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\OneDrive\Desktop\ReservoirSim\"/>
    </mc:Choice>
  </mc:AlternateContent>
  <xr:revisionPtr revIDLastSave="0" documentId="13_ncr:1_{8E1BC9D0-0FE9-434D-B07C-6F1FF0869560}" xr6:coauthVersionLast="38" xr6:coauthVersionMax="38" xr10:uidLastSave="{00000000-0000-0000-0000-000000000000}"/>
  <bookViews>
    <workbookView xWindow="0" yWindow="0" windowWidth="28800" windowHeight="12165" xr2:uid="{77CCF6EB-B246-4D56-8297-EFCB1E164A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51" i="1" l="1"/>
  <c r="BF50" i="1" a="1"/>
  <c r="BF51" i="1"/>
  <c r="BA2" i="1"/>
  <c r="BF2" i="1" l="1"/>
  <c r="H8" i="1"/>
  <c r="AR44" i="1"/>
  <c r="AZ52" i="1" a="1"/>
  <c r="AZ52" i="1" s="1"/>
  <c r="AY51" i="1"/>
  <c r="BA44" i="1"/>
  <c r="BA8" i="1"/>
  <c r="C2" i="1"/>
  <c r="I2" i="1"/>
  <c r="B3" i="1"/>
  <c r="D3" i="1"/>
  <c r="J3" i="1"/>
  <c r="C4" i="1"/>
  <c r="E4" i="1"/>
  <c r="K4" i="1"/>
  <c r="D5" i="1"/>
  <c r="L5" i="1"/>
  <c r="G6" i="1"/>
  <c r="M6" i="1"/>
  <c r="F7" i="1"/>
  <c r="H7" i="1"/>
  <c r="N7" i="1"/>
  <c r="G8" i="1"/>
  <c r="B9" i="1"/>
  <c r="J9" i="1"/>
  <c r="C10" i="1"/>
  <c r="I10" i="1"/>
  <c r="K10" i="1"/>
  <c r="D11" i="1"/>
  <c r="J11" i="1"/>
  <c r="L11" i="1"/>
  <c r="E12" i="1"/>
  <c r="K12" i="1"/>
  <c r="F13" i="1"/>
  <c r="N13" i="1"/>
  <c r="G14" i="1"/>
  <c r="M14" i="1"/>
  <c r="H15" i="1"/>
  <c r="N15" i="1"/>
  <c r="I16" i="1"/>
  <c r="J17" i="1"/>
  <c r="K18" i="1"/>
  <c r="L19" i="1"/>
  <c r="M20" i="1"/>
  <c r="N21" i="1"/>
  <c r="O8" i="1"/>
  <c r="P9" i="1" s="1"/>
  <c r="Q10" i="1"/>
  <c r="R11" i="1"/>
  <c r="S12" i="1"/>
  <c r="T13" i="1"/>
  <c r="O14" i="1"/>
  <c r="U14" i="1"/>
  <c r="V15" i="1"/>
  <c r="Q16" i="1"/>
  <c r="P17" i="1"/>
  <c r="R17" i="1"/>
  <c r="X17" i="1"/>
  <c r="Q18" i="1"/>
  <c r="S18" i="1"/>
  <c r="Y18" i="1"/>
  <c r="R19" i="1"/>
  <c r="Z19" i="1"/>
  <c r="U20" i="1"/>
  <c r="AA20" i="1"/>
  <c r="T21" i="1"/>
  <c r="V21" i="1"/>
  <c r="AB21" i="1"/>
  <c r="O22" i="1"/>
  <c r="U22" i="1"/>
  <c r="AC22" i="1"/>
  <c r="P23" i="1"/>
  <c r="X23" i="1"/>
  <c r="Q24" i="1"/>
  <c r="W24" i="1"/>
  <c r="Y24" i="1"/>
  <c r="AE24" i="1"/>
  <c r="R25" i="1"/>
  <c r="X25" i="1"/>
  <c r="Z25" i="1"/>
  <c r="AF25" i="1"/>
  <c r="S26" i="1"/>
  <c r="Y26" i="1"/>
  <c r="AG26" i="1"/>
  <c r="T27" i="1"/>
  <c r="AB27" i="1"/>
  <c r="U28" i="1"/>
  <c r="AA28" i="1"/>
  <c r="AC28" i="1"/>
  <c r="V29" i="1"/>
  <c r="AB29" i="1"/>
  <c r="W30" i="1"/>
  <c r="AE30" i="1"/>
  <c r="X31" i="1"/>
  <c r="AD31" i="1"/>
  <c r="AF31" i="1"/>
  <c r="Y32" i="1"/>
  <c r="AE32" i="1"/>
  <c r="AG32" i="1"/>
  <c r="Z33" i="1"/>
  <c r="AF33" i="1"/>
  <c r="AA34" i="1"/>
  <c r="AG34" i="1"/>
  <c r="AB35" i="1"/>
  <c r="AC36" i="1"/>
  <c r="AD37" i="1"/>
  <c r="AE38" i="1"/>
  <c r="AF39" i="1"/>
  <c r="AG40" i="1"/>
  <c r="AH27" i="1"/>
  <c r="AI28" i="1"/>
  <c r="AJ29" i="1"/>
  <c r="AK30" i="1"/>
  <c r="AL31" i="1"/>
  <c r="AM32" i="1"/>
  <c r="AH33" i="1"/>
  <c r="AN33" i="1"/>
  <c r="AI34" i="1"/>
  <c r="AO34" i="1"/>
  <c r="AH35" i="1"/>
  <c r="AP43" i="1" s="1"/>
  <c r="AJ35" i="1"/>
  <c r="AP35" i="1"/>
  <c r="AQ36" i="1"/>
  <c r="AL37" i="1"/>
  <c r="AR37" i="1"/>
  <c r="AK38" i="1"/>
  <c r="AM38" i="1"/>
  <c r="AS38" i="1"/>
  <c r="AL39" i="1"/>
  <c r="AN39" i="1"/>
  <c r="AT39" i="1"/>
  <c r="AM40" i="1"/>
  <c r="AO40" i="1"/>
  <c r="AU40" i="1"/>
  <c r="AH41" i="1"/>
  <c r="AN41" i="1"/>
  <c r="AP41" i="1"/>
  <c r="AV41" i="1"/>
  <c r="AI42" i="1"/>
  <c r="AO42" i="1"/>
  <c r="AQ42" i="1"/>
  <c r="AW42" i="1"/>
  <c r="AJ43" i="1"/>
  <c r="AX43" i="1"/>
  <c r="AK44" i="1"/>
  <c r="AS44" i="1"/>
  <c r="AL45" i="1"/>
  <c r="AR45" i="1"/>
  <c r="AT45" i="1"/>
  <c r="AM46" i="1"/>
  <c r="AS46" i="1"/>
  <c r="AU46" i="1"/>
  <c r="AN47" i="1"/>
  <c r="AT47" i="1"/>
  <c r="AV47" i="1"/>
  <c r="AO48" i="1"/>
  <c r="AU48" i="1"/>
  <c r="AW48" i="1"/>
  <c r="AX48" i="1"/>
  <c r="AP49" i="1"/>
  <c r="AV49" i="1"/>
  <c r="AX49" i="1"/>
  <c r="AQ50" i="1"/>
  <c r="AW50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5" i="1"/>
  <c r="BA46" i="1"/>
  <c r="BA47" i="1"/>
  <c r="BA48" i="1"/>
  <c r="BA49" i="1"/>
  <c r="BA50" i="1"/>
  <c r="BA3" i="1"/>
  <c r="BA4" i="1"/>
  <c r="BA5" i="1"/>
  <c r="BA6" i="1"/>
  <c r="BA7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F3" i="1" l="1"/>
  <c r="BF25" i="1"/>
  <c r="BF50" i="1"/>
  <c r="BF23" i="1"/>
  <c r="BF21" i="1"/>
  <c r="BF44" i="1"/>
  <c r="BF30" i="1"/>
  <c r="BF9" i="1"/>
  <c r="BF15" i="1"/>
  <c r="BF13" i="1"/>
  <c r="BF36" i="1"/>
  <c r="BF22" i="1"/>
  <c r="BF27" i="1"/>
  <c r="BF48" i="1"/>
  <c r="BF49" i="1"/>
  <c r="BF7" i="1"/>
  <c r="BF5" i="1"/>
  <c r="BF28" i="1"/>
  <c r="BF40" i="1"/>
  <c r="BF33" i="1"/>
  <c r="BF34" i="1"/>
  <c r="BF42" i="1"/>
  <c r="BF20" i="1"/>
  <c r="BF43" i="1"/>
  <c r="BF32" i="1"/>
  <c r="BF17" i="1"/>
  <c r="BF6" i="1"/>
  <c r="BF10" i="1"/>
  <c r="BF12" i="1"/>
  <c r="BF35" i="1"/>
  <c r="BF47" i="1"/>
  <c r="BF38" i="1"/>
  <c r="BF4" i="1"/>
  <c r="BF24" i="1"/>
  <c r="BF45" i="1"/>
  <c r="BF18" i="1"/>
  <c r="BF16" i="1"/>
  <c r="BF39" i="1"/>
  <c r="BF37" i="1"/>
  <c r="BF14" i="1"/>
  <c r="BF26" i="1"/>
  <c r="BF19" i="1"/>
  <c r="BF41" i="1"/>
  <c r="BF8" i="1"/>
  <c r="BF31" i="1"/>
  <c r="BF29" i="1"/>
  <c r="BF46" i="1"/>
  <c r="BF11" i="1"/>
  <c r="AD23" i="1"/>
  <c r="AI36" i="1"/>
  <c r="W16" i="1"/>
  <c r="BG41" i="1" l="1"/>
  <c r="BG8" i="1"/>
  <c r="BG10" i="1"/>
  <c r="BG6" i="1"/>
  <c r="BG21" i="1"/>
  <c r="BG12" i="1"/>
  <c r="BG47" i="1"/>
  <c r="BG17" i="1"/>
  <c r="BG27" i="1"/>
  <c r="BG49" i="1"/>
  <c r="BG13" i="1"/>
  <c r="BG4" i="1"/>
  <c r="BG39" i="1"/>
  <c r="BG16" i="1"/>
  <c r="BG2" i="1"/>
  <c r="BG33" i="1"/>
  <c r="BG5" i="1"/>
  <c r="BG31" i="1"/>
  <c r="BG46" i="1"/>
  <c r="BG43" i="1"/>
  <c r="BG25" i="1"/>
  <c r="BG35" i="1"/>
  <c r="BG48" i="1"/>
  <c r="BG23" i="1"/>
  <c r="BG38" i="1"/>
  <c r="BG11" i="1"/>
  <c r="BG9" i="1"/>
  <c r="BG44" i="1"/>
  <c r="BG3" i="1"/>
  <c r="BG30" i="1"/>
  <c r="BG45" i="1"/>
  <c r="BG26" i="1"/>
  <c r="BG40" i="1"/>
  <c r="BG15" i="1"/>
  <c r="BG50" i="1"/>
  <c r="BG36" i="1"/>
  <c r="BG32" i="1"/>
  <c r="BG7" i="1"/>
  <c r="BG22" i="1"/>
  <c r="BG42" i="1"/>
  <c r="BG37" i="1"/>
  <c r="BG28" i="1"/>
  <c r="BG24" i="1"/>
  <c r="BG19" i="1"/>
  <c r="BG14" i="1"/>
  <c r="BG34" i="1"/>
  <c r="BG29" i="1"/>
  <c r="BG20" i="1"/>
  <c r="BG18" i="1"/>
  <c r="BK40" i="1" l="1"/>
  <c r="BK41" i="1"/>
  <c r="BK42" i="1"/>
  <c r="N14" i="1" l="1"/>
  <c r="AF32" i="1"/>
  <c r="AO41" i="1"/>
  <c r="X24" i="1"/>
  <c r="AI35" i="1"/>
  <c r="J10" i="1"/>
  <c r="R18" i="1"/>
  <c r="AL38" i="1"/>
  <c r="AB28" i="1"/>
  <c r="AN40" i="1"/>
  <c r="U21" i="1"/>
  <c r="AE31" i="1"/>
  <c r="AG33" i="1"/>
  <c r="AH34" i="1"/>
  <c r="AP42" i="1"/>
  <c r="K11" i="1"/>
  <c r="Q17" i="1"/>
  <c r="Y25" i="1"/>
  <c r="AM39" i="1"/>
  <c r="E5" i="1"/>
  <c r="F6" i="1"/>
  <c r="AX50" i="1"/>
  <c r="B2" i="1"/>
  <c r="AK37" i="1"/>
  <c r="G7" i="1"/>
  <c r="O15" i="1"/>
  <c r="T20" i="1"/>
  <c r="AD30" i="1"/>
  <c r="AS45" i="1"/>
  <c r="AU47" i="1"/>
  <c r="V22" i="1"/>
  <c r="AQ43" i="1"/>
  <c r="AW49" i="1"/>
  <c r="C3" i="1"/>
  <c r="L12" i="1"/>
  <c r="P16" i="1"/>
  <c r="Z26" i="1"/>
  <c r="M13" i="1"/>
  <c r="W23" i="1"/>
  <c r="AT46" i="1"/>
  <c r="AV48" i="1"/>
  <c r="AJ36" i="1"/>
  <c r="D4" i="1"/>
  <c r="I9" i="1"/>
  <c r="S19" i="1"/>
  <c r="AA27" i="1"/>
  <c r="AC29" i="1"/>
  <c r="B56" i="1" l="1" a="1"/>
  <c r="Y64" i="1" l="1"/>
  <c r="AF61" i="1"/>
  <c r="AH62" i="1"/>
  <c r="AX63" i="1"/>
  <c r="F72" i="1"/>
  <c r="P61" i="1"/>
  <c r="AQ62" i="1"/>
  <c r="F66" i="1"/>
  <c r="D56" i="1"/>
  <c r="AD69" i="1"/>
  <c r="AN84" i="1"/>
  <c r="AU86" i="1"/>
  <c r="AE74" i="1"/>
  <c r="X61" i="1"/>
  <c r="N63" i="1"/>
  <c r="V67" i="1"/>
  <c r="T57" i="1"/>
  <c r="AU58" i="1"/>
  <c r="J62" i="1"/>
  <c r="AO62" i="1"/>
  <c r="M70" i="1"/>
  <c r="AG66" i="1"/>
  <c r="F59" i="1"/>
  <c r="AG57" i="1"/>
  <c r="AJ57" i="1"/>
  <c r="E86" i="1"/>
  <c r="C60" i="1"/>
  <c r="AD61" i="1"/>
  <c r="AR64" i="1"/>
  <c r="E66" i="1"/>
  <c r="B58" i="1"/>
  <c r="AM83" i="1"/>
  <c r="AO92" i="1"/>
  <c r="J56" i="1"/>
  <c r="W56" i="1"/>
  <c r="M58" i="1"/>
  <c r="I66" i="1"/>
  <c r="G56" i="1"/>
  <c r="AH57" i="1"/>
  <c r="AV60" i="1"/>
  <c r="L61" i="1"/>
  <c r="AI65" i="1"/>
  <c r="AQ97" i="1"/>
  <c r="H63" i="1"/>
  <c r="AL59" i="1"/>
  <c r="N61" i="1"/>
  <c r="AB64" i="1"/>
  <c r="AN65" i="1"/>
  <c r="F62" i="1"/>
  <c r="AH105" i="1"/>
  <c r="AQ85" i="1"/>
  <c r="R63" i="1"/>
  <c r="AS64" i="1"/>
  <c r="H68" i="1"/>
  <c r="F58" i="1"/>
  <c r="X57" i="1"/>
  <c r="AG101" i="1"/>
  <c r="AW83" i="1"/>
  <c r="AI67" i="1"/>
  <c r="AR98" i="1"/>
  <c r="N69" i="1"/>
  <c r="V59" i="1"/>
  <c r="AW60" i="1"/>
  <c r="L64" i="1"/>
  <c r="X65" i="1"/>
  <c r="Z66" i="1"/>
  <c r="C100" i="1"/>
  <c r="AO68" i="1"/>
  <c r="AF67" i="1"/>
  <c r="AL61" i="1"/>
  <c r="AB66" i="1"/>
  <c r="O64" i="1"/>
  <c r="AP65" i="1"/>
  <c r="E69" i="1"/>
  <c r="C59" i="1"/>
  <c r="AK58" i="1"/>
  <c r="M95" i="1"/>
  <c r="H99" i="1"/>
  <c r="AA56" i="1"/>
  <c r="AM74" i="1"/>
  <c r="T63" i="1"/>
  <c r="Q72" i="1"/>
  <c r="AT102" i="1"/>
  <c r="AN91" i="1"/>
  <c r="AP78" i="1"/>
  <c r="AG73" i="1"/>
  <c r="AE65" i="1"/>
  <c r="L98" i="1"/>
  <c r="AB84" i="1"/>
  <c r="K65" i="1"/>
  <c r="U67" i="1"/>
  <c r="T73" i="1"/>
  <c r="H93" i="1"/>
  <c r="AB98" i="1"/>
  <c r="AO98" i="1"/>
  <c r="AN89" i="1"/>
  <c r="P102" i="1"/>
  <c r="AC95" i="1"/>
  <c r="AW76" i="1"/>
  <c r="S79" i="1"/>
  <c r="AN71" i="1"/>
  <c r="AS75" i="1"/>
  <c r="AU67" i="1"/>
  <c r="AC88" i="1"/>
  <c r="AO102" i="1"/>
  <c r="V95" i="1"/>
  <c r="AS56" i="1"/>
  <c r="AR57" i="1"/>
  <c r="V63" i="1"/>
  <c r="M64" i="1"/>
  <c r="R87" i="1"/>
  <c r="AO58" i="1"/>
  <c r="Q60" i="1"/>
  <c r="AE63" i="1"/>
  <c r="AI64" i="1"/>
  <c r="N72" i="1"/>
  <c r="W85" i="1"/>
  <c r="K98" i="1"/>
  <c r="AS100" i="1"/>
  <c r="AY62" i="1"/>
  <c r="U57" i="1"/>
  <c r="AU64" i="1"/>
  <c r="W66" i="1"/>
  <c r="U56" i="1"/>
  <c r="AI59" i="1"/>
  <c r="Z59" i="1"/>
  <c r="AG105" i="1"/>
  <c r="AB106" i="1"/>
  <c r="K93" i="1"/>
  <c r="Y58" i="1"/>
  <c r="AZ59" i="1"/>
  <c r="O63" i="1"/>
  <c r="K64" i="1"/>
  <c r="AN74" i="1"/>
  <c r="S98" i="1"/>
  <c r="G90" i="1"/>
  <c r="E62" i="1"/>
  <c r="AF63" i="1"/>
  <c r="AT66" i="1"/>
  <c r="AR56" i="1"/>
  <c r="AW63" i="1"/>
  <c r="K100" i="1"/>
  <c r="AE96" i="1"/>
  <c r="AU63" i="1"/>
  <c r="AK62" i="1"/>
  <c r="AO104" i="1"/>
  <c r="I58" i="1"/>
  <c r="AJ59" i="1"/>
  <c r="AX62" i="1"/>
  <c r="AT63" i="1"/>
  <c r="AL57" i="1"/>
  <c r="AH91" i="1"/>
  <c r="L100" i="1"/>
  <c r="AZ71" i="1"/>
  <c r="AK56" i="1"/>
  <c r="AD88" i="1"/>
  <c r="B63" i="1"/>
  <c r="AC64" i="1"/>
  <c r="AQ67" i="1"/>
  <c r="AO57" i="1"/>
  <c r="AY56" i="1"/>
  <c r="U99" i="1"/>
  <c r="AN70" i="1"/>
  <c r="AY57" i="1"/>
  <c r="AH58" i="1"/>
  <c r="C68" i="1"/>
  <c r="AC87" i="1"/>
  <c r="AY93" i="1"/>
  <c r="C82" i="1"/>
  <c r="U103" i="1"/>
  <c r="M78" i="1"/>
  <c r="I104" i="1"/>
  <c r="I92" i="1"/>
  <c r="K82" i="1"/>
  <c r="J68" i="1"/>
  <c r="L70" i="1"/>
  <c r="AT56" i="1"/>
  <c r="AW105" i="1"/>
  <c r="AR91" i="1"/>
  <c r="F92" i="1"/>
  <c r="AK73" i="1"/>
  <c r="AT97" i="1"/>
  <c r="I91" i="1"/>
  <c r="AG103" i="1"/>
  <c r="AS74" i="1"/>
  <c r="Z73" i="1"/>
  <c r="AV59" i="1"/>
  <c r="AE70" i="1"/>
  <c r="C84" i="1"/>
  <c r="S96" i="1"/>
  <c r="Q88" i="1"/>
  <c r="T65" i="1"/>
  <c r="AE56" i="1"/>
  <c r="AI56" i="1"/>
  <c r="Y60" i="1"/>
  <c r="AD67" i="1"/>
  <c r="AB57" i="1"/>
  <c r="D59" i="1"/>
  <c r="R62" i="1"/>
  <c r="AW62" i="1"/>
  <c r="AH67" i="1"/>
  <c r="C104" i="1"/>
  <c r="J87" i="1"/>
  <c r="S93" i="1"/>
  <c r="AX57" i="1"/>
  <c r="AH60" i="1"/>
  <c r="AH63" i="1"/>
  <c r="J65" i="1"/>
  <c r="X68" i="1"/>
  <c r="V58" i="1"/>
  <c r="AN57" i="1"/>
  <c r="AL106" i="1"/>
  <c r="AY89" i="1"/>
  <c r="N67" i="1"/>
  <c r="L57" i="1"/>
  <c r="AM58" i="1"/>
  <c r="B62" i="1"/>
  <c r="AG62" i="1"/>
  <c r="U70" i="1"/>
  <c r="AU97" i="1"/>
  <c r="AL86" i="1"/>
  <c r="AQ60" i="1"/>
  <c r="S62" i="1"/>
  <c r="AG65" i="1"/>
  <c r="AS66" i="1"/>
  <c r="AK72" i="1"/>
  <c r="AK99" i="1"/>
  <c r="W104" i="1"/>
  <c r="AT58" i="1"/>
  <c r="AW58" i="1"/>
  <c r="AW66" i="1"/>
  <c r="AU56" i="1"/>
  <c r="W58" i="1"/>
  <c r="AK61" i="1"/>
  <c r="I62" i="1"/>
  <c r="AU72" i="1"/>
  <c r="L91" i="1"/>
  <c r="AG86" i="1"/>
  <c r="F93" i="1"/>
  <c r="AZ64" i="1"/>
  <c r="AJ84" i="1"/>
  <c r="AN61" i="1"/>
  <c r="P63" i="1"/>
  <c r="AD66" i="1"/>
  <c r="AB56" i="1"/>
  <c r="R67" i="1"/>
  <c r="AA93" i="1"/>
  <c r="K92" i="1"/>
  <c r="W61" i="1"/>
  <c r="V62" i="1"/>
  <c r="AK70" i="1"/>
  <c r="D104" i="1"/>
  <c r="H105" i="1"/>
  <c r="B105" i="1"/>
  <c r="D97" i="1"/>
  <c r="D106" i="1"/>
  <c r="S100" i="1"/>
  <c r="Z84" i="1"/>
  <c r="L80" i="1"/>
  <c r="C70" i="1"/>
  <c r="AL72" i="1"/>
  <c r="AU61" i="1"/>
  <c r="AS91" i="1"/>
  <c r="D82" i="1"/>
  <c r="AL82" i="1"/>
  <c r="AF102" i="1"/>
  <c r="Z93" i="1"/>
  <c r="AD84" i="1"/>
  <c r="AL96" i="1"/>
  <c r="K56" i="1"/>
  <c r="L75" i="1"/>
  <c r="AW64" i="1"/>
  <c r="F73" i="1"/>
  <c r="Z58" i="1"/>
  <c r="W89" i="1"/>
  <c r="AS106" i="1"/>
  <c r="AS62" i="1"/>
  <c r="AU66" i="1"/>
  <c r="AM62" i="1"/>
  <c r="AN68" i="1"/>
  <c r="Q66" i="1"/>
  <c r="O56" i="1"/>
  <c r="AP57" i="1"/>
  <c r="E61" i="1"/>
  <c r="T61" i="1"/>
  <c r="AX60" i="1"/>
  <c r="AI103" i="1"/>
  <c r="V66" i="1"/>
  <c r="AX79" i="1"/>
  <c r="N66" i="1"/>
  <c r="J82" i="1"/>
  <c r="U62" i="1"/>
  <c r="AV63" i="1"/>
  <c r="K67" i="1"/>
  <c r="I57" i="1"/>
  <c r="Z60" i="1"/>
  <c r="E106" i="1"/>
  <c r="K101" i="1"/>
  <c r="AZ65" i="1"/>
  <c r="AB67" i="1"/>
  <c r="Z57" i="1"/>
  <c r="AN60" i="1"/>
  <c r="AU60" i="1"/>
  <c r="AY65" i="1"/>
  <c r="V97" i="1"/>
  <c r="Q69" i="1"/>
  <c r="AD59" i="1"/>
  <c r="F61" i="1"/>
  <c r="T64" i="1"/>
  <c r="AF65" i="1"/>
  <c r="J66" i="1"/>
  <c r="Y100" i="1"/>
  <c r="AI71" i="1"/>
  <c r="H65" i="1"/>
  <c r="Z65" i="1"/>
  <c r="AJ65" i="1"/>
  <c r="L67" i="1"/>
  <c r="J57" i="1"/>
  <c r="X60" i="1"/>
  <c r="W60" i="1"/>
  <c r="Z69" i="1"/>
  <c r="AJ90" i="1"/>
  <c r="T59" i="1"/>
  <c r="U78" i="1"/>
  <c r="AY59" i="1"/>
  <c r="S104" i="1"/>
  <c r="AA60" i="1"/>
  <c r="C62" i="1"/>
  <c r="Q65" i="1"/>
  <c r="AC66" i="1"/>
  <c r="O74" i="1"/>
  <c r="B93" i="1"/>
  <c r="N99" i="1"/>
  <c r="AT64" i="1"/>
  <c r="G67" i="1"/>
  <c r="L73" i="1"/>
  <c r="Y91" i="1"/>
  <c r="AW98" i="1"/>
  <c r="L99" i="1"/>
  <c r="O90" i="1"/>
  <c r="Y102" i="1"/>
  <c r="AX95" i="1"/>
  <c r="W59" i="1"/>
  <c r="U82" i="1"/>
  <c r="AF71" i="1"/>
  <c r="M75" i="1"/>
  <c r="AV66" i="1"/>
  <c r="AU103" i="1"/>
  <c r="H104" i="1"/>
  <c r="F97" i="1"/>
  <c r="I96" i="1"/>
  <c r="AL88" i="1"/>
  <c r="AD62" i="1"/>
  <c r="F87" i="1"/>
  <c r="AV58" i="1"/>
  <c r="AE59" i="1"/>
  <c r="AW68" i="1"/>
  <c r="Y96" i="1"/>
  <c r="AP101" i="1"/>
  <c r="E71" i="1"/>
  <c r="U64" i="1"/>
  <c r="AG60" i="1"/>
  <c r="K87" i="1"/>
  <c r="Y57" i="1"/>
  <c r="AP63" i="1"/>
  <c r="R65" i="1"/>
  <c r="AF68" i="1"/>
  <c r="AD58" i="1"/>
  <c r="AV57" i="1"/>
  <c r="AK85" i="1"/>
  <c r="Q94" i="1"/>
  <c r="U66" i="1"/>
  <c r="AZ91" i="1"/>
  <c r="AL58" i="1"/>
  <c r="AY103" i="1"/>
  <c r="AT59" i="1"/>
  <c r="V61" i="1"/>
  <c r="AJ64" i="1"/>
  <c r="AV65" i="1"/>
  <c r="Y61" i="1"/>
  <c r="AX105" i="1"/>
  <c r="H86" i="1"/>
  <c r="Z63" i="1"/>
  <c r="B65" i="1"/>
  <c r="P68" i="1"/>
  <c r="N58" i="1"/>
  <c r="AF57" i="1"/>
  <c r="AM85" i="1"/>
  <c r="AM89" i="1"/>
  <c r="F67" i="1"/>
  <c r="D57" i="1"/>
  <c r="AE58" i="1"/>
  <c r="AS61" i="1"/>
  <c r="Y62" i="1"/>
  <c r="AM72" i="1"/>
  <c r="AG91" i="1"/>
  <c r="AS57" i="1"/>
  <c r="AM69" i="1"/>
  <c r="AA67" i="1"/>
  <c r="J63" i="1"/>
  <c r="AK64" i="1"/>
  <c r="AY67" i="1"/>
  <c r="AW57" i="1"/>
  <c r="H57" i="1"/>
  <c r="AC102" i="1"/>
  <c r="AF83" i="1"/>
  <c r="H60" i="1"/>
  <c r="L65" i="1"/>
  <c r="AB61" i="1"/>
  <c r="L87" i="1"/>
  <c r="AZ57" i="1"/>
  <c r="AB59" i="1"/>
  <c r="AP62" i="1"/>
  <c r="AL63" i="1"/>
  <c r="W62" i="1"/>
  <c r="AJ82" i="1"/>
  <c r="AA87" i="1"/>
  <c r="AL69" i="1"/>
  <c r="AD72" i="1"/>
  <c r="AE61" i="1"/>
  <c r="D90" i="1"/>
  <c r="AZ82" i="1"/>
  <c r="AL83" i="1"/>
  <c r="AY102" i="1"/>
  <c r="AU93" i="1"/>
  <c r="AF85" i="1"/>
  <c r="AW96" i="1"/>
  <c r="S56" i="1"/>
  <c r="D75" i="1"/>
  <c r="AJ63" i="1"/>
  <c r="Y72" i="1"/>
  <c r="AM103" i="1"/>
  <c r="R91" i="1"/>
  <c r="M77" i="1"/>
  <c r="Y68" i="1"/>
  <c r="AD60" i="1"/>
  <c r="AE97" i="1"/>
  <c r="E83" i="1"/>
  <c r="AA65" i="1"/>
  <c r="K68" i="1"/>
  <c r="AZ73" i="1"/>
  <c r="O101" i="1"/>
  <c r="AS96" i="1"/>
  <c r="G97" i="1"/>
  <c r="AN87" i="1"/>
  <c r="S60" i="1"/>
  <c r="D65" i="1"/>
  <c r="AH59" i="1"/>
  <c r="AV98" i="1"/>
  <c r="AI62" i="1"/>
  <c r="U105" i="1"/>
  <c r="AY60" i="1"/>
  <c r="AZ56" i="1"/>
  <c r="T106" i="1"/>
  <c r="G66" i="1"/>
  <c r="AM60" i="1"/>
  <c r="AJ100" i="1"/>
  <c r="L56" i="1"/>
  <c r="AL66" i="1"/>
  <c r="AD87" i="1"/>
  <c r="AJ61" i="1"/>
  <c r="AO66" i="1"/>
  <c r="D64" i="1"/>
  <c r="AR71" i="1"/>
  <c r="X71" i="1"/>
  <c r="V103" i="1"/>
  <c r="AQ90" i="1"/>
  <c r="L69" i="1"/>
  <c r="R73" i="1"/>
  <c r="AO105" i="1"/>
  <c r="C103" i="1"/>
  <c r="Q103" i="1"/>
  <c r="K70" i="1"/>
  <c r="D91" i="1"/>
  <c r="AF101" i="1"/>
  <c r="AX104" i="1"/>
  <c r="AU98" i="1"/>
  <c r="I81" i="1"/>
  <c r="L83" i="1"/>
  <c r="S70" i="1"/>
  <c r="AA73" i="1"/>
  <c r="Y63" i="1"/>
  <c r="M100" i="1"/>
  <c r="K71" i="1"/>
  <c r="AP74" i="1"/>
  <c r="AM100" i="1"/>
  <c r="M92" i="1"/>
  <c r="AP81" i="1"/>
  <c r="AZ93" i="1"/>
  <c r="V56" i="1"/>
  <c r="X56" i="1"/>
  <c r="AT65" i="1"/>
  <c r="AD73" i="1"/>
  <c r="AY101" i="1"/>
  <c r="AV87" i="1"/>
  <c r="AV105" i="1"/>
  <c r="Q83" i="1"/>
  <c r="AT105" i="1"/>
  <c r="E95" i="1"/>
  <c r="U65" i="1"/>
  <c r="E67" i="1"/>
  <c r="AU68" i="1"/>
  <c r="AG74" i="1"/>
  <c r="AD106" i="1"/>
  <c r="J95" i="1"/>
  <c r="X95" i="1"/>
  <c r="K85" i="1"/>
  <c r="J100" i="1"/>
  <c r="N93" i="1"/>
  <c r="P106" i="1"/>
  <c r="W75" i="1"/>
  <c r="P57" i="1"/>
  <c r="AI70" i="1"/>
  <c r="AP66" i="1"/>
  <c r="C58" i="1"/>
  <c r="D73" i="1"/>
  <c r="AH69" i="1"/>
  <c r="AE89" i="1"/>
  <c r="AE103" i="1"/>
  <c r="AH65" i="1"/>
  <c r="AE66" i="1"/>
  <c r="AW80" i="1"/>
  <c r="Z62" i="1"/>
  <c r="AW65" i="1"/>
  <c r="Q98" i="1"/>
  <c r="AN63" i="1"/>
  <c r="J59" i="1"/>
  <c r="AM71" i="1"/>
  <c r="R57" i="1"/>
  <c r="V57" i="1"/>
  <c r="G58" i="1"/>
  <c r="AV61" i="1"/>
  <c r="K59" i="1"/>
  <c r="P99" i="1"/>
  <c r="K60" i="1"/>
  <c r="N59" i="1"/>
  <c r="P60" i="1"/>
  <c r="Z81" i="1"/>
  <c r="D70" i="1"/>
  <c r="T104" i="1"/>
  <c r="AD96" i="1"/>
  <c r="N104" i="1"/>
  <c r="C63" i="1"/>
  <c r="AH95" i="1"/>
  <c r="J89" i="1"/>
  <c r="J84" i="1"/>
  <c r="AR70" i="1"/>
  <c r="AD103" i="1"/>
  <c r="Z106" i="1"/>
  <c r="AQ96" i="1"/>
  <c r="AL89" i="1"/>
  <c r="U102" i="1"/>
  <c r="R56" i="1"/>
  <c r="AP73" i="1"/>
  <c r="M60" i="1"/>
  <c r="AM70" i="1"/>
  <c r="D87" i="1"/>
  <c r="AW95" i="1"/>
  <c r="AO87" i="1"/>
  <c r="AC86" i="1"/>
  <c r="AL78" i="1"/>
  <c r="AJ101" i="1"/>
  <c r="AW93" i="1"/>
  <c r="AZ62" i="1"/>
  <c r="AF64" i="1"/>
  <c r="AX71" i="1"/>
  <c r="I105" i="1"/>
  <c r="H102" i="1"/>
  <c r="T102" i="1"/>
  <c r="AL93" i="1"/>
  <c r="R104" i="1"/>
  <c r="D98" i="1"/>
  <c r="C79" i="1"/>
  <c r="AV76" i="1"/>
  <c r="AQ70" i="1"/>
  <c r="AY73" i="1"/>
  <c r="V64" i="1"/>
  <c r="N103" i="1"/>
  <c r="AH106" i="1"/>
  <c r="W100" i="1"/>
  <c r="Z99" i="1"/>
  <c r="J91" i="1"/>
  <c r="H79" i="1"/>
  <c r="AC92" i="1"/>
  <c r="AQ64" i="1"/>
  <c r="P58" i="1"/>
  <c r="J73" i="1"/>
  <c r="AU69" i="1"/>
  <c r="D63" i="1"/>
  <c r="N56" i="1"/>
  <c r="I72" i="1"/>
  <c r="Y101" i="1"/>
  <c r="AQ101" i="1"/>
  <c r="AI92" i="1"/>
  <c r="J92" i="1"/>
  <c r="AW92" i="1"/>
  <c r="H80" i="1"/>
  <c r="AC78" i="1"/>
  <c r="AK76" i="1"/>
  <c r="AA98" i="1"/>
  <c r="AV67" i="1"/>
  <c r="AD91" i="1"/>
  <c r="W98" i="1"/>
  <c r="AD104" i="1"/>
  <c r="AV68" i="1"/>
  <c r="E64" i="1"/>
  <c r="AE90" i="1"/>
  <c r="M66" i="1"/>
  <c r="W63" i="1"/>
  <c r="N74" i="1"/>
  <c r="AA62" i="1"/>
  <c r="G61" i="1"/>
  <c r="AB94" i="1"/>
  <c r="E56" i="1"/>
  <c r="R69" i="1"/>
  <c r="U58" i="1"/>
  <c r="AI60" i="1"/>
  <c r="AJ56" i="1"/>
  <c r="B103" i="1"/>
  <c r="AM66" i="1"/>
  <c r="AM56" i="1"/>
  <c r="P65" i="1"/>
  <c r="AU79" i="1"/>
  <c r="E75" i="1"/>
  <c r="N92" i="1"/>
  <c r="AI89" i="1"/>
  <c r="AS87" i="1"/>
  <c r="AI58" i="1"/>
  <c r="AQ104" i="1"/>
  <c r="H77" i="1"/>
  <c r="AC97" i="1"/>
  <c r="S73" i="1"/>
  <c r="C90" i="1"/>
  <c r="J101" i="1"/>
  <c r="W92" i="1"/>
  <c r="N82" i="1"/>
  <c r="W94" i="1"/>
  <c r="F56" i="1"/>
  <c r="H56" i="1"/>
  <c r="N65" i="1"/>
  <c r="N73" i="1"/>
  <c r="U94" i="1"/>
  <c r="AW88" i="1"/>
  <c r="AC106" i="1"/>
  <c r="AY83" i="1"/>
  <c r="S106" i="1"/>
  <c r="AV95" i="1"/>
  <c r="P76" i="1"/>
  <c r="X66" i="1"/>
  <c r="AL68" i="1"/>
  <c r="Y74" i="1"/>
  <c r="AS104" i="1"/>
  <c r="AF95" i="1"/>
  <c r="AS95" i="1"/>
  <c r="B86" i="1"/>
  <c r="AE100" i="1"/>
  <c r="AI93" i="1"/>
  <c r="X106" i="1"/>
  <c r="W77" i="1"/>
  <c r="AC72" i="1"/>
  <c r="I56" i="1"/>
  <c r="AG68" i="1"/>
  <c r="AG95" i="1"/>
  <c r="S101" i="1"/>
  <c r="AM93" i="1"/>
  <c r="AP92" i="1"/>
  <c r="AG85" i="1"/>
  <c r="AB105" i="1"/>
  <c r="D74" i="1"/>
  <c r="AD63" i="1"/>
  <c r="AP60" i="1"/>
  <c r="W74" i="1"/>
  <c r="I71" i="1"/>
  <c r="AD65" i="1"/>
  <c r="AN58" i="1"/>
  <c r="V73" i="1"/>
  <c r="E96" i="1"/>
  <c r="AE92" i="1"/>
  <c r="AC56" i="1"/>
  <c r="AP79" i="1"/>
  <c r="AH85" i="1"/>
  <c r="J67" i="1"/>
  <c r="AF90" i="1"/>
  <c r="M56" i="1"/>
  <c r="P71" i="1"/>
  <c r="AR65" i="1"/>
  <c r="G63" i="1"/>
  <c r="B85" i="1"/>
  <c r="AE98" i="1"/>
  <c r="AX65" i="1"/>
  <c r="AK66" i="1"/>
  <c r="U96" i="1"/>
  <c r="AY64" i="1"/>
  <c r="D67" i="1"/>
  <c r="AZ61" i="1"/>
  <c r="AT104" i="1"/>
  <c r="S58" i="1"/>
  <c r="X104" i="1"/>
  <c r="P98" i="1"/>
  <c r="Z98" i="1"/>
  <c r="L68" i="1"/>
  <c r="C98" i="1"/>
  <c r="AM105" i="1"/>
  <c r="AL67" i="1"/>
  <c r="S67" i="1"/>
  <c r="AG104" i="1"/>
  <c r="U98" i="1"/>
  <c r="AA64" i="1"/>
  <c r="AV86" i="1"/>
  <c r="C67" i="1"/>
  <c r="W106" i="1"/>
  <c r="AE64" i="1"/>
  <c r="AF60" i="1"/>
  <c r="E92" i="1"/>
  <c r="AC81" i="1"/>
  <c r="X63" i="1"/>
  <c r="AS58" i="1"/>
  <c r="O104" i="1"/>
  <c r="S57" i="1"/>
  <c r="AO60" i="1"/>
  <c r="O60" i="1"/>
  <c r="AV81" i="1"/>
  <c r="AD56" i="1"/>
  <c r="X98" i="1"/>
  <c r="AY88" i="1"/>
  <c r="AB77" i="1"/>
  <c r="AS70" i="1"/>
  <c r="Y80" i="1"/>
  <c r="AT81" i="1"/>
  <c r="I76" i="1"/>
  <c r="H58" i="1"/>
  <c r="X103" i="1"/>
  <c r="I87" i="1"/>
  <c r="L79" i="1"/>
  <c r="AT101" i="1"/>
  <c r="F94" i="1"/>
  <c r="AJ62" i="1"/>
  <c r="AY63" i="1"/>
  <c r="AH71" i="1"/>
  <c r="N100" i="1"/>
  <c r="AS102" i="1"/>
  <c r="E103" i="1"/>
  <c r="AC94" i="1"/>
  <c r="AP104" i="1"/>
  <c r="AJ98" i="1"/>
  <c r="E80" i="1"/>
  <c r="AM82" i="1"/>
  <c r="AA70" i="1"/>
  <c r="AQ73" i="1"/>
  <c r="F64" i="1"/>
  <c r="S102" i="1"/>
  <c r="AX106" i="1"/>
  <c r="AA61" i="1"/>
  <c r="AV99" i="1"/>
  <c r="AF91" i="1"/>
  <c r="AM79" i="1"/>
  <c r="J93" i="1"/>
  <c r="C57" i="1"/>
  <c r="E57" i="1"/>
  <c r="K66" i="1"/>
  <c r="AL73" i="1"/>
  <c r="AJ104" i="1"/>
  <c r="V87" i="1"/>
  <c r="AF105" i="1"/>
  <c r="AI82" i="1"/>
  <c r="AD105" i="1"/>
  <c r="AS94" i="1"/>
  <c r="AO90" i="1"/>
  <c r="D61" i="1"/>
  <c r="AQ65" i="1"/>
  <c r="O59" i="1"/>
  <c r="AI73" i="1"/>
  <c r="P69" i="1"/>
  <c r="AO63" i="1"/>
  <c r="AP99" i="1"/>
  <c r="X101" i="1"/>
  <c r="AF103" i="1"/>
  <c r="J64" i="1"/>
  <c r="R72" i="1"/>
  <c r="F70" i="1"/>
  <c r="AQ100" i="1"/>
  <c r="R100" i="1"/>
  <c r="AG69" i="1"/>
  <c r="AP91" i="1"/>
  <c r="AG102" i="1"/>
  <c r="AN80" i="1"/>
  <c r="H89" i="1"/>
  <c r="AE93" i="1"/>
  <c r="G64" i="1"/>
  <c r="G60" i="1"/>
  <c r="AM64" i="1"/>
  <c r="AY100" i="1"/>
  <c r="K103" i="1"/>
  <c r="AD64" i="1"/>
  <c r="AB65" i="1"/>
  <c r="AP67" i="1"/>
  <c r="AF82" i="1"/>
  <c r="J105" i="1"/>
  <c r="T62" i="1"/>
  <c r="S90" i="1"/>
  <c r="AA106" i="1"/>
  <c r="AJ76" i="1"/>
  <c r="T68" i="1"/>
  <c r="K102" i="1"/>
  <c r="AK96" i="1"/>
  <c r="B101" i="1"/>
  <c r="E65" i="1"/>
  <c r="M72" i="1"/>
  <c r="W68" i="1"/>
  <c r="AL101" i="1"/>
  <c r="L93" i="1"/>
  <c r="AR105" i="1"/>
  <c r="J60" i="1"/>
  <c r="AF69" i="1"/>
  <c r="Q105" i="1"/>
  <c r="AZ99" i="1"/>
  <c r="F102" i="1"/>
  <c r="AK93" i="1"/>
  <c r="AZ67" i="1"/>
  <c r="AV74" i="1"/>
  <c r="P66" i="1"/>
  <c r="M104" i="1"/>
  <c r="B96" i="1"/>
  <c r="AT82" i="1"/>
  <c r="AE94" i="1"/>
  <c r="AJ86" i="1"/>
  <c r="AM78" i="1"/>
  <c r="AH86" i="1"/>
  <c r="AT93" i="1"/>
  <c r="AD92" i="1"/>
  <c r="Z79" i="1"/>
  <c r="AV79" i="1"/>
  <c r="AE60" i="1"/>
  <c r="AN66" i="1"/>
  <c r="L60" i="1"/>
  <c r="H74" i="1"/>
  <c r="AN69" i="1"/>
  <c r="AL64" i="1"/>
  <c r="D103" i="1"/>
  <c r="L104" i="1"/>
  <c r="G106" i="1"/>
  <c r="R106" i="1"/>
  <c r="AU106" i="1"/>
  <c r="B100" i="1"/>
  <c r="AD99" i="1"/>
  <c r="E99" i="1"/>
  <c r="U63" i="1"/>
  <c r="AY90" i="1"/>
  <c r="AV101" i="1"/>
  <c r="E78" i="1"/>
  <c r="AT87" i="1"/>
  <c r="R92" i="1"/>
  <c r="M93" i="1"/>
  <c r="AR67" i="1"/>
  <c r="P59" i="1"/>
  <c r="AJ73" i="1"/>
  <c r="O70" i="1"/>
  <c r="I98" i="1"/>
  <c r="AT106" i="1"/>
  <c r="AJ97" i="1"/>
  <c r="K97" i="1"/>
  <c r="AX97" i="1"/>
  <c r="P89" i="1"/>
  <c r="AO88" i="1"/>
  <c r="J88" i="1"/>
  <c r="AN101" i="1"/>
  <c r="AO80" i="1"/>
  <c r="AV94" i="1"/>
  <c r="AE102" i="1"/>
  <c r="AX59" i="1"/>
  <c r="H61" i="1"/>
  <c r="O66" i="1"/>
  <c r="T67" i="1"/>
  <c r="L59" i="1"/>
  <c r="AO99" i="1"/>
  <c r="B57" i="1"/>
  <c r="AF66" i="1"/>
  <c r="Z103" i="1"/>
  <c r="P90" i="1"/>
  <c r="AI63" i="1"/>
  <c r="AY94" i="1"/>
  <c r="AA94" i="1"/>
  <c r="AY81" i="1"/>
  <c r="B76" i="1"/>
  <c r="AC90" i="1"/>
  <c r="AZ94" i="1"/>
  <c r="AX86" i="1"/>
  <c r="E81" i="1"/>
  <c r="AB60" i="1"/>
  <c r="F101" i="1"/>
  <c r="R66" i="1"/>
  <c r="I68" i="1"/>
  <c r="AT88" i="1"/>
  <c r="D69" i="1"/>
  <c r="U59" i="1"/>
  <c r="B88" i="1"/>
  <c r="M105" i="1"/>
  <c r="Y88" i="1"/>
  <c r="AR74" i="1"/>
  <c r="AV71" i="1"/>
  <c r="AC60" i="1"/>
  <c r="AU70" i="1"/>
  <c r="C89" i="1"/>
  <c r="AS83" i="1"/>
  <c r="AL102" i="1"/>
  <c r="P87" i="1"/>
  <c r="R103" i="1"/>
  <c r="Z104" i="1"/>
  <c r="AD77" i="1"/>
  <c r="AV85" i="1"/>
  <c r="AB79" i="1"/>
  <c r="AR92" i="1"/>
  <c r="Y79" i="1"/>
  <c r="E58" i="1"/>
  <c r="AT69" i="1"/>
  <c r="M65" i="1"/>
  <c r="Y56" i="1"/>
  <c r="O72" i="1"/>
  <c r="AP68" i="1"/>
  <c r="V106" i="1"/>
  <c r="P97" i="1"/>
  <c r="W101" i="1"/>
  <c r="AX100" i="1"/>
  <c r="AH101" i="1"/>
  <c r="R93" i="1"/>
  <c r="AT92" i="1"/>
  <c r="U92" i="1"/>
  <c r="AS103" i="1"/>
  <c r="P85" i="1"/>
  <c r="AH97" i="1"/>
  <c r="L105" i="1"/>
  <c r="AS76" i="1"/>
  <c r="AH72" i="1"/>
  <c r="Z70" i="1"/>
  <c r="AB70" i="1"/>
  <c r="Q64" i="1"/>
  <c r="AA57" i="1"/>
  <c r="AO72" i="1"/>
  <c r="E87" i="1"/>
  <c r="Y105" i="1"/>
  <c r="AZ90" i="1"/>
  <c r="W90" i="1"/>
  <c r="N91" i="1"/>
  <c r="AI69" i="1"/>
  <c r="C61" i="1"/>
  <c r="Q85" i="1"/>
  <c r="X97" i="1"/>
  <c r="AQ106" i="1"/>
  <c r="X90" i="1"/>
  <c r="AX96" i="1"/>
  <c r="AC62" i="1"/>
  <c r="AG58" i="1"/>
  <c r="AO65" i="1"/>
  <c r="AR59" i="1"/>
  <c r="M61" i="1"/>
  <c r="I65" i="1"/>
  <c r="AC61" i="1"/>
  <c r="AP69" i="1"/>
  <c r="AF58" i="1"/>
  <c r="AH96" i="1"/>
  <c r="Z71" i="1"/>
  <c r="Y94" i="1"/>
  <c r="AO106" i="1"/>
  <c r="AC59" i="1"/>
  <c r="G69" i="1"/>
  <c r="AK102" i="1"/>
  <c r="N101" i="1"/>
  <c r="AQ102" i="1"/>
  <c r="AY99" i="1"/>
  <c r="Q71" i="1"/>
  <c r="AM97" i="1"/>
  <c r="AQ88" i="1"/>
  <c r="AZ95" i="1"/>
  <c r="G101" i="1"/>
  <c r="G74" i="1"/>
  <c r="L71" i="1"/>
  <c r="AJ94" i="1"/>
  <c r="K84" i="1"/>
  <c r="AA100" i="1"/>
  <c r="Q62" i="1"/>
  <c r="AN56" i="1"/>
  <c r="AS67" i="1"/>
  <c r="AS84" i="1"/>
  <c r="V99" i="1"/>
  <c r="AN104" i="1"/>
  <c r="AG99" i="1"/>
  <c r="M106" i="1"/>
  <c r="AY96" i="1"/>
  <c r="AI102" i="1"/>
  <c r="C106" i="1"/>
  <c r="AD70" i="1"/>
  <c r="P62" i="1"/>
  <c r="AY85" i="1"/>
  <c r="V79" i="1"/>
  <c r="AQ56" i="1"/>
  <c r="H71" i="1"/>
  <c r="AG67" i="1"/>
  <c r="AY58" i="1"/>
  <c r="AB73" i="1"/>
  <c r="G70" i="1"/>
  <c r="Z96" i="1"/>
  <c r="F106" i="1"/>
  <c r="G98" i="1"/>
  <c r="AF97" i="1"/>
  <c r="T98" i="1"/>
  <c r="AP89" i="1"/>
  <c r="O89" i="1"/>
  <c r="AI88" i="1"/>
  <c r="G102" i="1"/>
  <c r="U81" i="1"/>
  <c r="R95" i="1"/>
  <c r="H103" i="1"/>
  <c r="J75" i="1"/>
  <c r="M97" i="1"/>
  <c r="AE78" i="1"/>
  <c r="AO71" i="1"/>
  <c r="AQ66" i="1"/>
  <c r="B60" i="1"/>
  <c r="C74" i="1"/>
  <c r="Z105" i="1"/>
  <c r="K83" i="1"/>
  <c r="AZ86" i="1"/>
  <c r="M86" i="1"/>
  <c r="Q87" i="1"/>
  <c r="AY104" i="1"/>
  <c r="AF104" i="1"/>
  <c r="Y81" i="1"/>
  <c r="I95" i="1"/>
  <c r="N105" i="1"/>
  <c r="AK87" i="1"/>
  <c r="AQ93" i="1"/>
  <c r="X99" i="1"/>
  <c r="AB89" i="1"/>
  <c r="AZ69" i="1"/>
  <c r="AW71" i="1"/>
  <c r="AQ59" i="1"/>
  <c r="I60" i="1"/>
  <c r="AA59" i="1"/>
  <c r="S59" i="1"/>
  <c r="W64" i="1"/>
  <c r="T56" i="1"/>
  <c r="AE69" i="1"/>
  <c r="AE79" i="1"/>
  <c r="D62" i="1"/>
  <c r="AZ103" i="1"/>
  <c r="I63" i="1"/>
  <c r="S84" i="1"/>
  <c r="G96" i="1"/>
  <c r="H66" i="1"/>
  <c r="I74" i="1"/>
  <c r="W96" i="1"/>
  <c r="N87" i="1"/>
  <c r="P94" i="1"/>
  <c r="AQ81" i="1"/>
  <c r="R76" i="1"/>
  <c r="AX93" i="1"/>
  <c r="I94" i="1"/>
  <c r="O86" i="1"/>
  <c r="AO76" i="1"/>
  <c r="I61" i="1"/>
  <c r="I102" i="1"/>
  <c r="L103" i="1"/>
  <c r="D66" i="1"/>
  <c r="I88" i="1"/>
  <c r="AP59" i="1"/>
  <c r="AO61" i="1"/>
  <c r="AC70" i="1"/>
  <c r="AQ94" i="1"/>
  <c r="Q92" i="1"/>
  <c r="E102" i="1"/>
  <c r="O96" i="1"/>
  <c r="AL103" i="1"/>
  <c r="AH93" i="1"/>
  <c r="AP100" i="1"/>
  <c r="Q104" i="1"/>
  <c r="AZ105" i="1"/>
  <c r="AV106" i="1"/>
  <c r="P72" i="1"/>
  <c r="AC79" i="1"/>
  <c r="AL56" i="1"/>
  <c r="U72" i="1"/>
  <c r="F69" i="1"/>
  <c r="Z61" i="1"/>
  <c r="AO74" i="1"/>
  <c r="T71" i="1"/>
  <c r="S82" i="1"/>
  <c r="T94" i="1"/>
  <c r="AN94" i="1"/>
  <c r="O94" i="1"/>
  <c r="B95" i="1"/>
  <c r="U85" i="1"/>
  <c r="T84" i="1"/>
  <c r="S83" i="1"/>
  <c r="AX99" i="1"/>
  <c r="AY75" i="1"/>
  <c r="C93" i="1"/>
  <c r="Q100" i="1"/>
  <c r="H106" i="1"/>
  <c r="AH90" i="1"/>
  <c r="Z74" i="1"/>
  <c r="C73" i="1"/>
  <c r="AD68" i="1"/>
  <c r="AB62" i="1"/>
  <c r="G93" i="1"/>
  <c r="L95" i="1"/>
  <c r="AZ98" i="1"/>
  <c r="T79" i="1"/>
  <c r="AN77" i="1"/>
  <c r="X80" i="1"/>
  <c r="Q102" i="1"/>
  <c r="AU101" i="1"/>
  <c r="AZ75" i="1"/>
  <c r="AS92" i="1"/>
  <c r="AB103" i="1"/>
  <c r="AV83" i="1"/>
  <c r="AU90" i="1"/>
  <c r="N95" i="1"/>
  <c r="AH66" i="1"/>
  <c r="R58" i="1"/>
  <c r="K73" i="1"/>
  <c r="Q57" i="1"/>
  <c r="AY70" i="1"/>
  <c r="B67" i="1"/>
  <c r="C64" i="1"/>
  <c r="K62" i="1"/>
  <c r="AL104" i="1"/>
  <c r="N75" i="1"/>
  <c r="AA92" i="1"/>
  <c r="AX58" i="1"/>
  <c r="AW99" i="1"/>
  <c r="AU96" i="1"/>
  <c r="Q73" i="1"/>
  <c r="H90" i="1"/>
  <c r="AK68" i="1"/>
  <c r="X58" i="1"/>
  <c r="AA89" i="1"/>
  <c r="J106" i="1"/>
  <c r="X89" i="1"/>
  <c r="W81" i="1"/>
  <c r="AS60" i="1"/>
  <c r="B91" i="1"/>
  <c r="AK86" i="1"/>
  <c r="E77" i="1"/>
  <c r="AU91" i="1"/>
  <c r="AV64" i="1"/>
  <c r="D84" i="1"/>
  <c r="AZ101" i="1"/>
  <c r="B104" i="1"/>
  <c r="X77" i="1"/>
  <c r="AC58" i="1"/>
  <c r="P64" i="1"/>
  <c r="AP71" i="1"/>
  <c r="AB102" i="1"/>
  <c r="X105" i="1"/>
  <c r="AS98" i="1"/>
  <c r="R89" i="1"/>
  <c r="Z97" i="1"/>
  <c r="K90" i="1"/>
  <c r="K96" i="1"/>
  <c r="AD100" i="1"/>
  <c r="AP103" i="1"/>
  <c r="Z101" i="1"/>
  <c r="AK84" i="1"/>
  <c r="S64" i="1"/>
  <c r="M59" i="1"/>
  <c r="AH73" i="1"/>
  <c r="T70" i="1"/>
  <c r="AZ63" i="1"/>
  <c r="K57" i="1"/>
  <c r="AG72" i="1"/>
  <c r="AM106" i="1"/>
  <c r="AC104" i="1"/>
  <c r="V91" i="1"/>
  <c r="AV90" i="1"/>
  <c r="AJ91" i="1"/>
  <c r="AJ74" i="1"/>
  <c r="AA68" i="1"/>
  <c r="I59" i="1"/>
  <c r="AI97" i="1"/>
  <c r="D58" i="1"/>
  <c r="AW90" i="1"/>
  <c r="J97" i="1"/>
  <c r="Y103" i="1"/>
  <c r="AR82" i="1"/>
  <c r="AH74" i="1"/>
  <c r="P74" i="1"/>
  <c r="AV69" i="1"/>
  <c r="C65" i="1"/>
  <c r="AV103" i="1"/>
  <c r="AZ104" i="1"/>
  <c r="AK106" i="1"/>
  <c r="B106" i="1"/>
  <c r="AE106" i="1"/>
  <c r="AF99" i="1"/>
  <c r="I99" i="1"/>
  <c r="AI98" i="1"/>
  <c r="AZ106" i="1"/>
  <c r="AM90" i="1"/>
  <c r="AD101" i="1"/>
  <c r="B77" i="1"/>
  <c r="AG87" i="1"/>
  <c r="AN105" i="1"/>
  <c r="AS72" i="1"/>
  <c r="AN76" i="1"/>
  <c r="AC98" i="1"/>
  <c r="AF100" i="1"/>
  <c r="H64" i="1"/>
  <c r="AS59" i="1"/>
  <c r="F95" i="1"/>
  <c r="K77" i="1"/>
  <c r="R88" i="1"/>
  <c r="C71" i="1"/>
  <c r="O61" i="1"/>
  <c r="AB95" i="1"/>
  <c r="AS105" i="1"/>
  <c r="J96" i="1"/>
  <c r="F98" i="1"/>
  <c r="AB68" i="1"/>
  <c r="U68" i="1"/>
  <c r="AU102" i="1"/>
  <c r="AQ103" i="1"/>
  <c r="AJ102" i="1"/>
  <c r="AD95" i="1"/>
  <c r="N60" i="1"/>
  <c r="AY76" i="1"/>
  <c r="J71" i="1"/>
  <c r="E88" i="1"/>
  <c r="AC100" i="1"/>
  <c r="AP95" i="1"/>
  <c r="AC99" i="1"/>
  <c r="D105" i="1"/>
  <c r="G85" i="1"/>
  <c r="I75" i="1"/>
  <c r="AJ70" i="1"/>
  <c r="AM68" i="1"/>
  <c r="AR62" i="1"/>
  <c r="AO94" i="1"/>
  <c r="AT96" i="1"/>
  <c r="AI100" i="1"/>
  <c r="AO77" i="1"/>
  <c r="X75" i="1"/>
  <c r="AT78" i="1"/>
  <c r="AX101" i="1"/>
  <c r="AB101" i="1"/>
  <c r="V75" i="1"/>
  <c r="AH92" i="1"/>
  <c r="S103" i="1"/>
  <c r="M83" i="1"/>
  <c r="U90" i="1"/>
  <c r="D95" i="1"/>
  <c r="Z102" i="1"/>
  <c r="AK60" i="1"/>
  <c r="AS79" i="1"/>
  <c r="AE76" i="1"/>
  <c r="V71" i="1"/>
  <c r="AN64" i="1"/>
  <c r="D85" i="1"/>
  <c r="O75" i="1"/>
  <c r="X64" i="1"/>
  <c r="T88" i="1"/>
  <c r="V98" i="1"/>
  <c r="P80" i="1"/>
  <c r="K72" i="1"/>
  <c r="M63" i="1"/>
  <c r="AA80" i="1"/>
  <c r="O77" i="1"/>
  <c r="F77" i="1"/>
  <c r="O68" i="1"/>
  <c r="AJ81" i="1"/>
  <c r="AQ79" i="1"/>
  <c r="P92" i="1"/>
  <c r="R102" i="1"/>
  <c r="AD57" i="1"/>
  <c r="E79" i="1"/>
  <c r="AL75" i="1"/>
  <c r="AR69" i="1"/>
  <c r="AM59" i="1"/>
  <c r="O84" i="1"/>
  <c r="AZ72" i="1"/>
  <c r="Z56" i="1"/>
  <c r="AE87" i="1"/>
  <c r="AG97" i="1"/>
  <c r="AH78" i="1"/>
  <c r="AW70" i="1"/>
  <c r="AL60" i="1"/>
  <c r="AT79" i="1"/>
  <c r="AM63" i="1"/>
  <c r="E105" i="1"/>
  <c r="W67" i="1"/>
  <c r="T91" i="1"/>
  <c r="AG75" i="1"/>
  <c r="E72" i="1"/>
  <c r="AQ89" i="1"/>
  <c r="AT68" i="1"/>
  <c r="V100" i="1"/>
  <c r="AG63" i="1"/>
  <c r="D86" i="1"/>
  <c r="C56" i="1"/>
  <c r="N68" i="1"/>
  <c r="V88" i="1"/>
  <c r="AS85" i="1"/>
  <c r="K89" i="1"/>
  <c r="AE83" i="1"/>
  <c r="AU74" i="1"/>
  <c r="B71" i="1"/>
  <c r="AB93" i="1"/>
  <c r="AT86" i="1"/>
  <c r="M96" i="1"/>
  <c r="O93" i="1"/>
  <c r="X94" i="1"/>
  <c r="M74" i="1"/>
  <c r="W72" i="1"/>
  <c r="F83" i="1"/>
  <c r="AR93" i="1"/>
  <c r="Y92" i="1"/>
  <c r="AZ87" i="1"/>
  <c r="AT99" i="1"/>
  <c r="O67" i="1"/>
  <c r="AO70" i="1"/>
  <c r="X74" i="1"/>
  <c r="E70" i="1"/>
  <c r="S65" i="1"/>
  <c r="AR104" i="1"/>
  <c r="AP105" i="1"/>
  <c r="U106" i="1"/>
  <c r="AK105" i="1"/>
  <c r="O106" i="1"/>
  <c r="J99" i="1"/>
  <c r="AM98" i="1"/>
  <c r="M98" i="1"/>
  <c r="AR106" i="1"/>
  <c r="AA90" i="1"/>
  <c r="T101" i="1"/>
  <c r="Y76" i="1"/>
  <c r="H87" i="1"/>
  <c r="AS90" i="1"/>
  <c r="Q89" i="1"/>
  <c r="AL65" i="1"/>
  <c r="G81" i="1"/>
  <c r="AR77" i="1"/>
  <c r="AV73" i="1"/>
  <c r="V70" i="1"/>
  <c r="Q86" i="1"/>
  <c r="V77" i="1"/>
  <c r="AJ72" i="1"/>
  <c r="AG89" i="1"/>
  <c r="AI99" i="1"/>
  <c r="AG82" i="1"/>
  <c r="AD74" i="1"/>
  <c r="AX67" i="1"/>
  <c r="AN81" i="1"/>
  <c r="AB78" i="1"/>
  <c r="G79" i="1"/>
  <c r="X72" i="1"/>
  <c r="D83" i="1"/>
  <c r="R82" i="1"/>
  <c r="AC93" i="1"/>
  <c r="M57" i="1"/>
  <c r="AE62" i="1"/>
  <c r="R80" i="1"/>
  <c r="D77" i="1"/>
  <c r="S72" i="1"/>
  <c r="AJ67" i="1"/>
  <c r="AB85" i="1"/>
  <c r="G76" i="1"/>
  <c r="AE68" i="1"/>
  <c r="AR88" i="1"/>
  <c r="AT98" i="1"/>
  <c r="Q81" i="1"/>
  <c r="AI57" i="1"/>
  <c r="Q58" i="1"/>
  <c r="U80" i="1"/>
  <c r="AX69" i="1"/>
  <c r="N77" i="1"/>
  <c r="AU59" i="1"/>
  <c r="D94" i="1"/>
  <c r="AX73" i="1"/>
  <c r="AC105" i="1"/>
  <c r="Y71" i="1"/>
  <c r="P93" i="1"/>
  <c r="Q63" i="1"/>
  <c r="M103" i="1"/>
  <c r="R105" i="1"/>
  <c r="AG83" i="1"/>
  <c r="AA101" i="1"/>
  <c r="AM84" i="1"/>
  <c r="AK57" i="1"/>
  <c r="AK59" i="1"/>
  <c r="C78" i="1"/>
  <c r="D79" i="1"/>
  <c r="AV104" i="1"/>
  <c r="Z88" i="1"/>
  <c r="AB91" i="1"/>
  <c r="E74" i="1"/>
  <c r="AW74" i="1"/>
  <c r="AY98" i="1"/>
  <c r="E104" i="1"/>
  <c r="V83" i="1"/>
  <c r="AF84" i="1"/>
  <c r="AP82" i="1"/>
  <c r="P96" i="1"/>
  <c r="B70" i="1"/>
  <c r="AK75" i="1"/>
  <c r="R71" i="1"/>
  <c r="AK67" i="1"/>
  <c r="AD93" i="1"/>
  <c r="T86" i="1"/>
  <c r="AT103" i="1"/>
  <c r="I103" i="1"/>
  <c r="AN103" i="1"/>
  <c r="AR95" i="1"/>
  <c r="U95" i="1"/>
  <c r="AU94" i="1"/>
  <c r="G105" i="1"/>
  <c r="AL87" i="1"/>
  <c r="Q99" i="1"/>
  <c r="AW106" i="1"/>
  <c r="Z82" i="1"/>
  <c r="AN83" i="1"/>
  <c r="N85" i="1"/>
  <c r="T69" i="1"/>
  <c r="AE57" i="1"/>
  <c r="F79" i="1"/>
  <c r="AO75" i="1"/>
  <c r="R74" i="1"/>
  <c r="AO59" i="1"/>
  <c r="W79" i="1"/>
  <c r="AQ76" i="1"/>
  <c r="AT90" i="1"/>
  <c r="AV100" i="1"/>
  <c r="P84" i="1"/>
  <c r="M76" i="1"/>
  <c r="AH70" i="1"/>
  <c r="U60" i="1"/>
  <c r="AO79" i="1"/>
  <c r="F81" i="1"/>
  <c r="AW59" i="1"/>
  <c r="Q84" i="1"/>
  <c r="B84" i="1"/>
  <c r="AP94" i="1"/>
  <c r="AZ68" i="1"/>
  <c r="U61" i="1"/>
  <c r="B59" i="1"/>
  <c r="O58" i="1"/>
  <c r="AD89" i="1"/>
  <c r="L101" i="1"/>
  <c r="AZ70" i="1"/>
  <c r="H72" i="1"/>
  <c r="X69" i="1"/>
  <c r="E85" i="1"/>
  <c r="J61" i="1"/>
  <c r="AO95" i="1"/>
  <c r="V69" i="1"/>
  <c r="C88" i="1"/>
  <c r="AC84" i="1"/>
  <c r="L106" i="1"/>
  <c r="P95" i="1"/>
  <c r="F63" i="1"/>
  <c r="AL62" i="1"/>
  <c r="L62" i="1"/>
  <c r="N78" i="1"/>
  <c r="U104" i="1"/>
  <c r="N102" i="1"/>
  <c r="V105" i="1"/>
  <c r="AA83" i="1"/>
  <c r="AC65" i="1"/>
  <c r="Y67" i="1"/>
  <c r="C96" i="1"/>
  <c r="P101" i="1"/>
  <c r="Q95" i="1"/>
  <c r="AA74" i="1"/>
  <c r="AZ74" i="1"/>
  <c r="AC89" i="1"/>
  <c r="AR60" i="1"/>
  <c r="F57" i="1"/>
  <c r="AE72" i="1"/>
  <c r="I69" i="1"/>
  <c r="D81" i="1"/>
  <c r="AH100" i="1"/>
  <c r="AG100" i="1"/>
  <c r="G100" i="1"/>
  <c r="AT100" i="1"/>
  <c r="Z92" i="1"/>
  <c r="C92" i="1"/>
  <c r="AC91" i="1"/>
  <c r="AC103" i="1"/>
  <c r="N84" i="1"/>
  <c r="B97" i="1"/>
  <c r="AM104" i="1"/>
  <c r="J74" i="1"/>
  <c r="AZ100" i="1"/>
  <c r="AS68" i="1"/>
  <c r="AT71" i="1"/>
  <c r="AF62" i="1"/>
  <c r="S80" i="1"/>
  <c r="G77" i="1"/>
  <c r="AR76" i="1"/>
  <c r="AM67" i="1"/>
  <c r="V81" i="1"/>
  <c r="Y66" i="1"/>
  <c r="H91" i="1"/>
  <c r="AN93" i="1"/>
  <c r="AK104" i="1"/>
  <c r="M87" i="1"/>
  <c r="E68" i="1"/>
  <c r="AG96" i="1"/>
  <c r="E59" i="1"/>
  <c r="X102" i="1"/>
  <c r="G72" i="1"/>
  <c r="AB76" i="1"/>
  <c r="AC68" i="1"/>
  <c r="O92" i="1"/>
  <c r="AV97" i="1"/>
  <c r="G94" i="1"/>
  <c r="J85" i="1"/>
  <c r="AR61" i="1"/>
  <c r="AG71" i="1"/>
  <c r="M67" i="1"/>
  <c r="R97" i="1"/>
  <c r="AR87" i="1"/>
  <c r="AL95" i="1"/>
  <c r="AR103" i="1"/>
  <c r="AS99" i="1"/>
  <c r="O69" i="1"/>
  <c r="AY68" i="1"/>
  <c r="K104" i="1"/>
  <c r="AF94" i="1"/>
  <c r="AX91" i="1"/>
  <c r="AB99" i="1"/>
  <c r="K74" i="1"/>
  <c r="B81" i="1"/>
  <c r="S63" i="1"/>
  <c r="AF59" i="1"/>
  <c r="AR73" i="1"/>
  <c r="W70" i="1"/>
  <c r="AR99" i="1"/>
  <c r="X79" i="1"/>
  <c r="O97" i="1"/>
  <c r="AO96" i="1"/>
  <c r="AB97" i="1"/>
  <c r="AP88" i="1"/>
  <c r="N88" i="1"/>
  <c r="AJ87" i="1"/>
  <c r="AE101" i="1"/>
  <c r="O80" i="1"/>
  <c r="AK94" i="1"/>
  <c r="V102" i="1"/>
  <c r="AK71" i="1"/>
  <c r="K95" i="1"/>
  <c r="S69" i="1"/>
  <c r="S74" i="1"/>
  <c r="AE67" i="1"/>
  <c r="AF81" i="1"/>
  <c r="T78" i="1"/>
  <c r="AS78" i="1"/>
  <c r="AY71" i="1"/>
  <c r="AU82" i="1"/>
  <c r="H82" i="1"/>
  <c r="U93" i="1"/>
  <c r="W103" i="1"/>
  <c r="Q56" i="1"/>
  <c r="AN78" i="1"/>
  <c r="S75" i="1"/>
  <c r="K69" i="1"/>
  <c r="AM57" i="1"/>
  <c r="AX83" i="1"/>
  <c r="B72" i="1"/>
  <c r="AQ86" i="1"/>
  <c r="O87" i="1"/>
  <c r="Q97" i="1"/>
  <c r="AX77" i="1"/>
  <c r="AQ72" i="1"/>
  <c r="Z64" i="1"/>
  <c r="AQ80" i="1"/>
  <c r="AE77" i="1"/>
  <c r="AF77" i="1"/>
  <c r="Y69" i="1"/>
  <c r="G82" i="1"/>
  <c r="AB80" i="1"/>
  <c r="AF92" i="1"/>
  <c r="AH102" i="1"/>
  <c r="AE86" i="1"/>
  <c r="H78" i="1"/>
  <c r="T74" i="1"/>
  <c r="AN67" i="1"/>
  <c r="AN98" i="1"/>
  <c r="M69" i="1"/>
  <c r="B73" i="1"/>
  <c r="P77" i="1"/>
  <c r="X67" i="1"/>
  <c r="AL92" i="1"/>
  <c r="AU89" i="1"/>
  <c r="AB104" i="1"/>
  <c r="H101" i="1"/>
  <c r="AK92" i="1"/>
  <c r="O100" i="1"/>
  <c r="J76" i="1"/>
  <c r="T99" i="1"/>
  <c r="H94" i="1"/>
  <c r="AW82" i="1"/>
  <c r="G89" i="1"/>
  <c r="AM61" i="1"/>
  <c r="U75" i="1"/>
  <c r="X91" i="1"/>
  <c r="AB87" i="1"/>
  <c r="AI96" i="1"/>
  <c r="AC76" i="1"/>
  <c r="K88" i="1"/>
  <c r="X86" i="1"/>
  <c r="AO56" i="1"/>
  <c r="E90" i="1"/>
  <c r="S94" i="1"/>
  <c r="AU92" i="1"/>
  <c r="O105" i="1"/>
  <c r="AQ92" i="1"/>
  <c r="F103" i="1"/>
  <c r="Q61" i="1"/>
  <c r="B68" i="1"/>
  <c r="AG64" i="1"/>
  <c r="AQ57" i="1"/>
  <c r="AW72" i="1"/>
  <c r="F89" i="1"/>
  <c r="N106" i="1"/>
  <c r="AB90" i="1"/>
  <c r="AV89" i="1"/>
  <c r="AR90" i="1"/>
  <c r="K61" i="1"/>
  <c r="AP106" i="1"/>
  <c r="AZ84" i="1"/>
  <c r="N97" i="1"/>
  <c r="AI106" i="1"/>
  <c r="L90" i="1"/>
  <c r="AM96" i="1"/>
  <c r="AD102" i="1"/>
  <c r="B79" i="1"/>
  <c r="AS63" i="1"/>
  <c r="S77" i="1"/>
  <c r="AR72" i="1"/>
  <c r="AO64" i="1"/>
  <c r="AT80" i="1"/>
  <c r="AC82" i="1"/>
  <c r="AX66" i="1"/>
  <c r="V85" i="1"/>
  <c r="M62" i="1"/>
  <c r="Y65" i="1"/>
  <c r="AA97" i="1"/>
  <c r="S68" i="1"/>
  <c r="Y82" i="1"/>
  <c r="W102" i="1"/>
  <c r="AR101" i="1"/>
  <c r="AA88" i="1"/>
  <c r="AM95" i="1"/>
  <c r="AO101" i="1"/>
  <c r="AP90" i="1"/>
  <c r="Q74" i="1"/>
  <c r="B89" i="1"/>
  <c r="AN90" i="1"/>
  <c r="O98" i="1"/>
  <c r="AE99" i="1"/>
  <c r="N64" i="1"/>
  <c r="AA66" i="1"/>
  <c r="K76" i="1"/>
  <c r="AM80" i="1"/>
  <c r="P105" i="1"/>
  <c r="AE105" i="1"/>
  <c r="M84" i="1"/>
  <c r="Y90" i="1"/>
  <c r="AP61" i="1"/>
  <c r="AF72" i="1"/>
  <c r="AA103" i="1"/>
  <c r="U84" i="1"/>
  <c r="AK103" i="1"/>
  <c r="D60" i="1"/>
  <c r="Z91" i="1"/>
  <c r="AU57" i="1"/>
  <c r="W69" i="1"/>
  <c r="H67" i="1"/>
  <c r="R60" i="1"/>
  <c r="P56" i="1"/>
  <c r="F76" i="1"/>
  <c r="W86" i="1"/>
  <c r="R86" i="1"/>
  <c r="AA85" i="1"/>
  <c r="AM86" i="1"/>
  <c r="AI104" i="1"/>
  <c r="P104" i="1"/>
  <c r="AU80" i="1"/>
  <c r="AW94" i="1"/>
  <c r="F105" i="1"/>
  <c r="X87" i="1"/>
  <c r="AF93" i="1"/>
  <c r="M99" i="1"/>
  <c r="W88" i="1"/>
  <c r="B56" i="1"/>
  <c r="AF74" i="1"/>
  <c r="AX88" i="1"/>
  <c r="R59" i="1"/>
  <c r="AC75" i="1"/>
  <c r="AS65" i="1"/>
  <c r="K94" i="1"/>
  <c r="AA105" i="1"/>
  <c r="AR68" i="1"/>
  <c r="AI86" i="1"/>
  <c r="I97" i="1"/>
  <c r="AJ69" i="1"/>
  <c r="N79" i="1"/>
  <c r="AL74" i="1"/>
  <c r="AI79" i="1"/>
  <c r="C91" i="1"/>
  <c r="AA84" i="1"/>
  <c r="AJ68" i="1"/>
  <c r="AK74" i="1"/>
  <c r="AG81" i="1"/>
  <c r="I80" i="1"/>
  <c r="F86" i="1"/>
  <c r="T60" i="1"/>
  <c r="X73" i="1"/>
  <c r="AU71" i="1"/>
  <c r="AY72" i="1"/>
  <c r="AQ68" i="1"/>
  <c r="AR85" i="1"/>
  <c r="AI76" i="1"/>
  <c r="N70" i="1"/>
  <c r="I89" i="1"/>
  <c r="K99" i="1"/>
  <c r="AZ81" i="1"/>
  <c r="M79" i="1"/>
  <c r="I70" i="1"/>
  <c r="W84" i="1"/>
  <c r="J58" i="1"/>
  <c r="AO97" i="1"/>
  <c r="T89" i="1"/>
  <c r="AO85" i="1"/>
  <c r="H96" i="1"/>
  <c r="AP84" i="1"/>
  <c r="AH99" i="1"/>
  <c r="AN72" i="1"/>
  <c r="F74" i="1"/>
  <c r="AA81" i="1"/>
  <c r="AA69" i="1"/>
  <c r="P86" i="1"/>
  <c r="O76" i="1"/>
  <c r="AW75" i="1"/>
  <c r="Z90" i="1"/>
  <c r="AB100" i="1"/>
  <c r="G92" i="1"/>
  <c r="B69" i="1"/>
  <c r="AB69" i="1"/>
  <c r="AV56" i="1"/>
  <c r="AL90" i="1"/>
  <c r="L89" i="1"/>
  <c r="U89" i="1"/>
  <c r="N71" i="1"/>
  <c r="F71" i="1"/>
  <c r="AZ60" i="1"/>
  <c r="AQ91" i="1"/>
  <c r="AJ89" i="1"/>
  <c r="AK89" i="1"/>
  <c r="L76" i="1"/>
  <c r="E100" i="1"/>
  <c r="AE80" i="1"/>
  <c r="T97" i="1"/>
  <c r="M73" i="1"/>
  <c r="AY61" i="1"/>
  <c r="AJ66" i="1"/>
  <c r="F85" i="1"/>
  <c r="B102" i="1"/>
  <c r="AT61" i="1"/>
  <c r="D101" i="1"/>
  <c r="AT72" i="1"/>
  <c r="AB71" i="1"/>
  <c r="G62" i="1"/>
  <c r="AC83" i="1"/>
  <c r="X88" i="1"/>
  <c r="AG79" i="1"/>
  <c r="AA79" i="1"/>
  <c r="J102" i="1"/>
  <c r="AA77" i="1"/>
  <c r="V65" i="1"/>
  <c r="AK82" i="1"/>
  <c r="AD85" i="1"/>
  <c r="D96" i="1"/>
  <c r="AC67" i="1"/>
  <c r="O71" i="1"/>
  <c r="Q76" i="1"/>
  <c r="B83" i="1"/>
  <c r="T83" i="1"/>
  <c r="F90" i="1"/>
  <c r="AF70" i="1"/>
  <c r="AA75" i="1"/>
  <c r="E76" i="1"/>
  <c r="K75" i="1"/>
  <c r="AV72" i="1"/>
  <c r="AP56" i="1"/>
  <c r="AI78" i="1"/>
  <c r="AM75" i="1"/>
  <c r="V90" i="1"/>
  <c r="X100" i="1"/>
  <c r="AI83" i="1"/>
  <c r="AM81" i="1"/>
  <c r="AY74" i="1"/>
  <c r="AW86" i="1"/>
  <c r="T75" i="1"/>
  <c r="P100" i="1"/>
  <c r="AG90" i="1"/>
  <c r="S87" i="1"/>
  <c r="U97" i="1"/>
  <c r="T87" i="1"/>
  <c r="Q101" i="1"/>
  <c r="L63" i="1"/>
  <c r="L77" i="1"/>
  <c r="M68" i="1"/>
  <c r="U76" i="1"/>
  <c r="AZ88" i="1"/>
  <c r="AH81" i="1"/>
  <c r="AK78" i="1"/>
  <c r="AM91" i="1"/>
  <c r="R64" i="1"/>
  <c r="AP93" i="1"/>
  <c r="AJ75" i="1"/>
  <c r="AF75" i="1"/>
  <c r="Z72" i="1"/>
  <c r="R94" i="1"/>
  <c r="O57" i="1"/>
  <c r="AX90" i="1"/>
  <c r="V76" i="1"/>
  <c r="AP76" i="1"/>
  <c r="AQ74" i="1"/>
  <c r="AX94" i="1"/>
  <c r="N62" i="1"/>
  <c r="W91" i="1"/>
  <c r="AD81" i="1"/>
  <c r="L102" i="1"/>
  <c r="AQ83" i="1"/>
  <c r="D99" i="1"/>
  <c r="AD78" i="1"/>
  <c r="L72" i="1"/>
  <c r="AF76" i="1"/>
  <c r="Z67" i="1"/>
  <c r="E73" i="1"/>
  <c r="B82" i="1"/>
  <c r="AF96" i="1"/>
  <c r="AJ77" i="1"/>
  <c r="AS82" i="1"/>
  <c r="AB81" i="1"/>
  <c r="V82" i="1"/>
  <c r="AL84" i="1"/>
  <c r="AP98" i="1"/>
  <c r="L94" i="1"/>
  <c r="AP75" i="1"/>
  <c r="AY92" i="1"/>
  <c r="T105" i="1"/>
  <c r="AT75" i="1"/>
  <c r="AL91" i="1"/>
  <c r="V72" i="1"/>
  <c r="AA104" i="1"/>
  <c r="N96" i="1"/>
  <c r="AJ71" i="1"/>
  <c r="M81" i="1"/>
  <c r="D76" i="1"/>
  <c r="AS80" i="1"/>
  <c r="Y85" i="1"/>
  <c r="AB74" i="1"/>
  <c r="O81" i="1"/>
  <c r="L74" i="1"/>
  <c r="Y86" i="1"/>
  <c r="AE73" i="1"/>
  <c r="AQ99" i="1"/>
  <c r="G75" i="1"/>
  <c r="Q78" i="1"/>
  <c r="F80" i="1"/>
  <c r="AT62" i="1"/>
  <c r="AT85" i="1"/>
  <c r="AS93" i="1"/>
  <c r="N83" i="1"/>
  <c r="U79" i="1"/>
  <c r="AG78" i="1"/>
  <c r="AU77" i="1"/>
  <c r="F78" i="1"/>
  <c r="X70" i="1"/>
  <c r="W82" i="1"/>
  <c r="L81" i="1"/>
  <c r="AV92" i="1"/>
  <c r="AX102" i="1"/>
  <c r="B87" i="1"/>
  <c r="AE71" i="1"/>
  <c r="N80" i="1"/>
  <c r="AV62" i="1"/>
  <c r="AH84" i="1"/>
  <c r="S71" i="1"/>
  <c r="AS73" i="1"/>
  <c r="AS89" i="1"/>
  <c r="AU99" i="1"/>
  <c r="P91" i="1"/>
  <c r="F104" i="1"/>
  <c r="R75" i="1"/>
  <c r="N57" i="1"/>
  <c r="AR79" i="1"/>
  <c r="AB83" i="1"/>
  <c r="B94" i="1"/>
  <c r="Z87" i="1"/>
  <c r="O83" i="1"/>
  <c r="N94" i="1"/>
  <c r="D80" i="1"/>
  <c r="H97" i="1"/>
  <c r="AX56" i="1"/>
  <c r="AJ58" i="1"/>
  <c r="AR83" i="1"/>
  <c r="AN100" i="1"/>
  <c r="AZ76" i="1"/>
  <c r="V94" i="1"/>
  <c r="S61" i="1"/>
  <c r="AK63" i="1"/>
  <c r="Y84" i="1"/>
  <c r="AS101" i="1"/>
  <c r="B78" i="1"/>
  <c r="AL94" i="1"/>
  <c r="AG88" i="1"/>
  <c r="K105" i="1"/>
  <c r="AH88" i="1"/>
  <c r="H98" i="1"/>
  <c r="M91" i="1"/>
  <c r="Q82" i="1"/>
  <c r="L97" i="1"/>
  <c r="AL97" i="1"/>
  <c r="O73" i="1"/>
  <c r="R70" i="1"/>
  <c r="AZ58" i="1"/>
  <c r="H92" i="1"/>
  <c r="AX85" i="1"/>
  <c r="I73" i="1"/>
  <c r="C81" i="1"/>
  <c r="AO67" i="1"/>
  <c r="AI85" i="1"/>
  <c r="B75" i="1"/>
  <c r="AQ77" i="1"/>
  <c r="AG56" i="1"/>
  <c r="AS71" i="1"/>
  <c r="AW61" i="1"/>
  <c r="AP77" i="1"/>
  <c r="T96" i="1"/>
  <c r="AQ58" i="1"/>
  <c r="AU81" i="1"/>
  <c r="AT57" i="1"/>
  <c r="V80" i="1"/>
  <c r="E82" i="1"/>
  <c r="B64" i="1"/>
  <c r="AW84" i="1"/>
  <c r="AR84" i="1"/>
  <c r="W95" i="1"/>
  <c r="J72" i="1"/>
  <c r="AW67" i="1"/>
  <c r="Y78" i="1"/>
  <c r="T72" i="1"/>
  <c r="V78" i="1"/>
  <c r="N90" i="1"/>
  <c r="X83" i="1"/>
  <c r="AZ79" i="1"/>
  <c r="T92" i="1"/>
  <c r="M71" i="1"/>
  <c r="AG94" i="1"/>
  <c r="AF106" i="1"/>
  <c r="Z80" i="1"/>
  <c r="AI72" i="1"/>
  <c r="AJ85" i="1"/>
  <c r="AC69" i="1"/>
  <c r="C99" i="1"/>
  <c r="AZ89" i="1"/>
  <c r="AF86" i="1"/>
  <c r="AN96" i="1"/>
  <c r="G86" i="1"/>
  <c r="Z100" i="1"/>
  <c r="AB75" i="1"/>
  <c r="T80" i="1"/>
  <c r="AA76" i="1"/>
  <c r="O78" i="1"/>
  <c r="Y83" i="1"/>
  <c r="AK97" i="1"/>
  <c r="W76" i="1"/>
  <c r="T81" i="1"/>
  <c r="AQ78" i="1"/>
  <c r="AY79" i="1"/>
  <c r="AU83" i="1"/>
  <c r="J98" i="1"/>
  <c r="T93" i="1"/>
  <c r="AP72" i="1"/>
  <c r="S92" i="1"/>
  <c r="AU104" i="1"/>
  <c r="AD71" i="1"/>
  <c r="C72" i="1"/>
  <c r="AX64" i="1"/>
  <c r="AY91" i="1"/>
  <c r="AR89" i="1"/>
  <c r="Y106" i="1"/>
  <c r="N89" i="1"/>
  <c r="AL99" i="1"/>
  <c r="AI105" i="1"/>
  <c r="AV93" i="1"/>
  <c r="AG92" i="1"/>
  <c r="H75" i="1"/>
  <c r="AA71" i="1"/>
  <c r="AH94" i="1"/>
  <c r="R61" i="1"/>
  <c r="AM76" i="1"/>
  <c r="AK65" i="1"/>
  <c r="AD75" i="1"/>
  <c r="AB88" i="1"/>
  <c r="AG80" i="1"/>
  <c r="AE81" i="1"/>
  <c r="AH61" i="1"/>
  <c r="Y75" i="1"/>
  <c r="AX68" i="1"/>
  <c r="AN82" i="1"/>
  <c r="H100" i="1"/>
  <c r="AR63" i="1"/>
  <c r="AM65" i="1"/>
  <c r="AU62" i="1"/>
  <c r="AI81" i="1"/>
  <c r="R83" i="1"/>
  <c r="AY69" i="1"/>
  <c r="K86" i="1"/>
  <c r="AB86" i="1"/>
  <c r="AJ96" i="1"/>
  <c r="AG76" i="1"/>
  <c r="H73" i="1"/>
  <c r="AY80" i="1"/>
  <c r="AS77" i="1"/>
  <c r="O82" i="1"/>
  <c r="AN92" i="1"/>
  <c r="U86" i="1"/>
  <c r="X82" i="1"/>
  <c r="AG93" i="1"/>
  <c r="AT77" i="1"/>
  <c r="Q96" i="1"/>
  <c r="P70" i="1"/>
  <c r="F60" i="1"/>
  <c r="Z76" i="1"/>
  <c r="AQ63" i="1"/>
  <c r="K78" i="1"/>
  <c r="AC101" i="1"/>
  <c r="V60" i="1"/>
  <c r="AY87" i="1"/>
  <c r="B98" i="1"/>
  <c r="S88" i="1"/>
  <c r="C102" i="1"/>
  <c r="AW78" i="1"/>
  <c r="G84" i="1"/>
  <c r="U83" i="1"/>
  <c r="E84" i="1"/>
  <c r="AE85" i="1"/>
  <c r="W99" i="1"/>
  <c r="C80" i="1"/>
  <c r="AU84" i="1"/>
  <c r="L84" i="1"/>
  <c r="AC85" i="1"/>
  <c r="L86" i="1"/>
  <c r="AM99" i="1"/>
  <c r="AJ95" i="1"/>
  <c r="AH64" i="1"/>
  <c r="C94" i="1"/>
  <c r="I106" i="1"/>
  <c r="C77" i="1"/>
  <c r="AX76" i="1"/>
  <c r="AQ75" i="1"/>
  <c r="AE95" i="1"/>
  <c r="AC63" i="1"/>
  <c r="AE91" i="1"/>
  <c r="AX80" i="1"/>
  <c r="K81" i="1"/>
  <c r="AE82" i="1"/>
  <c r="AA99" i="1"/>
  <c r="AE75" i="1"/>
  <c r="AO93" i="1"/>
  <c r="AN86" i="1"/>
  <c r="V104" i="1"/>
  <c r="U87" i="1"/>
  <c r="R101" i="1"/>
  <c r="AD83" i="1"/>
  <c r="X81" i="1"/>
  <c r="F96" i="1"/>
  <c r="R99" i="1"/>
  <c r="AO83" i="1"/>
  <c r="AZ77" i="1"/>
  <c r="J77" i="1"/>
  <c r="AO73" i="1"/>
  <c r="J78" i="1"/>
  <c r="AV84" i="1"/>
  <c r="AH76" i="1"/>
  <c r="B74" i="1"/>
  <c r="J94" i="1"/>
  <c r="G65" i="1"/>
  <c r="AO84" i="1"/>
  <c r="Q77" i="1"/>
  <c r="S89" i="1"/>
  <c r="C69" i="1"/>
  <c r="C86" i="1"/>
  <c r="R81" i="1"/>
  <c r="T90" i="1"/>
  <c r="AU73" i="1"/>
  <c r="AC71" i="1"/>
  <c r="B61" i="1"/>
  <c r="AO69" i="1"/>
  <c r="X85" i="1"/>
  <c r="AK95" i="1"/>
  <c r="J80" i="1"/>
  <c r="J81" i="1"/>
  <c r="AC74" i="1"/>
  <c r="R98" i="1"/>
  <c r="AF73" i="1"/>
  <c r="AL85" i="1"/>
  <c r="AP86" i="1"/>
  <c r="R90" i="1"/>
  <c r="AF89" i="1"/>
  <c r="J70" i="1"/>
  <c r="AZ97" i="1"/>
  <c r="N86" i="1"/>
  <c r="AQ61" i="1"/>
  <c r="AP87" i="1"/>
  <c r="AR100" i="1"/>
  <c r="G68" i="1"/>
  <c r="AW89" i="1"/>
  <c r="AV88" i="1"/>
  <c r="AK91" i="1"/>
  <c r="AI75" i="1"/>
  <c r="F100" i="1"/>
  <c r="AW87" i="1"/>
  <c r="AM101" i="1"/>
  <c r="AY84" i="1"/>
  <c r="AN99" i="1"/>
  <c r="AX81" i="1"/>
  <c r="U73" i="1"/>
  <c r="AB58" i="1"/>
  <c r="AQ95" i="1"/>
  <c r="AB72" i="1"/>
  <c r="G71" i="1"/>
  <c r="L82" i="1"/>
  <c r="AP85" i="1"/>
  <c r="J69" i="1"/>
  <c r="AC96" i="1"/>
  <c r="AV82" i="1"/>
  <c r="F99" i="1"/>
  <c r="AN79" i="1"/>
  <c r="C97" i="1"/>
  <c r="AI74" i="1"/>
  <c r="AZ102" i="1"/>
  <c r="C101" i="1"/>
  <c r="Y99" i="1"/>
  <c r="G87" i="1"/>
  <c r="AL71" i="1"/>
  <c r="AO89" i="1"/>
  <c r="AD79" i="1"/>
  <c r="AG84" i="1"/>
  <c r="Q68" i="1"/>
  <c r="I79" i="1"/>
  <c r="AJ80" i="1"/>
  <c r="AW97" i="1"/>
  <c r="AU75" i="1"/>
  <c r="AR80" i="1"/>
  <c r="F84" i="1"/>
  <c r="AX92" i="1"/>
  <c r="AL79" i="1"/>
  <c r="AX82" i="1"/>
  <c r="AX84" i="1"/>
  <c r="Y95" i="1"/>
  <c r="AP58" i="1"/>
  <c r="AK80" i="1"/>
  <c r="AW79" i="1"/>
  <c r="AX87" i="1"/>
  <c r="E91" i="1"/>
  <c r="AL100" i="1"/>
  <c r="AU76" i="1"/>
  <c r="K79" i="1"/>
  <c r="R78" i="1"/>
  <c r="F65" i="1"/>
  <c r="D78" i="1"/>
  <c r="AQ71" i="1"/>
  <c r="AE88" i="1"/>
  <c r="D92" i="1"/>
  <c r="AV91" i="1"/>
  <c r="AW77" i="1"/>
  <c r="AJ99" i="1"/>
  <c r="X59" i="1"/>
  <c r="V74" i="1"/>
  <c r="G59" i="1"/>
  <c r="AX74" i="1"/>
  <c r="L78" i="1"/>
  <c r="AR96" i="1"/>
  <c r="L92" i="1"/>
  <c r="AR94" i="1"/>
  <c r="AL81" i="1"/>
  <c r="D102" i="1"/>
  <c r="AX89" i="1"/>
  <c r="J103" i="1"/>
  <c r="Y87" i="1"/>
  <c r="V101" i="1"/>
  <c r="AI84" i="1"/>
  <c r="AH83" i="1"/>
  <c r="AT83" i="1"/>
  <c r="G99" i="1"/>
  <c r="AI80" i="1"/>
  <c r="O85" i="1"/>
  <c r="AR86" i="1"/>
  <c r="AT89" i="1"/>
  <c r="Q67" i="1"/>
  <c r="AG98" i="1"/>
  <c r="AD86" i="1"/>
  <c r="AO100" i="1"/>
  <c r="P83" i="1"/>
  <c r="AK98" i="1"/>
  <c r="O79" i="1"/>
  <c r="AX78" i="1"/>
  <c r="D71" i="1"/>
  <c r="T82" i="1"/>
  <c r="I64" i="1"/>
  <c r="AU95" i="1"/>
  <c r="AX75" i="1"/>
  <c r="AD98" i="1"/>
  <c r="AI66" i="1"/>
  <c r="AT74" i="1"/>
  <c r="AT76" i="1"/>
  <c r="AI61" i="1"/>
  <c r="AJ83" i="1"/>
  <c r="AK101" i="1"/>
  <c r="O62" i="1"/>
  <c r="AM87" i="1"/>
  <c r="AF88" i="1"/>
  <c r="AY97" i="1"/>
  <c r="P67" i="1"/>
  <c r="AA91" i="1"/>
  <c r="M89" i="1"/>
  <c r="AQ98" i="1"/>
  <c r="J79" i="1"/>
  <c r="AI87" i="1"/>
  <c r="S76" i="1"/>
  <c r="G73" i="1"/>
  <c r="AN97" i="1"/>
  <c r="M102" i="1"/>
  <c r="K80" i="1"/>
  <c r="C85" i="1"/>
  <c r="R84" i="1"/>
  <c r="AN73" i="1"/>
  <c r="AS69" i="1"/>
  <c r="AU85" i="1"/>
  <c r="Q90" i="1"/>
  <c r="S95" i="1"/>
  <c r="AA96" i="1"/>
  <c r="I82" i="1"/>
  <c r="AN102" i="1"/>
  <c r="AR58" i="1"/>
  <c r="AZ83" i="1"/>
  <c r="AK77" i="1"/>
  <c r="AO82" i="1"/>
  <c r="U71" i="1"/>
  <c r="O103" i="1"/>
  <c r="AI95" i="1"/>
  <c r="AD97" i="1"/>
  <c r="Z85" i="1"/>
  <c r="AX103" i="1"/>
  <c r="AO91" i="1"/>
  <c r="Y104" i="1"/>
  <c r="Z89" i="1"/>
  <c r="AR102" i="1"/>
  <c r="AI68" i="1"/>
  <c r="AX72" i="1"/>
  <c r="D89" i="1"/>
  <c r="AG61" i="1"/>
  <c r="P73" i="1"/>
  <c r="X92" i="1"/>
  <c r="J90" i="1"/>
  <c r="AM92" i="1"/>
  <c r="Z78" i="1"/>
  <c r="AW100" i="1"/>
  <c r="AK88" i="1"/>
  <c r="O102" i="1"/>
  <c r="AW85" i="1"/>
  <c r="U100" i="1"/>
  <c r="AY82" i="1"/>
  <c r="AR97" i="1"/>
  <c r="K91" i="1"/>
  <c r="AF78" i="1"/>
  <c r="D68" i="1"/>
  <c r="AT70" i="1"/>
  <c r="E101" i="1"/>
  <c r="AR78" i="1"/>
  <c r="V84" i="1"/>
  <c r="AH80" i="1"/>
  <c r="C76" i="1"/>
  <c r="AG59" i="1"/>
  <c r="AA63" i="1"/>
  <c r="AM77" i="1"/>
  <c r="O95" i="1"/>
  <c r="G91" i="1"/>
  <c r="AM102" i="1"/>
  <c r="AZ78" i="1"/>
  <c r="AB96" i="1"/>
  <c r="AZ92" i="1"/>
  <c r="AW56" i="1"/>
  <c r="AY86" i="1"/>
  <c r="AJ92" i="1"/>
  <c r="AU65" i="1"/>
  <c r="AK81" i="1"/>
  <c r="AO103" i="1"/>
  <c r="AH103" i="1"/>
  <c r="AB63" i="1"/>
  <c r="AJ88" i="1"/>
  <c r="V86" i="1"/>
  <c r="AI77" i="1"/>
  <c r="S78" i="1"/>
  <c r="Y89" i="1"/>
  <c r="F68" i="1"/>
  <c r="E97" i="1"/>
  <c r="AF98" i="1"/>
  <c r="AQ84" i="1"/>
  <c r="G104" i="1"/>
  <c r="N76" i="1"/>
  <c r="Z77" i="1"/>
  <c r="AK83" i="1"/>
  <c r="AF87" i="1"/>
  <c r="Z83" i="1"/>
  <c r="C83" i="1"/>
  <c r="AX98" i="1"/>
  <c r="AK100" i="1"/>
  <c r="U88" i="1"/>
  <c r="AJ105" i="1"/>
  <c r="X93" i="1"/>
  <c r="AL105" i="1"/>
  <c r="U91" i="1"/>
  <c r="J104" i="1"/>
  <c r="X78" i="1"/>
  <c r="AU78" i="1"/>
  <c r="AQ69" i="1"/>
  <c r="AL80" i="1"/>
  <c r="S97" i="1"/>
  <c r="AT91" i="1"/>
  <c r="AH56" i="1"/>
  <c r="S66" i="1"/>
  <c r="AT60" i="1"/>
  <c r="Q70" i="1"/>
  <c r="AF79" i="1"/>
  <c r="G95" i="1"/>
  <c r="T77" i="1"/>
  <c r="AE84" i="1"/>
  <c r="I83" i="1"/>
  <c r="R85" i="1"/>
  <c r="AS81" i="1"/>
  <c r="AY78" i="1"/>
  <c r="AH98" i="1"/>
  <c r="G57" i="1"/>
  <c r="J83" i="1"/>
  <c r="H85" i="1"/>
  <c r="O99" i="1"/>
  <c r="AK69" i="1"/>
  <c r="Y97" i="1"/>
  <c r="E60" i="1"/>
  <c r="E63" i="1"/>
  <c r="I93" i="1"/>
  <c r="T76" i="1"/>
  <c r="AD82" i="1"/>
  <c r="M82" i="1"/>
  <c r="AZ80" i="1"/>
  <c r="B90" i="1"/>
  <c r="Y73" i="1"/>
  <c r="AV70" i="1"/>
  <c r="L96" i="1"/>
  <c r="AH82" i="1"/>
  <c r="AH68" i="1"/>
  <c r="AV102" i="1"/>
  <c r="Q91" i="1"/>
  <c r="W65" i="1"/>
  <c r="H76" i="1"/>
  <c r="Z94" i="1"/>
  <c r="O91" i="1"/>
  <c r="P78" i="1"/>
  <c r="AV77" i="1"/>
  <c r="H69" i="1"/>
  <c r="U77" i="1"/>
  <c r="C105" i="1"/>
  <c r="V93" i="1"/>
  <c r="P75" i="1"/>
  <c r="AP96" i="1"/>
  <c r="D72" i="1"/>
  <c r="AM94" i="1"/>
  <c r="AJ106" i="1"/>
  <c r="AO78" i="1"/>
  <c r="AB82" i="1"/>
  <c r="S85" i="1"/>
  <c r="AS88" i="1"/>
  <c r="AZ85" i="1"/>
  <c r="J86" i="1"/>
  <c r="D100" i="1"/>
  <c r="AI101" i="1"/>
  <c r="AH89" i="1"/>
  <c r="Q106" i="1"/>
  <c r="E94" i="1"/>
  <c r="K106" i="1"/>
  <c r="B92" i="1"/>
  <c r="AH104" i="1"/>
  <c r="AA82" i="1"/>
  <c r="I84" i="1"/>
  <c r="L66" i="1"/>
  <c r="W73" i="1"/>
  <c r="AV75" i="1"/>
  <c r="U74" i="1"/>
  <c r="AL76" i="1"/>
  <c r="I67" i="1"/>
  <c r="AY77" i="1"/>
  <c r="AL70" i="1"/>
  <c r="Q79" i="1"/>
  <c r="AX70" i="1"/>
  <c r="Q59" i="1"/>
  <c r="AX61" i="1"/>
  <c r="O88" i="1"/>
  <c r="C95" i="1"/>
  <c r="I77" i="1"/>
  <c r="AN88" i="1"/>
  <c r="G83" i="1"/>
  <c r="R96" i="1"/>
  <c r="AT73" i="1"/>
  <c r="W93" i="1"/>
  <c r="AP83" i="1"/>
  <c r="B80" i="1"/>
  <c r="AH77" i="1"/>
  <c r="AD76" i="1"/>
  <c r="AO86" i="1"/>
  <c r="U101" i="1"/>
  <c r="H81" i="1"/>
  <c r="AP64" i="1"/>
  <c r="AU87" i="1"/>
  <c r="K58" i="1"/>
  <c r="AW69" i="1"/>
  <c r="G88" i="1"/>
  <c r="I101" i="1"/>
  <c r="AG70" i="1"/>
  <c r="AW73" i="1"/>
  <c r="AM88" i="1"/>
  <c r="AH75" i="1"/>
  <c r="AA58" i="1"/>
  <c r="O65" i="1"/>
  <c r="AK79" i="1"/>
  <c r="L88" i="1"/>
  <c r="X96" i="1"/>
  <c r="Z86" i="1"/>
  <c r="M85" i="1"/>
  <c r="T85" i="1"/>
  <c r="AN85" i="1"/>
  <c r="Q93" i="1"/>
  <c r="P81" i="1"/>
  <c r="V68" i="1"/>
  <c r="G103" i="1"/>
  <c r="C87" i="1"/>
  <c r="W78" i="1"/>
  <c r="AQ105" i="1"/>
  <c r="AI94" i="1"/>
  <c r="AR75" i="1"/>
  <c r="AN62" i="1"/>
  <c r="M101" i="1"/>
  <c r="AD94" i="1"/>
  <c r="AZ66" i="1"/>
  <c r="S86" i="1"/>
  <c r="AJ79" i="1"/>
  <c r="H84" i="1"/>
  <c r="W57" i="1"/>
  <c r="Z95" i="1"/>
  <c r="N81" i="1"/>
  <c r="Y98" i="1"/>
  <c r="G78" i="1"/>
  <c r="V96" i="1"/>
  <c r="AP70" i="1"/>
  <c r="Z68" i="1"/>
  <c r="AD90" i="1"/>
  <c r="E89" i="1"/>
  <c r="AA72" i="1"/>
  <c r="B66" i="1"/>
  <c r="I90" i="1"/>
  <c r="H70" i="1"/>
  <c r="AW103" i="1"/>
  <c r="AW91" i="1"/>
  <c r="AT67" i="1"/>
  <c r="AN95" i="1"/>
  <c r="K63" i="1"/>
  <c r="AJ93" i="1"/>
  <c r="AU105" i="1"/>
  <c r="AO81" i="1"/>
  <c r="L58" i="1"/>
  <c r="Y59" i="1"/>
  <c r="Y70" i="1"/>
  <c r="AI91" i="1"/>
  <c r="AC73" i="1"/>
  <c r="F82" i="1"/>
  <c r="W80" i="1"/>
  <c r="W83" i="1"/>
  <c r="AH87" i="1"/>
  <c r="N98" i="1"/>
  <c r="AI90" i="1"/>
  <c r="AR66" i="1"/>
  <c r="C66" i="1"/>
  <c r="Z75" i="1"/>
  <c r="X62" i="1"/>
  <c r="S91" i="1"/>
  <c r="S105" i="1"/>
  <c r="H88" i="1"/>
  <c r="E93" i="1"/>
  <c r="AF80" i="1"/>
  <c r="AR81" i="1"/>
  <c r="AP97" i="1"/>
  <c r="E98" i="1"/>
  <c r="AB92" i="1"/>
  <c r="Y93" i="1"/>
  <c r="M94" i="1"/>
  <c r="AW104" i="1"/>
  <c r="AA95" i="1"/>
  <c r="AD80" i="1"/>
  <c r="AF56" i="1"/>
  <c r="H95" i="1"/>
  <c r="AT95" i="1"/>
  <c r="AL98" i="1"/>
  <c r="F88" i="1"/>
  <c r="AW81" i="1"/>
  <c r="T95" i="1"/>
  <c r="W87" i="1"/>
  <c r="AG106" i="1"/>
  <c r="AY106" i="1"/>
  <c r="AY105" i="1"/>
  <c r="AW101" i="1"/>
  <c r="AT94" i="1"/>
  <c r="Q80" i="1"/>
  <c r="AA102" i="1"/>
  <c r="U69" i="1"/>
  <c r="AN75" i="1"/>
  <c r="AN106" i="1"/>
  <c r="R79" i="1"/>
  <c r="D88" i="1"/>
  <c r="AU88" i="1"/>
  <c r="X76" i="1"/>
  <c r="W105" i="1"/>
  <c r="X84" i="1"/>
  <c r="AV96" i="1"/>
  <c r="AW102" i="1"/>
  <c r="Q75" i="1"/>
  <c r="AU100" i="1"/>
  <c r="R68" i="1"/>
  <c r="AC77" i="1"/>
  <c r="AV78" i="1"/>
  <c r="V89" i="1"/>
  <c r="I100" i="1"/>
  <c r="AK90" i="1"/>
  <c r="L85" i="1"/>
  <c r="P88" i="1"/>
  <c r="P103" i="1"/>
  <c r="AA86" i="1"/>
  <c r="V92" i="1"/>
  <c r="H83" i="1"/>
  <c r="S81" i="1"/>
  <c r="F91" i="1"/>
  <c r="AJ103" i="1"/>
  <c r="F75" i="1"/>
  <c r="G80" i="1"/>
  <c r="H62" i="1"/>
  <c r="AC57" i="1"/>
  <c r="T100" i="1"/>
  <c r="AH79" i="1"/>
  <c r="I85" i="1"/>
  <c r="AT84" i="1"/>
  <c r="AL77" i="1"/>
  <c r="AP80" i="1"/>
  <c r="AC80" i="1"/>
  <c r="AE104" i="1"/>
  <c r="M88" i="1"/>
  <c r="AA78" i="1"/>
  <c r="AQ87" i="1"/>
  <c r="R77" i="1"/>
  <c r="P79" i="1"/>
  <c r="AS97" i="1"/>
  <c r="B99" i="1"/>
  <c r="AJ60" i="1"/>
  <c r="AY66" i="1"/>
  <c r="S99" i="1"/>
  <c r="AM73" i="1"/>
  <c r="T103" i="1"/>
  <c r="AV80" i="1"/>
  <c r="D93" i="1"/>
  <c r="AN59" i="1"/>
  <c r="M90" i="1"/>
  <c r="P82" i="1"/>
  <c r="W97" i="1"/>
  <c r="I86" i="1"/>
  <c r="C75" i="1"/>
  <c r="AG77" i="1"/>
  <c r="AJ78" i="1"/>
  <c r="H59" i="1"/>
  <c r="T58" i="1"/>
  <c r="AQ82" i="1"/>
  <c r="AP102" i="1"/>
  <c r="AY95" i="1"/>
  <c r="T66" i="1"/>
  <c r="M80" i="1"/>
  <c r="I78" i="1"/>
  <c r="Y77" i="1"/>
  <c r="AZ96" i="1"/>
  <c r="W71" i="1"/>
  <c r="AS86" i="1"/>
  <c r="BA56" i="1" l="1" a="1"/>
  <c r="BF56" i="1" a="1"/>
  <c r="BF102" i="1" l="1"/>
  <c r="BF77" i="1"/>
  <c r="BF60" i="1"/>
  <c r="BF65" i="1"/>
  <c r="BF97" i="1"/>
  <c r="BF75" i="1"/>
  <c r="BF100" i="1"/>
  <c r="BF71" i="1"/>
  <c r="BF95" i="1"/>
  <c r="BF88" i="1"/>
  <c r="BF84" i="1"/>
  <c r="BF93" i="1"/>
  <c r="BF66" i="1"/>
  <c r="BF62" i="1"/>
  <c r="BF86" i="1"/>
  <c r="BF101" i="1"/>
  <c r="BF58" i="1"/>
  <c r="BF70" i="1"/>
  <c r="BF85" i="1"/>
  <c r="BF89" i="1"/>
  <c r="BF91" i="1"/>
  <c r="BF82" i="1"/>
  <c r="BF81" i="1"/>
  <c r="BF78" i="1"/>
  <c r="BF57" i="1"/>
  <c r="BF61" i="1"/>
  <c r="BF94" i="1"/>
  <c r="BF80" i="1"/>
  <c r="BF64" i="1"/>
  <c r="BF105" i="1"/>
  <c r="BF103" i="1"/>
  <c r="BF68" i="1"/>
  <c r="BF104" i="1"/>
  <c r="BF63" i="1"/>
  <c r="BF106" i="1"/>
  <c r="BF92" i="1"/>
  <c r="BF98" i="1"/>
  <c r="BF69" i="1"/>
  <c r="BF59" i="1"/>
  <c r="BF56" i="1"/>
  <c r="BF76" i="1"/>
  <c r="BF83" i="1"/>
  <c r="BF87" i="1"/>
  <c r="BF90" i="1"/>
  <c r="BF72" i="1"/>
  <c r="BF96" i="1"/>
  <c r="BF79" i="1"/>
  <c r="BF74" i="1"/>
  <c r="BF67" i="1"/>
  <c r="BF99" i="1"/>
  <c r="BF73" i="1"/>
  <c r="BA88" i="1"/>
  <c r="BD34" i="1" s="1"/>
  <c r="BA84" i="1"/>
  <c r="BD30" i="1" s="1"/>
  <c r="BA73" i="1"/>
  <c r="BD19" i="1" s="1"/>
  <c r="BA79" i="1"/>
  <c r="BD25" i="1" s="1"/>
  <c r="BA74" i="1"/>
  <c r="BD20" i="1" s="1"/>
  <c r="BA77" i="1"/>
  <c r="BD23" i="1" s="1"/>
  <c r="BA61" i="1"/>
  <c r="BD7" i="1" s="1"/>
  <c r="BA92" i="1"/>
  <c r="BD38" i="1" s="1"/>
  <c r="BA98" i="1"/>
  <c r="BD44" i="1" s="1"/>
  <c r="BA99" i="1"/>
  <c r="BD45" i="1" s="1"/>
  <c r="BA70" i="1"/>
  <c r="BD16" i="1" s="1"/>
  <c r="BA67" i="1"/>
  <c r="BD13" i="1" s="1"/>
  <c r="BA101" i="1"/>
  <c r="BD47" i="1" s="1"/>
  <c r="BA63" i="1"/>
  <c r="BD9" i="1" s="1"/>
  <c r="BA75" i="1"/>
  <c r="BD21" i="1" s="1"/>
  <c r="BA94" i="1"/>
  <c r="BD40" i="1" s="1"/>
  <c r="BA72" i="1"/>
  <c r="BD18" i="1" s="1"/>
  <c r="BA64" i="1"/>
  <c r="BD10" i="1" s="1"/>
  <c r="BA100" i="1"/>
  <c r="BD46" i="1" s="1"/>
  <c r="BA69" i="1"/>
  <c r="BD15" i="1" s="1"/>
  <c r="BA68" i="1"/>
  <c r="BD14" i="1" s="1"/>
  <c r="BA62" i="1"/>
  <c r="BD8" i="1" s="1"/>
  <c r="BA57" i="1"/>
  <c r="BD3" i="1" s="1"/>
  <c r="BA56" i="1"/>
  <c r="BD2" i="1" s="1"/>
  <c r="BC56" i="1" s="1" a="1"/>
  <c r="BA87" i="1"/>
  <c r="BD33" i="1" s="1"/>
  <c r="BA86" i="1"/>
  <c r="BD32" i="1" s="1"/>
  <c r="BA65" i="1"/>
  <c r="BD11" i="1" s="1"/>
  <c r="BA104" i="1"/>
  <c r="BD50" i="1" s="1"/>
  <c r="BA76" i="1"/>
  <c r="BD22" i="1" s="1"/>
  <c r="BA71" i="1"/>
  <c r="BD17" i="1" s="1"/>
  <c r="BA78" i="1"/>
  <c r="BD24" i="1" s="1"/>
  <c r="BA89" i="1"/>
  <c r="BD35" i="1" s="1"/>
  <c r="BA91" i="1"/>
  <c r="BD37" i="1" s="1"/>
  <c r="BA80" i="1"/>
  <c r="BD26" i="1" s="1"/>
  <c r="BA82" i="1"/>
  <c r="BD28" i="1" s="1"/>
  <c r="BA96" i="1"/>
  <c r="BD42" i="1" s="1"/>
  <c r="BA95" i="1"/>
  <c r="BD41" i="1" s="1"/>
  <c r="BA103" i="1"/>
  <c r="BD49" i="1" s="1"/>
  <c r="BA93" i="1"/>
  <c r="BD39" i="1" s="1"/>
  <c r="BA81" i="1"/>
  <c r="BD27" i="1" s="1"/>
  <c r="BA59" i="1"/>
  <c r="BD5" i="1" s="1"/>
  <c r="BA58" i="1"/>
  <c r="BD4" i="1" s="1"/>
  <c r="BA66" i="1"/>
  <c r="BD12" i="1" s="1"/>
  <c r="BA106" i="1"/>
  <c r="BA105" i="1"/>
  <c r="BA85" i="1"/>
  <c r="BD31" i="1" s="1"/>
  <c r="BA60" i="1"/>
  <c r="BD6" i="1" s="1"/>
  <c r="BA97" i="1"/>
  <c r="BD43" i="1" s="1"/>
  <c r="BA90" i="1"/>
  <c r="BD36" i="1" s="1"/>
  <c r="BA83" i="1"/>
  <c r="BD29" i="1" s="1"/>
  <c r="BA102" i="1"/>
  <c r="BD48" i="1" s="1"/>
  <c r="BC56" i="1" l="1"/>
  <c r="BE2" i="1" s="1"/>
  <c r="BC101" i="1"/>
  <c r="BE47" i="1" s="1"/>
  <c r="BC94" i="1"/>
  <c r="BE40" i="1" s="1"/>
  <c r="BC71" i="1"/>
  <c r="BE17" i="1" s="1"/>
  <c r="BC58" i="1"/>
  <c r="BE4" i="1" s="1"/>
  <c r="BC81" i="1"/>
  <c r="BE27" i="1" s="1"/>
  <c r="BC80" i="1"/>
  <c r="BE26" i="1" s="1"/>
  <c r="BC82" i="1"/>
  <c r="BE28" i="1" s="1"/>
  <c r="BC103" i="1"/>
  <c r="BE49" i="1" s="1"/>
  <c r="BC93" i="1"/>
  <c r="BE39" i="1" s="1"/>
  <c r="BC62" i="1"/>
  <c r="BE8" i="1" s="1"/>
  <c r="BC59" i="1"/>
  <c r="BE5" i="1" s="1"/>
  <c r="BC99" i="1"/>
  <c r="BE45" i="1" s="1"/>
  <c r="BC73" i="1"/>
  <c r="BE19" i="1" s="1"/>
  <c r="BC72" i="1"/>
  <c r="BE18" i="1" s="1"/>
  <c r="BC76" i="1"/>
  <c r="BE22" i="1" s="1"/>
  <c r="BC87" i="1"/>
  <c r="BE33" i="1" s="1"/>
  <c r="BC85" i="1"/>
  <c r="BE31" i="1" s="1"/>
  <c r="BC100" i="1"/>
  <c r="BE46" i="1" s="1"/>
  <c r="BC106" i="1"/>
  <c r="BC91" i="1"/>
  <c r="BE37" i="1" s="1"/>
  <c r="BC65" i="1"/>
  <c r="BE11" i="1" s="1"/>
  <c r="BC64" i="1"/>
  <c r="BE10" i="1" s="1"/>
  <c r="BC63" i="1"/>
  <c r="BE9" i="1" s="1"/>
  <c r="BC77" i="1"/>
  <c r="BE23" i="1" s="1"/>
  <c r="BC92" i="1"/>
  <c r="BE38" i="1" s="1"/>
  <c r="BC98" i="1"/>
  <c r="BE44" i="1" s="1"/>
  <c r="BC83" i="1"/>
  <c r="BE29" i="1" s="1"/>
  <c r="BC57" i="1"/>
  <c r="BE3" i="1" s="1"/>
  <c r="BC61" i="1"/>
  <c r="BE7" i="1" s="1"/>
  <c r="BC102" i="1"/>
  <c r="BE48" i="1" s="1"/>
  <c r="BC69" i="1"/>
  <c r="BE15" i="1" s="1"/>
  <c r="BC84" i="1"/>
  <c r="BE30" i="1" s="1"/>
  <c r="BC90" i="1"/>
  <c r="BE36" i="1" s="1"/>
  <c r="BC67" i="1"/>
  <c r="BE13" i="1" s="1"/>
  <c r="BC75" i="1"/>
  <c r="BE21" i="1" s="1"/>
  <c r="BC78" i="1"/>
  <c r="BE24" i="1" s="1"/>
  <c r="BC95" i="1"/>
  <c r="BE41" i="1" s="1"/>
  <c r="BC68" i="1"/>
  <c r="BE14" i="1" s="1"/>
  <c r="BC74" i="1"/>
  <c r="BE20" i="1" s="1"/>
  <c r="BC97" i="1"/>
  <c r="BE43" i="1" s="1"/>
  <c r="BC96" i="1"/>
  <c r="BE42" i="1" s="1"/>
  <c r="BC86" i="1"/>
  <c r="BE32" i="1" s="1"/>
  <c r="BC104" i="1"/>
  <c r="BE50" i="1" s="1"/>
  <c r="BC70" i="1"/>
  <c r="BE16" i="1" s="1"/>
  <c r="BC79" i="1"/>
  <c r="BE25" i="1" s="1"/>
  <c r="BC60" i="1"/>
  <c r="BE6" i="1" s="1"/>
  <c r="BC66" i="1"/>
  <c r="BE12" i="1" s="1"/>
  <c r="BC89" i="1"/>
  <c r="BE35" i="1" s="1"/>
  <c r="BC88" i="1"/>
  <c r="BE34" i="1" s="1"/>
  <c r="BC105" i="1"/>
</calcChain>
</file>

<file path=xl/sharedStrings.xml><?xml version="1.0" encoding="utf-8"?>
<sst xmlns="http://schemas.openxmlformats.org/spreadsheetml/2006/main" count="6" uniqueCount="6">
  <si>
    <t>J</t>
  </si>
  <si>
    <t>TV</t>
  </si>
  <si>
    <t>T</t>
  </si>
  <si>
    <t xml:space="preserve"> -(2T+TV)</t>
  </si>
  <si>
    <t xml:space="preserve"> -(3T+TV)</t>
  </si>
  <si>
    <t xml:space="preserve"> -(4T+TV)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</si>
</sst>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85725</xdr:colOff>
      <xdr:row>36</xdr:row>
      <xdr:rowOff>38100</xdr:rowOff>
    </xdr:from>
    <xdr:to>
      <xdr:col>63</xdr:col>
      <xdr:colOff>200025</xdr:colOff>
      <xdr:row>36</xdr:row>
      <xdr:rowOff>142875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0B25097-EEB3-4859-AE64-C9D098782A23}"/>
            </a:ext>
          </a:extLst>
        </xdr:cNvPr>
        <xdr:cNvSpPr/>
      </xdr:nvSpPr>
      <xdr:spPr>
        <a:xfrm>
          <a:off x="32223075" y="6896100"/>
          <a:ext cx="114300" cy="104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85725</xdr:colOff>
      <xdr:row>30</xdr:row>
      <xdr:rowOff>47625</xdr:rowOff>
    </xdr:from>
    <xdr:to>
      <xdr:col>69</xdr:col>
      <xdr:colOff>200025</xdr:colOff>
      <xdr:row>30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F73745B-A0C2-4BAB-B2B0-D16AE7C00E6A}"/>
            </a:ext>
          </a:extLst>
        </xdr:cNvPr>
        <xdr:cNvSpPr/>
      </xdr:nvSpPr>
      <xdr:spPr>
        <a:xfrm>
          <a:off x="50377725" y="5762625"/>
          <a:ext cx="114300" cy="1047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48</xdr:col>
      <xdr:colOff>225625</xdr:colOff>
      <xdr:row>36</xdr:row>
      <xdr:rowOff>139083</xdr:rowOff>
    </xdr:from>
    <xdr:to>
      <xdr:col>58</xdr:col>
      <xdr:colOff>589405</xdr:colOff>
      <xdr:row>54</xdr:row>
      <xdr:rowOff>49477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CB630E-942F-4E09-9B4C-2D5C786BF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5046" y="6997083"/>
          <a:ext cx="8414912" cy="333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EBE2-D524-4BA9-B850-C9376BB2A8F9}">
  <dimension ref="A1:BR249"/>
  <sheetViews>
    <sheetView tabSelected="1" topLeftCell="A3" zoomScale="95" zoomScaleNormal="95" workbookViewId="0">
      <selection activeCell="BM51" sqref="BM51"/>
    </sheetView>
  </sheetViews>
  <sheetFormatPr defaultRowHeight="15" x14ac:dyDescent="0.25"/>
  <cols>
    <col min="1" max="1" width="9.140625" style="7"/>
    <col min="2" max="17" width="14" style="4" bestFit="1" customWidth="1"/>
    <col min="18" max="18" width="9.5703125" style="4" customWidth="1"/>
    <col min="19" max="19" width="7.140625" style="4" customWidth="1"/>
    <col min="20" max="20" width="9.140625" style="4" customWidth="1"/>
    <col min="21" max="21" width="8.42578125" style="4" customWidth="1"/>
    <col min="22" max="22" width="8.140625" style="4" customWidth="1"/>
    <col min="23" max="23" width="9" style="4" customWidth="1"/>
    <col min="24" max="24" width="10.140625" style="4" customWidth="1"/>
    <col min="25" max="25" width="9" style="4" customWidth="1"/>
    <col min="26" max="50" width="14" style="4" bestFit="1" customWidth="1"/>
    <col min="51" max="51" width="14.5703125" style="4" bestFit="1" customWidth="1"/>
    <col min="52" max="52" width="9.28515625" style="4" bestFit="1" customWidth="1"/>
    <col min="53" max="53" width="10.5703125" style="4" bestFit="1" customWidth="1"/>
    <col min="54" max="54" width="9.140625" style="4"/>
    <col min="55" max="55" width="15.5703125" style="4" bestFit="1" customWidth="1"/>
    <col min="56" max="56" width="14.28515625" style="4" bestFit="1" customWidth="1"/>
    <col min="57" max="57" width="10" style="4" bestFit="1" customWidth="1"/>
    <col min="58" max="63" width="9.140625" style="4"/>
    <col min="64" max="64" width="4.42578125" style="4" customWidth="1"/>
    <col min="65" max="65" width="4.85546875" style="4" customWidth="1"/>
    <col min="66" max="66" width="4.42578125" style="4" customWidth="1"/>
    <col min="67" max="67" width="3.7109375" style="4" customWidth="1"/>
    <col min="68" max="68" width="3.85546875" style="4" customWidth="1"/>
    <col min="69" max="69" width="4.140625" style="4" customWidth="1"/>
    <col min="70" max="70" width="4.28515625" style="4" customWidth="1"/>
    <col min="71" max="16384" width="9.140625" style="4"/>
  </cols>
  <sheetData>
    <row r="1" spans="1:61" x14ac:dyDescent="0.25">
      <c r="A1" s="4"/>
      <c r="B1" s="1">
        <v>1</v>
      </c>
      <c r="C1" s="5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2">
        <v>51</v>
      </c>
      <c r="BA1" s="2"/>
    </row>
    <row r="2" spans="1:61" x14ac:dyDescent="0.25">
      <c r="A2" s="1">
        <v>1</v>
      </c>
      <c r="B2" s="6">
        <f>BK42</f>
        <v>-219.477427248677</v>
      </c>
      <c r="C2" s="4">
        <f>BK43</f>
        <v>16.905000000000001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f>BK43</f>
        <v>16.905000000000001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f>-$BK$44*BC2</f>
        <v>-835503.42261904653</v>
      </c>
      <c r="BB2" s="1">
        <v>1</v>
      </c>
      <c r="BC2" s="2">
        <v>4500</v>
      </c>
      <c r="BD2" s="2">
        <f>-$BK$44*BA56</f>
        <v>-835503.45468834916</v>
      </c>
      <c r="BE2" s="2">
        <f>-$BK$44*BC56</f>
        <v>-835503.62691075949</v>
      </c>
      <c r="BF2" s="2">
        <f>-$BK$44*BD56</f>
        <v>-835504.16778142634</v>
      </c>
      <c r="BG2" s="2">
        <f>-$BK$44*BE56</f>
        <v>-835505.45595426392</v>
      </c>
      <c r="BH2" s="2"/>
      <c r="BI2" s="2"/>
    </row>
    <row r="3" spans="1:61" x14ac:dyDescent="0.25">
      <c r="A3" s="1">
        <v>2</v>
      </c>
      <c r="B3" s="4">
        <f>BK43</f>
        <v>16.905000000000001</v>
      </c>
      <c r="C3" s="4">
        <f>BK41</f>
        <v>-236.382427248677</v>
      </c>
      <c r="D3" s="4">
        <f>BK43</f>
        <v>16.905000000000001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f>BK43</f>
        <v>16.905000000000001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f t="shared" ref="BA3:BA50" si="0">-$BK$44*BC3</f>
        <v>-835503.42261904653</v>
      </c>
      <c r="BB3" s="1">
        <v>2</v>
      </c>
      <c r="BC3" s="2">
        <v>4500</v>
      </c>
      <c r="BD3" s="2">
        <f t="shared" ref="BD3:BD51" si="1">-$BK$44*BA57</f>
        <v>-835503.4350447891</v>
      </c>
      <c r="BE3" s="2">
        <f t="shared" ref="BE3:BE50" si="2">-$BK$44*BC57</f>
        <v>-835503.50916644314</v>
      </c>
      <c r="BF3" s="2">
        <f t="shared" ref="BF3:BF52" si="3">-$BK$44*BD57</f>
        <v>-835503.76272861683</v>
      </c>
      <c r="BG3" s="2">
        <f t="shared" ref="BG3:BG52" si="4">-$BK$44*BE57</f>
        <v>-835504.41204776207</v>
      </c>
      <c r="BH3" s="2"/>
      <c r="BI3" s="2"/>
    </row>
    <row r="4" spans="1:61" x14ac:dyDescent="0.25">
      <c r="A4" s="1">
        <v>3</v>
      </c>
      <c r="B4" s="4">
        <v>0</v>
      </c>
      <c r="C4" s="4">
        <f>BK43</f>
        <v>16.905000000000001</v>
      </c>
      <c r="D4" s="4">
        <f>BK41</f>
        <v>-236.382427248677</v>
      </c>
      <c r="E4" s="4">
        <f>BK43</f>
        <v>16.905000000000001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f>BK43</f>
        <v>16.905000000000001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f t="shared" si="0"/>
        <v>-835503.42261904653</v>
      </c>
      <c r="BB4" s="1">
        <v>3</v>
      </c>
      <c r="BC4" s="2">
        <v>4500</v>
      </c>
      <c r="BD4" s="2">
        <f t="shared" si="1"/>
        <v>-835503.42578813829</v>
      </c>
      <c r="BE4" s="2">
        <f t="shared" si="2"/>
        <v>-835503.44692430587</v>
      </c>
      <c r="BF4" s="2">
        <f t="shared" si="3"/>
        <v>-835503.52649706625</v>
      </c>
      <c r="BG4" s="2">
        <f t="shared" si="4"/>
        <v>-835503.74827894859</v>
      </c>
      <c r="BH4" s="2"/>
      <c r="BI4" s="2"/>
    </row>
    <row r="5" spans="1:61" x14ac:dyDescent="0.25">
      <c r="A5" s="1">
        <v>4</v>
      </c>
      <c r="B5" s="4">
        <v>0</v>
      </c>
      <c r="C5" s="4">
        <v>0</v>
      </c>
      <c r="D5" s="4">
        <f>BK43</f>
        <v>16.905000000000001</v>
      </c>
      <c r="E5" s="4">
        <f>BK42</f>
        <v>-219.477427248677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f>BK43</f>
        <v>16.905000000000001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f t="shared" si="0"/>
        <v>-835503.42261904653</v>
      </c>
      <c r="BB5" s="1">
        <v>4</v>
      </c>
      <c r="BC5" s="2">
        <v>4500</v>
      </c>
      <c r="BD5" s="2">
        <f t="shared" si="1"/>
        <v>-835503.42334088509</v>
      </c>
      <c r="BE5" s="2">
        <f t="shared" si="2"/>
        <v>-835503.42874535848</v>
      </c>
      <c r="BF5" s="2">
        <f t="shared" si="3"/>
        <v>-835503.45128032914</v>
      </c>
      <c r="BG5" s="2">
        <f t="shared" si="4"/>
        <v>-835503.52015169756</v>
      </c>
      <c r="BH5" s="2"/>
      <c r="BI5" s="2"/>
    </row>
    <row r="6" spans="1:61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f>BK42</f>
        <v>-219.477427248677</v>
      </c>
      <c r="G6" s="4">
        <f>BK43</f>
        <v>16.905000000000001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f>BK43</f>
        <v>16.905000000000001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f t="shared" si="0"/>
        <v>-835503.42261904653</v>
      </c>
      <c r="BB6" s="1">
        <v>5</v>
      </c>
      <c r="BC6" s="2">
        <v>4500</v>
      </c>
      <c r="BD6" s="2">
        <f t="shared" si="1"/>
        <v>-834851.311066692</v>
      </c>
      <c r="BE6" s="2">
        <f t="shared" si="2"/>
        <v>-833499.06090807356</v>
      </c>
      <c r="BF6" s="2">
        <f t="shared" si="3"/>
        <v>-831466.6373407651</v>
      </c>
      <c r="BG6" s="2">
        <f t="shared" si="4"/>
        <v>-828810.16884095629</v>
      </c>
      <c r="BH6" s="2"/>
      <c r="BI6" s="2"/>
    </row>
    <row r="7" spans="1:61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f>BK43</f>
        <v>16.905000000000001</v>
      </c>
      <c r="G7" s="4">
        <f>BK41</f>
        <v>-236.382427248677</v>
      </c>
      <c r="H7" s="4">
        <f>BK43</f>
        <v>16.905000000000001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f>BK43</f>
        <v>16.905000000000001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f t="shared" si="0"/>
        <v>-835503.42261904653</v>
      </c>
      <c r="BB7" s="1">
        <v>6</v>
      </c>
      <c r="BC7" s="2">
        <v>4500</v>
      </c>
      <c r="BD7" s="2">
        <f t="shared" si="1"/>
        <v>-827165.72779846494</v>
      </c>
      <c r="BE7" s="2">
        <f t="shared" si="2"/>
        <v>-817132.10087322653</v>
      </c>
      <c r="BF7" s="2">
        <f t="shared" si="3"/>
        <v>-806261.02538459655</v>
      </c>
      <c r="BG7" s="2">
        <f t="shared" si="4"/>
        <v>-795104.1450511897</v>
      </c>
      <c r="BH7" s="2"/>
      <c r="BI7" s="2"/>
    </row>
    <row r="8" spans="1:61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f>BK43</f>
        <v>16.905000000000001</v>
      </c>
      <c r="H8" s="4">
        <f>-(2*BK43+BK45+BK44)</f>
        <v>-238.977427248677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f>BK43</f>
        <v>16.905000000000001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f>-$BK$44*BC8+$BK$45*$BK$46</f>
        <v>-777003.42261904653</v>
      </c>
      <c r="BB8" s="1">
        <v>7</v>
      </c>
      <c r="BC8" s="2">
        <v>4500</v>
      </c>
      <c r="BD8" s="2">
        <f t="shared" si="1"/>
        <v>-720698.83514483529</v>
      </c>
      <c r="BE8" s="2">
        <f t="shared" si="2"/>
        <v>-675535.69879612315</v>
      </c>
      <c r="BF8" s="2">
        <f t="shared" si="3"/>
        <v>-638911.16427152907</v>
      </c>
      <c r="BG8" s="2">
        <f t="shared" si="4"/>
        <v>-608881.48381922464</v>
      </c>
      <c r="BH8" s="2"/>
      <c r="BI8" s="2"/>
    </row>
    <row r="9" spans="1:61" x14ac:dyDescent="0.25">
      <c r="A9" s="1">
        <v>8</v>
      </c>
      <c r="B9" s="4">
        <f>$BK$43</f>
        <v>16.905000000000001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f>$BK$41</f>
        <v>-236.382427248677</v>
      </c>
      <c r="J9" s="4">
        <f>$BK$43</f>
        <v>16.905000000000001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f>$O$8</f>
        <v>16.905000000000001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f t="shared" si="0"/>
        <v>-835503.42261904653</v>
      </c>
      <c r="BB9" s="1">
        <v>8</v>
      </c>
      <c r="BC9" s="2">
        <v>4500</v>
      </c>
      <c r="BD9" s="2">
        <f t="shared" si="1"/>
        <v>-835503.82654870255</v>
      </c>
      <c r="BE9" s="2">
        <f t="shared" si="2"/>
        <v>-835505.63617190195</v>
      </c>
      <c r="BF9" s="2">
        <f t="shared" si="3"/>
        <v>-835510.51321075414</v>
      </c>
      <c r="BG9" s="2">
        <f t="shared" si="4"/>
        <v>-835520.64784873719</v>
      </c>
      <c r="BH9" s="2"/>
      <c r="BI9" s="2"/>
    </row>
    <row r="10" spans="1:61" x14ac:dyDescent="0.25">
      <c r="A10" s="1">
        <v>9</v>
      </c>
      <c r="B10" s="4">
        <v>0</v>
      </c>
      <c r="C10" s="4">
        <f>$BK$43</f>
        <v>16.905000000000001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f>$BK$43</f>
        <v>16.905000000000001</v>
      </c>
      <c r="J10" s="4">
        <f>$BK$40</f>
        <v>-253.28742724867701</v>
      </c>
      <c r="K10" s="4">
        <f>$BK$43</f>
        <v>16.905000000000001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f>$BK$43</f>
        <v>16.905000000000001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f t="shared" si="0"/>
        <v>-835503.42261904653</v>
      </c>
      <c r="BB10" s="1">
        <v>9</v>
      </c>
      <c r="BC10" s="2">
        <v>4500</v>
      </c>
      <c r="BD10" s="2">
        <f t="shared" si="1"/>
        <v>-835503.56112967245</v>
      </c>
      <c r="BE10" s="2">
        <f t="shared" si="2"/>
        <v>-835504.2677415628</v>
      </c>
      <c r="BF10" s="2">
        <f t="shared" si="3"/>
        <v>-835506.37877789256</v>
      </c>
      <c r="BG10" s="2">
        <f t="shared" si="4"/>
        <v>-835511.16337503982</v>
      </c>
      <c r="BH10" s="2"/>
      <c r="BI10" s="2"/>
    </row>
    <row r="11" spans="1:61" x14ac:dyDescent="0.25">
      <c r="A11" s="1">
        <v>10</v>
      </c>
      <c r="B11" s="4">
        <v>0</v>
      </c>
      <c r="C11" s="4">
        <v>0</v>
      </c>
      <c r="D11" s="4">
        <f>$BK$43</f>
        <v>16.905000000000001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f>$BK$43</f>
        <v>16.905000000000001</v>
      </c>
      <c r="K11" s="4">
        <f>$BK$40</f>
        <v>-253.28742724867701</v>
      </c>
      <c r="L11" s="4">
        <f>$BK$43</f>
        <v>16.905000000000001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f>$BK$43</f>
        <v>16.905000000000001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f t="shared" si="0"/>
        <v>-835503.42261904653</v>
      </c>
      <c r="BB11" s="1">
        <v>10</v>
      </c>
      <c r="BC11" s="2">
        <v>4500</v>
      </c>
      <c r="BD11" s="2">
        <f t="shared" si="1"/>
        <v>-835503.45378484437</v>
      </c>
      <c r="BE11" s="2">
        <f t="shared" si="2"/>
        <v>-835503.6349994099</v>
      </c>
      <c r="BF11" s="2">
        <f t="shared" si="3"/>
        <v>-835504.23942898738</v>
      </c>
      <c r="BG11" s="2">
        <f t="shared" si="4"/>
        <v>-835505.74846533209</v>
      </c>
      <c r="BH11" s="2"/>
      <c r="BI11" s="2"/>
    </row>
    <row r="12" spans="1:61" x14ac:dyDescent="0.25">
      <c r="A12" s="1">
        <v>11</v>
      </c>
      <c r="B12" s="4">
        <v>0</v>
      </c>
      <c r="C12" s="4">
        <v>0</v>
      </c>
      <c r="D12" s="4">
        <v>0</v>
      </c>
      <c r="E12" s="4">
        <f>$BK$43</f>
        <v>16.905000000000001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f>$BK$43</f>
        <v>16.905000000000001</v>
      </c>
      <c r="L12" s="4">
        <f>$BK$41</f>
        <v>-236.382427248677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f>$BK$43</f>
        <v>16.905000000000001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f t="shared" si="0"/>
        <v>-835503.42261904653</v>
      </c>
      <c r="BB12" s="1">
        <v>11</v>
      </c>
      <c r="BC12" s="2">
        <v>4500</v>
      </c>
      <c r="BD12" s="2">
        <f t="shared" si="1"/>
        <v>-835503.42882156954</v>
      </c>
      <c r="BE12" s="2">
        <f t="shared" si="2"/>
        <v>-835503.46992368461</v>
      </c>
      <c r="BF12" s="2">
        <f t="shared" si="3"/>
        <v>-835503.62356493226</v>
      </c>
      <c r="BG12" s="2">
        <f t="shared" si="4"/>
        <v>-835504.04843792517</v>
      </c>
      <c r="BH12" s="2"/>
      <c r="BI12" s="2"/>
    </row>
    <row r="13" spans="1:61" x14ac:dyDescent="0.25">
      <c r="A13" s="1">
        <v>12</v>
      </c>
      <c r="B13" s="4">
        <v>0</v>
      </c>
      <c r="C13" s="4">
        <v>0</v>
      </c>
      <c r="D13" s="4">
        <v>0</v>
      </c>
      <c r="E13" s="4">
        <v>0</v>
      </c>
      <c r="F13" s="4">
        <f>$BK$43</f>
        <v>16.905000000000001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f>$BK$41</f>
        <v>-236.382427248677</v>
      </c>
      <c r="N13" s="4">
        <f>$BK$43</f>
        <v>16.905000000000001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f>$BK$43</f>
        <v>16.905000000000001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f t="shared" si="0"/>
        <v>-835503.42261904653</v>
      </c>
      <c r="BB13" s="1">
        <v>12</v>
      </c>
      <c r="BC13" s="2">
        <v>4500</v>
      </c>
      <c r="BD13" s="2">
        <f t="shared" si="1"/>
        <v>-835374.76039792271</v>
      </c>
      <c r="BE13" s="2">
        <f t="shared" si="2"/>
        <v>-835014.27246925933</v>
      </c>
      <c r="BF13" s="2">
        <f t="shared" si="3"/>
        <v>-834350.16382981394</v>
      </c>
      <c r="BG13" s="2">
        <f t="shared" si="4"/>
        <v>-833340.22860075638</v>
      </c>
      <c r="BH13" s="2"/>
      <c r="BI13" s="2"/>
    </row>
    <row r="14" spans="1:61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f>$BK$43</f>
        <v>16.905000000000001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f>$BK$43</f>
        <v>16.905000000000001</v>
      </c>
      <c r="N14" s="4">
        <f>$BK$40</f>
        <v>-253.28742724867701</v>
      </c>
      <c r="O14" s="4">
        <f>$BK$43</f>
        <v>16.905000000000001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f>$BK$43</f>
        <v>16.905000000000001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f t="shared" si="0"/>
        <v>-835503.42261904653</v>
      </c>
      <c r="BB14" s="1">
        <v>13</v>
      </c>
      <c r="BC14" s="2">
        <v>4500</v>
      </c>
      <c r="BD14" s="2">
        <f t="shared" si="1"/>
        <v>-834374.22757001664</v>
      </c>
      <c r="BE14" s="2">
        <f t="shared" si="2"/>
        <v>-832162.32983165944</v>
      </c>
      <c r="BF14" s="2">
        <f t="shared" si="3"/>
        <v>-829008.37318686408</v>
      </c>
      <c r="BG14" s="2">
        <f t="shared" si="4"/>
        <v>-825084.88970278832</v>
      </c>
      <c r="BH14" s="2"/>
      <c r="BI14" s="2"/>
    </row>
    <row r="15" spans="1:61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f>$BK$43</f>
        <v>16.905000000000001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f>$BK$43</f>
        <v>16.905000000000001</v>
      </c>
      <c r="O15" s="4">
        <f>$BK$41</f>
        <v>-236.382427248677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f>$BK$43</f>
        <v>16.905000000000001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f t="shared" si="0"/>
        <v>-835503.42261904653</v>
      </c>
      <c r="BB15" s="1">
        <v>14</v>
      </c>
      <c r="BC15" s="2">
        <v>4500</v>
      </c>
      <c r="BD15" s="2">
        <f t="shared" si="1"/>
        <v>-827168.90709867876</v>
      </c>
      <c r="BE15" s="2">
        <f t="shared" si="2"/>
        <v>-817146.79711403896</v>
      </c>
      <c r="BF15" s="2">
        <f t="shared" si="3"/>
        <v>-806301.59324619046</v>
      </c>
      <c r="BG15" s="2">
        <f t="shared" si="4"/>
        <v>-795190.93875381444</v>
      </c>
      <c r="BH15" s="2"/>
      <c r="BI15" s="2"/>
    </row>
    <row r="16" spans="1:61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f>$BK$43</f>
        <v>16.905000000000001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f>$BK$41</f>
        <v>-236.382427248677</v>
      </c>
      <c r="Q16" s="4">
        <f>$BK$43</f>
        <v>16.905000000000001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f>$O$8</f>
        <v>16.905000000000001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f t="shared" si="0"/>
        <v>-835503.42261904653</v>
      </c>
      <c r="BB16" s="1">
        <v>15</v>
      </c>
      <c r="BC16" s="2">
        <v>4500</v>
      </c>
      <c r="BD16" s="2">
        <f t="shared" si="1"/>
        <v>-835508.90018301434</v>
      </c>
      <c r="BE16" s="2">
        <f t="shared" si="2"/>
        <v>-835528.88893488061</v>
      </c>
      <c r="BF16" s="2">
        <f t="shared" si="3"/>
        <v>-835574.55753649247</v>
      </c>
      <c r="BG16" s="2">
        <f t="shared" si="4"/>
        <v>-835656.632833321</v>
      </c>
      <c r="BH16" s="2"/>
      <c r="BI16" s="2"/>
    </row>
    <row r="17" spans="1:70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f>$BK$43</f>
        <v>16.905000000000001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f>$BK$43</f>
        <v>16.905000000000001</v>
      </c>
      <c r="Q17" s="4">
        <f>$BK$40</f>
        <v>-253.28742724867701</v>
      </c>
      <c r="R17" s="4">
        <f>$BK$43</f>
        <v>16.905000000000001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f>$BK$43</f>
        <v>16.905000000000001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f t="shared" si="0"/>
        <v>-835503.42261904653</v>
      </c>
      <c r="BB17" s="1">
        <v>16</v>
      </c>
      <c r="BC17" s="2">
        <v>4500</v>
      </c>
      <c r="BD17" s="2">
        <f t="shared" si="1"/>
        <v>-835505.05040101707</v>
      </c>
      <c r="BE17" s="2">
        <f t="shared" si="2"/>
        <v>-835512.05133902968</v>
      </c>
      <c r="BF17" s="2">
        <f t="shared" si="3"/>
        <v>-835530.18523178238</v>
      </c>
      <c r="BG17" s="2">
        <f t="shared" si="4"/>
        <v>-835566.39431566128</v>
      </c>
      <c r="BH17" s="2"/>
      <c r="BI17" s="2"/>
    </row>
    <row r="18" spans="1:70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f>$BK$43</f>
        <v>16.905000000000001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f>$BK$43</f>
        <v>16.905000000000001</v>
      </c>
      <c r="R18" s="4">
        <f>$BK$40</f>
        <v>-253.28742724867701</v>
      </c>
      <c r="S18" s="4">
        <f>$BK$43</f>
        <v>16.905000000000001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f>$BK$43</f>
        <v>16.905000000000001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f t="shared" si="0"/>
        <v>-835503.42261904653</v>
      </c>
      <c r="BB18" s="1">
        <v>17</v>
      </c>
      <c r="BC18" s="2">
        <v>4500</v>
      </c>
      <c r="BD18" s="2">
        <f t="shared" si="1"/>
        <v>-835503.74169361382</v>
      </c>
      <c r="BE18" s="2">
        <f t="shared" si="2"/>
        <v>-835505.34568565409</v>
      </c>
      <c r="BF18" s="2">
        <f t="shared" si="3"/>
        <v>-835510.06731939851</v>
      </c>
      <c r="BG18" s="2">
        <f t="shared" si="4"/>
        <v>-835520.60749882914</v>
      </c>
      <c r="BH18" s="2"/>
      <c r="BI18" s="2"/>
    </row>
    <row r="19" spans="1:70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f>$BK$43</f>
        <v>16.905000000000001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f>$BK$43</f>
        <v>16.905000000000001</v>
      </c>
      <c r="S19" s="4">
        <f>$BK$41</f>
        <v>-236.382427248677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f>$BK$43</f>
        <v>16.905000000000001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f t="shared" si="0"/>
        <v>-835503.42261904653</v>
      </c>
      <c r="BB19" s="1">
        <v>18</v>
      </c>
      <c r="BC19" s="2">
        <v>4500</v>
      </c>
      <c r="BD19" s="2">
        <f t="shared" si="1"/>
        <v>-835503.47746122105</v>
      </c>
      <c r="BE19" s="2">
        <f t="shared" si="2"/>
        <v>-835503.797450357</v>
      </c>
      <c r="BF19" s="2">
        <f t="shared" si="3"/>
        <v>-835504.86742558342</v>
      </c>
      <c r="BG19" s="2">
        <f t="shared" si="4"/>
        <v>-835507.54307210085</v>
      </c>
      <c r="BH19" s="2"/>
      <c r="BI19" s="2"/>
    </row>
    <row r="20" spans="1:70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f>$BK$43</f>
        <v>16.905000000000001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>$BK$41</f>
        <v>-236.382427248677</v>
      </c>
      <c r="U20" s="4">
        <f>$BK$43</f>
        <v>16.905000000000001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f>$BK$43</f>
        <v>16.905000000000001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f t="shared" si="0"/>
        <v>-835503.42261904653</v>
      </c>
      <c r="BB20" s="1">
        <v>19</v>
      </c>
      <c r="BC20" s="2">
        <v>4500</v>
      </c>
      <c r="BD20" s="2">
        <f t="shared" si="1"/>
        <v>-835485.64681141649</v>
      </c>
      <c r="BE20" s="2">
        <f t="shared" si="2"/>
        <v>-835422.1917512056</v>
      </c>
      <c r="BF20" s="2">
        <f t="shared" si="3"/>
        <v>-835281.58315053547</v>
      </c>
      <c r="BG20" s="2">
        <f t="shared" si="4"/>
        <v>-835033.51985437889</v>
      </c>
      <c r="BH20" s="2"/>
      <c r="BI20" s="2"/>
    </row>
    <row r="21" spans="1:70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f>$BK$43</f>
        <v>16.905000000000001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f>$BK$43</f>
        <v>16.905000000000001</v>
      </c>
      <c r="U21" s="4">
        <f>$BK$40</f>
        <v>-253.28742724867701</v>
      </c>
      <c r="V21" s="4">
        <f>$BK$43</f>
        <v>16.905000000000001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f>$BK$43</f>
        <v>16.905000000000001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f t="shared" si="0"/>
        <v>-835503.42261904653</v>
      </c>
      <c r="BB21" s="1">
        <v>20</v>
      </c>
      <c r="BC21" s="2">
        <v>4500</v>
      </c>
      <c r="BD21" s="2">
        <f t="shared" si="1"/>
        <v>-835385.57830263663</v>
      </c>
      <c r="BE21" s="2">
        <f t="shared" si="2"/>
        <v>-835062.90057565062</v>
      </c>
      <c r="BF21" s="2">
        <f t="shared" si="3"/>
        <v>-834480.83948573901</v>
      </c>
      <c r="BG21" s="2">
        <f t="shared" si="4"/>
        <v>-833612.67087501183</v>
      </c>
      <c r="BH21" s="2"/>
      <c r="BI21" s="2"/>
    </row>
    <row r="22" spans="1:70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f>$BK$43</f>
        <v>16.905000000000001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f>$BK$43</f>
        <v>16.905000000000001</v>
      </c>
      <c r="V22" s="4">
        <f>$BK$41</f>
        <v>-236.382427248677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f>$BK$43</f>
        <v>16.905000000000001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f t="shared" si="0"/>
        <v>-835503.42261904653</v>
      </c>
      <c r="BB22" s="1">
        <v>21</v>
      </c>
      <c r="BC22" s="2">
        <v>4500</v>
      </c>
      <c r="BD22" s="2">
        <f t="shared" si="1"/>
        <v>-834895.76718628802</v>
      </c>
      <c r="BE22" s="2">
        <f t="shared" si="2"/>
        <v>-833669.64006119221</v>
      </c>
      <c r="BF22" s="2">
        <f t="shared" si="3"/>
        <v>-831872.48864925362</v>
      </c>
      <c r="BG22" s="2">
        <f t="shared" si="4"/>
        <v>-829578.24784748896</v>
      </c>
      <c r="BH22" s="2"/>
      <c r="BI22" s="2"/>
    </row>
    <row r="23" spans="1:70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f>$BK$43</f>
        <v>16.905000000000001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f>$BK$41</f>
        <v>-236.382427248677</v>
      </c>
      <c r="X23" s="4">
        <f>$BK$43</f>
        <v>16.905000000000001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f>$O$8</f>
        <v>16.905000000000001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f t="shared" si="0"/>
        <v>-835503.42261904653</v>
      </c>
      <c r="BB23" s="1">
        <v>22</v>
      </c>
      <c r="BC23" s="2">
        <v>4500</v>
      </c>
      <c r="BD23" s="2">
        <f t="shared" si="1"/>
        <v>-835577.98362355621</v>
      </c>
      <c r="BE23" s="2">
        <f t="shared" si="2"/>
        <v>-835788.51553346007</v>
      </c>
      <c r="BF23" s="2">
        <f t="shared" si="3"/>
        <v>-836184.55191123323</v>
      </c>
      <c r="BG23" s="2">
        <f t="shared" si="4"/>
        <v>-836784.28840908152</v>
      </c>
      <c r="BH23" s="2"/>
      <c r="BI23" s="2"/>
    </row>
    <row r="24" spans="1:70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f>$BK$43</f>
        <v>16.905000000000001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f>$BK$43</f>
        <v>16.905000000000001</v>
      </c>
      <c r="X24" s="4">
        <f>$BK$40</f>
        <v>-253.28742724867701</v>
      </c>
      <c r="Y24" s="4">
        <f>$BK$43</f>
        <v>16.905000000000001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f>$BK$43</f>
        <v>16.905000000000001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f t="shared" si="0"/>
        <v>-835503.42261904653</v>
      </c>
      <c r="BB24" s="1">
        <v>23</v>
      </c>
      <c r="BC24" s="2">
        <v>4500</v>
      </c>
      <c r="BD24" s="2">
        <f t="shared" si="1"/>
        <v>-835521.87650906725</v>
      </c>
      <c r="BE24" s="2">
        <f t="shared" si="2"/>
        <v>-835586.59421845747</v>
      </c>
      <c r="BF24" s="2">
        <f t="shared" si="3"/>
        <v>-835728.90163604706</v>
      </c>
      <c r="BG24" s="2">
        <f t="shared" si="4"/>
        <v>-835974.85752155737</v>
      </c>
      <c r="BH24" s="2"/>
      <c r="BI24" s="2"/>
    </row>
    <row r="25" spans="1:70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f>$BK$43</f>
        <v>16.905000000000001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f>$BK$43</f>
        <v>16.905000000000001</v>
      </c>
      <c r="Y25" s="4">
        <f>$BK$40</f>
        <v>-253.28742724867701</v>
      </c>
      <c r="Z25" s="4">
        <f>$BK$43</f>
        <v>16.905000000000001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f>$BK$43</f>
        <v>16.905000000000001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f t="shared" si="0"/>
        <v>-835503.42261904653</v>
      </c>
      <c r="BB25" s="1">
        <v>24</v>
      </c>
      <c r="BC25" s="2">
        <v>4500</v>
      </c>
      <c r="BD25" s="2">
        <f t="shared" si="1"/>
        <v>-835506.48951980041</v>
      </c>
      <c r="BE25" s="2">
        <f t="shared" si="2"/>
        <v>-835519.51558058383</v>
      </c>
      <c r="BF25" s="2">
        <f t="shared" si="3"/>
        <v>-835552.83484221925</v>
      </c>
      <c r="BG25" s="2">
        <f t="shared" si="4"/>
        <v>-835618.50681585737</v>
      </c>
      <c r="BH25" s="2"/>
      <c r="BI25" s="2"/>
    </row>
    <row r="26" spans="1:70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f>$BK$43</f>
        <v>16.905000000000001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f>$BK$43</f>
        <v>16.905000000000001</v>
      </c>
      <c r="Z26" s="4">
        <f>$BK$41</f>
        <v>-236.382427248677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f>$BK$43</f>
        <v>16.905000000000001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f t="shared" si="0"/>
        <v>-835503.42261904653</v>
      </c>
      <c r="BB26" s="1">
        <v>25</v>
      </c>
      <c r="BC26" s="2">
        <v>4500</v>
      </c>
      <c r="BD26" s="2">
        <f t="shared" si="1"/>
        <v>-835503.86419946875</v>
      </c>
      <c r="BE26" s="2">
        <f t="shared" si="2"/>
        <v>-835506.09117884981</v>
      </c>
      <c r="BF26" s="2">
        <f t="shared" si="3"/>
        <v>-835512.66291845543</v>
      </c>
      <c r="BG26" s="2">
        <f t="shared" si="4"/>
        <v>-835527.35987553094</v>
      </c>
      <c r="BH26" s="2"/>
      <c r="BI26" s="2"/>
    </row>
    <row r="27" spans="1:70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f>$BK$43</f>
        <v>16.905000000000001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f>$BK$41</f>
        <v>-236.382427248677</v>
      </c>
      <c r="AB27" s="4">
        <f>$BK$43</f>
        <v>16.905000000000001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7">
        <f>$BK$43</f>
        <v>16.905000000000001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f t="shared" si="0"/>
        <v>-835503.42261904653</v>
      </c>
      <c r="BB27" s="1">
        <v>26</v>
      </c>
      <c r="BC27" s="2">
        <v>4500</v>
      </c>
      <c r="BD27" s="2">
        <f t="shared" si="1"/>
        <v>-835501.37023591471</v>
      </c>
      <c r="BE27" s="2">
        <f t="shared" si="2"/>
        <v>-835492.47598716116</v>
      </c>
      <c r="BF27" s="2">
        <f t="shared" si="3"/>
        <v>-835469.44343653333</v>
      </c>
      <c r="BG27" s="2">
        <f t="shared" si="4"/>
        <v>-835423.18366073398</v>
      </c>
      <c r="BH27" s="2"/>
      <c r="BI27" s="2"/>
    </row>
    <row r="28" spans="1:70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f>$BK$43</f>
        <v>16.905000000000001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f>$BK$43</f>
        <v>16.905000000000001</v>
      </c>
      <c r="AB28" s="4">
        <f>$BK$40</f>
        <v>-253.28742724867701</v>
      </c>
      <c r="AC28" s="4">
        <f>$BK$43</f>
        <v>16.905000000000001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f>$BK$43</f>
        <v>16.905000000000001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f t="shared" si="0"/>
        <v>-835503.42261904653</v>
      </c>
      <c r="BB28" s="1">
        <v>27</v>
      </c>
      <c r="BC28" s="2">
        <v>4500</v>
      </c>
      <c r="BD28" s="2">
        <f t="shared" si="1"/>
        <v>-835492.388824497</v>
      </c>
      <c r="BE28" s="2">
        <f t="shared" si="2"/>
        <v>-835453.47476679855</v>
      </c>
      <c r="BF28" s="2">
        <f t="shared" si="3"/>
        <v>-835368.14247031952</v>
      </c>
      <c r="BG28" s="2">
        <f t="shared" si="4"/>
        <v>-835218.93988587556</v>
      </c>
      <c r="BH28" s="2"/>
      <c r="BI28" s="2"/>
      <c r="BN28" s="4">
        <v>1</v>
      </c>
    </row>
    <row r="29" spans="1:70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f>$BK$43</f>
        <v>16.905000000000001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f>$BK$43</f>
        <v>16.905000000000001</v>
      </c>
      <c r="AC29" s="4">
        <f>$BK$41</f>
        <v>-236.382427248677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f>$BK$43</f>
        <v>16.905000000000001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f t="shared" si="0"/>
        <v>-835503.42261904653</v>
      </c>
      <c r="BB29" s="1">
        <v>28</v>
      </c>
      <c r="BC29" s="2">
        <v>4500</v>
      </c>
      <c r="BD29" s="2">
        <f t="shared" si="1"/>
        <v>-835458.94328833872</v>
      </c>
      <c r="BE29" s="2">
        <f t="shared" si="2"/>
        <v>-835332.68189664511</v>
      </c>
      <c r="BF29" s="2">
        <f t="shared" si="3"/>
        <v>-835096.93921813823</v>
      </c>
      <c r="BG29" s="2">
        <f t="shared" si="4"/>
        <v>-834733.51266829402</v>
      </c>
      <c r="BH29" s="2"/>
      <c r="BI29" s="2"/>
      <c r="BM29" s="4">
        <v>0</v>
      </c>
      <c r="BN29" s="3"/>
      <c r="BO29" s="4">
        <v>2</v>
      </c>
    </row>
    <row r="30" spans="1:70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f>$BK$43</f>
        <v>16.905000000000001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f>$BK$41</f>
        <v>-236.382427248677</v>
      </c>
      <c r="AE30" s="4">
        <f>$BK$43</f>
        <v>16.905000000000001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f>$BK$43</f>
        <v>16.905000000000001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f t="shared" si="0"/>
        <v>-835503.42261904653</v>
      </c>
      <c r="BB30" s="1">
        <v>29</v>
      </c>
      <c r="BC30" s="2">
        <v>4500</v>
      </c>
      <c r="BD30" s="2">
        <f t="shared" si="1"/>
        <v>-836522.07686301961</v>
      </c>
      <c r="BE30" s="2">
        <f t="shared" si="2"/>
        <v>-838562.33307528705</v>
      </c>
      <c r="BF30" s="2">
        <f t="shared" si="3"/>
        <v>-841599.85969975963</v>
      </c>
      <c r="BG30" s="2">
        <f t="shared" si="4"/>
        <v>-845308.27416740672</v>
      </c>
      <c r="BH30" s="2"/>
      <c r="BI30" s="2"/>
      <c r="BN30" s="4">
        <v>3</v>
      </c>
    </row>
    <row r="31" spans="1:70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f>$BK$43</f>
        <v>16.905000000000001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f>$BK$43</f>
        <v>16.905000000000001</v>
      </c>
      <c r="AE31" s="4">
        <f>$BK$40</f>
        <v>-253.28742724867701</v>
      </c>
      <c r="AF31" s="4">
        <f>$BK$43</f>
        <v>16.905000000000001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f>$BK$43</f>
        <v>16.905000000000001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f t="shared" si="0"/>
        <v>-835503.42261904653</v>
      </c>
      <c r="BB31" s="1">
        <v>30</v>
      </c>
      <c r="BC31" s="2">
        <v>4500</v>
      </c>
      <c r="BD31" s="2">
        <f t="shared" si="1"/>
        <v>-835700.66136103903</v>
      </c>
      <c r="BE31" s="2">
        <f t="shared" si="2"/>
        <v>-836237.08830422501</v>
      </c>
      <c r="BF31" s="2">
        <f t="shared" si="3"/>
        <v>-837210.99534583336</v>
      </c>
      <c r="BG31" s="2">
        <f t="shared" si="4"/>
        <v>-838631.57130453864</v>
      </c>
      <c r="BH31" s="2"/>
      <c r="BI31" s="2"/>
      <c r="BL31" s="3">
        <v>1</v>
      </c>
      <c r="BM31" s="3">
        <v>2</v>
      </c>
      <c r="BN31" s="3">
        <v>3</v>
      </c>
      <c r="BO31" s="8">
        <v>4</v>
      </c>
      <c r="BP31" s="9">
        <v>5</v>
      </c>
      <c r="BQ31" s="3">
        <v>6</v>
      </c>
      <c r="BR31" s="3">
        <v>7</v>
      </c>
    </row>
    <row r="32" spans="1:70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f>$BK$43</f>
        <v>16.905000000000001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f>$BK$43</f>
        <v>16.905000000000001</v>
      </c>
      <c r="AF32" s="4">
        <f>$BK$40</f>
        <v>-253.28742724867701</v>
      </c>
      <c r="AG32" s="4">
        <f>$BK$43</f>
        <v>16.905000000000001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f>$BK$43</f>
        <v>16.905000000000001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f t="shared" si="0"/>
        <v>-835503.42261904653</v>
      </c>
      <c r="BB32" s="1">
        <v>31</v>
      </c>
      <c r="BC32" s="2">
        <v>4500</v>
      </c>
      <c r="BD32" s="2">
        <f t="shared" si="1"/>
        <v>-835530.15941397462</v>
      </c>
      <c r="BE32" s="2">
        <f t="shared" si="2"/>
        <v>-835623.09632028849</v>
      </c>
      <c r="BF32" s="2">
        <f t="shared" si="3"/>
        <v>-835825.65257546538</v>
      </c>
      <c r="BG32" s="2">
        <f t="shared" si="4"/>
        <v>-836172.47692460974</v>
      </c>
      <c r="BH32" s="2"/>
      <c r="BI32" s="2"/>
      <c r="BL32" s="3">
        <v>8</v>
      </c>
      <c r="BM32" s="3">
        <v>9</v>
      </c>
      <c r="BN32" s="3">
        <v>10</v>
      </c>
      <c r="BO32" s="8">
        <v>11</v>
      </c>
      <c r="BP32" s="9">
        <v>12</v>
      </c>
      <c r="BQ32" s="3">
        <v>13</v>
      </c>
      <c r="BR32" s="3">
        <v>14</v>
      </c>
    </row>
    <row r="33" spans="1:70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f>$BK$43</f>
        <v>16.905000000000001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f>$BK$43</f>
        <v>16.905000000000001</v>
      </c>
      <c r="AG33" s="4">
        <f>$BK$40</f>
        <v>-253.28742724867701</v>
      </c>
      <c r="AH33" s="4">
        <f>$BK$43</f>
        <v>16.905000000000001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f>$BK$43</f>
        <v>16.905000000000001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f t="shared" si="0"/>
        <v>-835503.42261904653</v>
      </c>
      <c r="BB33" s="1">
        <v>32</v>
      </c>
      <c r="BC33" s="2">
        <v>4500</v>
      </c>
      <c r="BD33" s="2">
        <f t="shared" si="1"/>
        <v>-835506.47549025493</v>
      </c>
      <c r="BE33" s="2">
        <f t="shared" si="2"/>
        <v>-835519.4193954129</v>
      </c>
      <c r="BF33" s="2">
        <f t="shared" si="3"/>
        <v>-835552.46383066371</v>
      </c>
      <c r="BG33" s="2">
        <f t="shared" si="4"/>
        <v>-835617.44625496585</v>
      </c>
      <c r="BH33" s="2"/>
      <c r="BI33" s="2"/>
      <c r="BL33" s="3">
        <v>15</v>
      </c>
      <c r="BM33" s="3">
        <v>16</v>
      </c>
      <c r="BN33" s="3">
        <v>17</v>
      </c>
      <c r="BO33" s="8">
        <v>18</v>
      </c>
      <c r="BP33" s="9">
        <v>19</v>
      </c>
      <c r="BQ33" s="3">
        <v>20</v>
      </c>
      <c r="BR33" s="3">
        <v>21</v>
      </c>
    </row>
    <row r="34" spans="1:70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f>$BK$43</f>
        <v>16.905000000000001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f>$BK$43</f>
        <v>16.905000000000001</v>
      </c>
      <c r="AH34" s="4">
        <f>$BK$40</f>
        <v>-253.28742724867701</v>
      </c>
      <c r="AI34" s="4">
        <f>$BK$43</f>
        <v>16.905000000000001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f>$BK$43</f>
        <v>16.905000000000001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f t="shared" si="0"/>
        <v>-835503.42261904653</v>
      </c>
      <c r="BB34" s="1">
        <v>33</v>
      </c>
      <c r="BC34" s="2">
        <v>4500</v>
      </c>
      <c r="BD34" s="2">
        <f t="shared" si="1"/>
        <v>-835503.53377068811</v>
      </c>
      <c r="BE34" s="2">
        <f t="shared" si="2"/>
        <v>-835504.07600820193</v>
      </c>
      <c r="BF34" s="2">
        <f t="shared" si="3"/>
        <v>-835505.63844100363</v>
      </c>
      <c r="BG34" s="2">
        <f t="shared" si="4"/>
        <v>-835509.02063811361</v>
      </c>
      <c r="BH34" s="2"/>
      <c r="BI34" s="2"/>
      <c r="BL34" s="3">
        <v>22</v>
      </c>
      <c r="BM34" s="3">
        <v>23</v>
      </c>
      <c r="BN34" s="3">
        <v>24</v>
      </c>
      <c r="BO34" s="8">
        <v>25</v>
      </c>
      <c r="BP34" s="9">
        <v>26</v>
      </c>
      <c r="BQ34" s="3">
        <v>27</v>
      </c>
      <c r="BR34" s="3">
        <v>28</v>
      </c>
    </row>
    <row r="35" spans="1:70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f>$BK$43</f>
        <v>16.905000000000001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f>$BK$43</f>
        <v>16.905000000000001</v>
      </c>
      <c r="AI35" s="4">
        <f>$BK$40</f>
        <v>-253.28742724867701</v>
      </c>
      <c r="AJ35" s="4">
        <f>$BK$43</f>
        <v>16.905000000000001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f>$BK$43</f>
        <v>16.905000000000001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f t="shared" si="0"/>
        <v>-835503.42261904653</v>
      </c>
      <c r="BB35" s="1">
        <v>34</v>
      </c>
      <c r="BC35" s="2">
        <v>4500</v>
      </c>
      <c r="BD35" s="2">
        <f t="shared" si="1"/>
        <v>-835502.47942809784</v>
      </c>
      <c r="BE35" s="2">
        <f t="shared" si="2"/>
        <v>-835498.44794422574</v>
      </c>
      <c r="BF35" s="2">
        <f t="shared" si="3"/>
        <v>-835488.14407636458</v>
      </c>
      <c r="BG35" s="2">
        <f t="shared" si="4"/>
        <v>-835467.70201159141</v>
      </c>
      <c r="BH35" s="2"/>
      <c r="BI35" s="2"/>
      <c r="BL35" s="3">
        <v>29</v>
      </c>
      <c r="BM35" s="3">
        <v>30</v>
      </c>
      <c r="BN35" s="3">
        <v>31</v>
      </c>
      <c r="BO35" s="3">
        <v>32</v>
      </c>
      <c r="BP35" s="3">
        <v>33</v>
      </c>
      <c r="BQ35" s="3">
        <v>34</v>
      </c>
      <c r="BR35" s="3">
        <v>35</v>
      </c>
    </row>
    <row r="36" spans="1:70" x14ac:dyDescent="0.25">
      <c r="A36" s="1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f>$BK$43</f>
        <v>16.905000000000001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f>$AH$35</f>
        <v>16.905000000000001</v>
      </c>
      <c r="AJ36" s="4">
        <f>$BK$41</f>
        <v>-236.382427248677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f>$BK$43</f>
        <v>16.905000000000001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f t="shared" si="0"/>
        <v>-835503.42261904653</v>
      </c>
      <c r="BB36" s="1">
        <v>35</v>
      </c>
      <c r="BC36" s="2">
        <v>4500</v>
      </c>
      <c r="BD36" s="2">
        <f t="shared" si="1"/>
        <v>-835500.15785906825</v>
      </c>
      <c r="BE36" s="2">
        <f t="shared" si="2"/>
        <v>-835488.20339926879</v>
      </c>
      <c r="BF36" s="2">
        <f t="shared" si="3"/>
        <v>-835461.02731501998</v>
      </c>
      <c r="BG36" s="2">
        <f t="shared" si="4"/>
        <v>-835411.84051089198</v>
      </c>
      <c r="BH36" s="2"/>
      <c r="BI36" s="2"/>
      <c r="BL36" s="3">
        <v>36</v>
      </c>
      <c r="BM36" s="3">
        <v>37</v>
      </c>
      <c r="BN36" s="3">
        <v>38</v>
      </c>
      <c r="BO36" s="3">
        <v>39</v>
      </c>
      <c r="BP36" s="3">
        <v>40</v>
      </c>
      <c r="BQ36" s="3">
        <v>41</v>
      </c>
      <c r="BR36" s="3">
        <v>42</v>
      </c>
    </row>
    <row r="37" spans="1:70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f>$BK$43</f>
        <v>16.905000000000001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f>$BK$41</f>
        <v>-236.382427248677</v>
      </c>
      <c r="AL37" s="4">
        <f>$BK$43</f>
        <v>16.905000000000001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f>$BK$43</f>
        <v>16.905000000000001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f t="shared" si="0"/>
        <v>-835503.42261904653</v>
      </c>
      <c r="BB37" s="1">
        <v>36</v>
      </c>
      <c r="BC37" s="2">
        <v>4500</v>
      </c>
      <c r="BD37" s="2">
        <f t="shared" si="1"/>
        <v>-849475.45385258354</v>
      </c>
      <c r="BE37" s="2">
        <f t="shared" si="2"/>
        <v>-866069.50670789485</v>
      </c>
      <c r="BF37" s="2">
        <f t="shared" si="3"/>
        <v>-884765.15302323713</v>
      </c>
      <c r="BG37" s="2">
        <f t="shared" si="4"/>
        <v>-901238.43770015682</v>
      </c>
      <c r="BH37" s="2"/>
      <c r="BI37" s="2"/>
      <c r="BL37" s="3">
        <v>43</v>
      </c>
      <c r="BM37" s="3">
        <v>44</v>
      </c>
      <c r="BN37" s="3">
        <v>45</v>
      </c>
      <c r="BO37" s="3">
        <v>46</v>
      </c>
      <c r="BP37" s="3">
        <v>47</v>
      </c>
      <c r="BQ37" s="3">
        <v>48</v>
      </c>
      <c r="BR37" s="3">
        <v>49</v>
      </c>
    </row>
    <row r="38" spans="1:70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f>$BK$43</f>
        <v>16.905000000000001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f>$BK$43</f>
        <v>16.905000000000001</v>
      </c>
      <c r="AL38" s="10">
        <f>$BK$40</f>
        <v>-253.28742724867701</v>
      </c>
      <c r="AM38" s="4">
        <f>$BK$43</f>
        <v>16.905000000000001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f>$BK$43</f>
        <v>16.905000000000001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f t="shared" si="0"/>
        <v>-835503.42261904653</v>
      </c>
      <c r="BB38" s="1">
        <v>37</v>
      </c>
      <c r="BC38" s="2">
        <v>4500</v>
      </c>
      <c r="BD38" s="2">
        <f t="shared" si="1"/>
        <v>-837394.80357081641</v>
      </c>
      <c r="BE38" s="2">
        <f t="shared" si="2"/>
        <v>-841067.90076218266</v>
      </c>
      <c r="BF38" s="2">
        <f t="shared" si="3"/>
        <v>-846385.97769358545</v>
      </c>
      <c r="BG38" s="2">
        <f t="shared" si="4"/>
        <v>-852672.84658175486</v>
      </c>
      <c r="BH38" s="2"/>
      <c r="BI38" s="2"/>
      <c r="BL38" s="4">
        <v>24</v>
      </c>
    </row>
    <row r="39" spans="1:70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f>$BK$43</f>
        <v>16.905000000000001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f>$BK$43</f>
        <v>16.905000000000001</v>
      </c>
      <c r="AM39" s="4">
        <f>$BK$40</f>
        <v>-253.28742724867701</v>
      </c>
      <c r="AN39" s="4">
        <f>$BK$43</f>
        <v>16.905000000000001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f>$BK$43</f>
        <v>16.905000000000001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f t="shared" si="0"/>
        <v>-835503.42261904653</v>
      </c>
      <c r="BB39" s="1">
        <v>38</v>
      </c>
      <c r="BC39" s="2">
        <v>4500</v>
      </c>
      <c r="BD39" s="2">
        <f t="shared" si="1"/>
        <v>-835700.66120655125</v>
      </c>
      <c r="BE39" s="2">
        <f t="shared" si="2"/>
        <v>-836237.08701079781</v>
      </c>
      <c r="BF39" s="2">
        <f t="shared" si="3"/>
        <v>-837210.98938411463</v>
      </c>
      <c r="BG39" s="2">
        <f t="shared" si="4"/>
        <v>-838631.55129780783</v>
      </c>
      <c r="BH39" s="2"/>
      <c r="BI39" s="2"/>
    </row>
    <row r="40" spans="1:70" x14ac:dyDescent="0.25">
      <c r="A40" s="1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f>$BK$43</f>
        <v>16.905000000000001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f>$BK$43</f>
        <v>16.905000000000001</v>
      </c>
      <c r="AN40" s="4">
        <f>$BK$40</f>
        <v>-253.28742724867701</v>
      </c>
      <c r="AO40" s="4">
        <f>$BK$43</f>
        <v>16.905000000000001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f>$BK$43</f>
        <v>16.905000000000001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f t="shared" si="0"/>
        <v>-835503.42261904653</v>
      </c>
      <c r="BB40" s="1">
        <v>39</v>
      </c>
      <c r="BC40" s="2">
        <v>4500</v>
      </c>
      <c r="BD40" s="2">
        <f t="shared" si="1"/>
        <v>-835521.87422746676</v>
      </c>
      <c r="BE40" s="2">
        <f t="shared" si="2"/>
        <v>-835586.57684090361</v>
      </c>
      <c r="BF40" s="2">
        <f t="shared" si="3"/>
        <v>-835728.82805308851</v>
      </c>
      <c r="BG40" s="2">
        <f t="shared" si="4"/>
        <v>-835974.62882600632</v>
      </c>
      <c r="BH40" s="2"/>
      <c r="BI40" s="2"/>
      <c r="BJ40" s="4" t="s">
        <v>5</v>
      </c>
      <c r="BK40" s="4">
        <f>-(4*BK43+BK44)</f>
        <v>-253.28742724867701</v>
      </c>
    </row>
    <row r="41" spans="1:70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f>$BK$43</f>
        <v>16.905000000000001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f>$BK$43</f>
        <v>16.905000000000001</v>
      </c>
      <c r="AO41" s="4">
        <f>$BK$40</f>
        <v>-253.28742724867701</v>
      </c>
      <c r="AP41" s="4">
        <f>$BK$43</f>
        <v>16.905000000000001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f>$BK$43</f>
        <v>16.905000000000001</v>
      </c>
      <c r="AW41" s="4">
        <v>0</v>
      </c>
      <c r="AX41" s="4">
        <v>0</v>
      </c>
      <c r="AY41" s="4">
        <v>0</v>
      </c>
      <c r="AZ41" s="4">
        <v>0</v>
      </c>
      <c r="BA41" s="4">
        <f t="shared" si="0"/>
        <v>-835503.42261904653</v>
      </c>
      <c r="BB41" s="1">
        <v>40</v>
      </c>
      <c r="BC41" s="2">
        <v>4500</v>
      </c>
      <c r="BD41" s="2">
        <f t="shared" si="1"/>
        <v>-835505.03070573357</v>
      </c>
      <c r="BE41" s="2">
        <f t="shared" si="2"/>
        <v>-835511.91609459941</v>
      </c>
      <c r="BF41" s="2">
        <f t="shared" si="3"/>
        <v>-835529.66260256211</v>
      </c>
      <c r="BG41" s="2">
        <f t="shared" si="4"/>
        <v>-835564.89725845552</v>
      </c>
      <c r="BH41" s="2"/>
      <c r="BI41" s="2"/>
      <c r="BJ41" s="4" t="s">
        <v>4</v>
      </c>
      <c r="BK41" s="4">
        <f>-(3*BK43+BK44)</f>
        <v>-236.382427248677</v>
      </c>
    </row>
    <row r="42" spans="1:70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f>$BK$43</f>
        <v>16.905000000000001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f>$BK$43</f>
        <v>16.905000000000001</v>
      </c>
      <c r="AP42" s="4">
        <f>$BK$40</f>
        <v>-253.28742724867701</v>
      </c>
      <c r="AQ42" s="4">
        <f>$BK$43</f>
        <v>16.905000000000001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f>$BK$43</f>
        <v>16.905000000000001</v>
      </c>
      <c r="AX42" s="4">
        <v>0</v>
      </c>
      <c r="AY42" s="4">
        <v>0</v>
      </c>
      <c r="AZ42" s="4">
        <v>0</v>
      </c>
      <c r="BA42" s="4">
        <f t="shared" si="0"/>
        <v>-835503.42261904653</v>
      </c>
      <c r="BB42" s="1">
        <v>41</v>
      </c>
      <c r="BC42" s="2">
        <v>4500</v>
      </c>
      <c r="BD42" s="2">
        <f t="shared" si="1"/>
        <v>-835503.47820242052</v>
      </c>
      <c r="BE42" s="2">
        <f t="shared" si="2"/>
        <v>-835503.75986004074</v>
      </c>
      <c r="BF42" s="2">
        <f t="shared" si="3"/>
        <v>-835504.60081282689</v>
      </c>
      <c r="BG42" s="2">
        <f t="shared" si="4"/>
        <v>-835506.4920411153</v>
      </c>
      <c r="BH42" s="2"/>
      <c r="BI42" s="2"/>
      <c r="BJ42" s="4" t="s">
        <v>3</v>
      </c>
      <c r="BK42" s="4">
        <f>-(2*BK43+BK44)</f>
        <v>-219.477427248677</v>
      </c>
    </row>
    <row r="43" spans="1:70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f>$BK$43</f>
        <v>16.905000000000001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f>$AH$35</f>
        <v>16.905000000000001</v>
      </c>
      <c r="AQ43" s="4">
        <f>$BK$41</f>
        <v>-236.382427248677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f>$BK$43</f>
        <v>16.905000000000001</v>
      </c>
      <c r="AY43" s="4">
        <v>0</v>
      </c>
      <c r="AZ43" s="4">
        <v>0</v>
      </c>
      <c r="BA43" s="4">
        <f t="shared" si="0"/>
        <v>-835503.42261904653</v>
      </c>
      <c r="BB43" s="1">
        <v>42</v>
      </c>
      <c r="BC43" s="2">
        <v>4500</v>
      </c>
      <c r="BD43" s="2">
        <f t="shared" si="1"/>
        <v>-835503.19403818995</v>
      </c>
      <c r="BE43" s="2">
        <f t="shared" si="2"/>
        <v>-835502.18465772655</v>
      </c>
      <c r="BF43" s="2">
        <f t="shared" si="3"/>
        <v>-835499.52401907928</v>
      </c>
      <c r="BG43" s="2">
        <f t="shared" si="4"/>
        <v>-835494.08872933616</v>
      </c>
      <c r="BH43" s="2"/>
      <c r="BI43" s="2"/>
      <c r="BJ43" s="4" t="s">
        <v>2</v>
      </c>
      <c r="BK43" s="6">
        <v>16.905000000000001</v>
      </c>
    </row>
    <row r="44" spans="1:70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f>$BK$43</f>
        <v>16.905000000000001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f>-($BK$43+$BK$43+$BK$44-$BK$45)</f>
        <v>-199.977427248677</v>
      </c>
      <c r="AS44" s="4">
        <f>BK43</f>
        <v>16.905000000000001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f>-$BK$44*BC44-$BK$45*$BK$47</f>
        <v>-952503.42261904653</v>
      </c>
      <c r="BB44" s="1">
        <v>43</v>
      </c>
      <c r="BC44" s="2">
        <v>4500</v>
      </c>
      <c r="BD44" s="2">
        <f t="shared" si="1"/>
        <v>-1027964.1449848365</v>
      </c>
      <c r="BE44" s="2">
        <f t="shared" si="2"/>
        <v>-1100830.5844982346</v>
      </c>
      <c r="BF44" s="2">
        <f t="shared" si="3"/>
        <v>-1114004.563492062</v>
      </c>
      <c r="BG44" s="2">
        <f t="shared" si="4"/>
        <v>-1114004.563492062</v>
      </c>
      <c r="BH44" s="2"/>
      <c r="BI44" s="2"/>
      <c r="BJ44" s="4" t="s">
        <v>1</v>
      </c>
      <c r="BK44" s="6">
        <v>185.667427248677</v>
      </c>
    </row>
    <row r="45" spans="1:70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f>BK43</f>
        <v>16.905000000000001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f>BK43</f>
        <v>16.905000000000001</v>
      </c>
      <c r="AS45" s="4">
        <f>BK41</f>
        <v>-236.382427248677</v>
      </c>
      <c r="AT45" s="4">
        <f>BK43</f>
        <v>16.905000000000001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f t="shared" si="0"/>
        <v>-835503.42261904653</v>
      </c>
      <c r="BB45" s="1">
        <v>44</v>
      </c>
      <c r="BC45" s="2">
        <v>4500</v>
      </c>
      <c r="BD45" s="2">
        <f t="shared" si="1"/>
        <v>-849475.45385021658</v>
      </c>
      <c r="BE45" s="2">
        <f t="shared" si="2"/>
        <v>-866069.50668421516</v>
      </c>
      <c r="BF45" s="2">
        <f t="shared" si="3"/>
        <v>-884765.15289481042</v>
      </c>
      <c r="BG45" s="2">
        <f t="shared" si="4"/>
        <v>-901238.43719968479</v>
      </c>
      <c r="BH45" s="2"/>
      <c r="BI45" s="2"/>
      <c r="BJ45" s="4" t="s">
        <v>0</v>
      </c>
      <c r="BK45" s="6">
        <v>19.5</v>
      </c>
    </row>
    <row r="46" spans="1:70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f>BK43</f>
        <v>16.905000000000001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>BK43</f>
        <v>16.905000000000001</v>
      </c>
      <c r="AT46" s="4">
        <f>BK41</f>
        <v>-236.382427248677</v>
      </c>
      <c r="AU46" s="4">
        <f>BK43</f>
        <v>16.905000000000001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f t="shared" si="0"/>
        <v>-835503.42261904653</v>
      </c>
      <c r="BB46" s="1">
        <v>45</v>
      </c>
      <c r="BC46" s="2">
        <v>4500</v>
      </c>
      <c r="BD46" s="2">
        <f t="shared" si="1"/>
        <v>-836522.07682992716</v>
      </c>
      <c r="BE46" s="2">
        <f t="shared" si="2"/>
        <v>-838562.33277017041</v>
      </c>
      <c r="BF46" s="2">
        <f t="shared" si="3"/>
        <v>-841599.85816404351</v>
      </c>
      <c r="BG46" s="2">
        <f t="shared" si="4"/>
        <v>-845308.26857981703</v>
      </c>
      <c r="BH46" s="2"/>
      <c r="BI46" s="2"/>
      <c r="BK46" s="4">
        <v>3000</v>
      </c>
    </row>
    <row r="47" spans="1:70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f>BK43</f>
        <v>16.905000000000001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f>BK43</f>
        <v>16.905000000000001</v>
      </c>
      <c r="AU47" s="4">
        <f>BK41</f>
        <v>-236.382427248677</v>
      </c>
      <c r="AV47" s="4">
        <f>BK43</f>
        <v>16.905000000000001</v>
      </c>
      <c r="AW47" s="4">
        <v>0</v>
      </c>
      <c r="AX47" s="4">
        <v>0</v>
      </c>
      <c r="AY47" s="4">
        <v>0</v>
      </c>
      <c r="AZ47" s="4">
        <v>0</v>
      </c>
      <c r="BA47" s="4">
        <f t="shared" si="0"/>
        <v>-835503.42261904653</v>
      </c>
      <c r="BB47" s="1">
        <v>46</v>
      </c>
      <c r="BC47" s="2">
        <v>4500</v>
      </c>
      <c r="BD47" s="2">
        <f t="shared" si="1"/>
        <v>-835577.98331767565</v>
      </c>
      <c r="BE47" s="2">
        <f t="shared" si="2"/>
        <v>-835788.51294757915</v>
      </c>
      <c r="BF47" s="2">
        <f t="shared" si="3"/>
        <v>-836184.53987856361</v>
      </c>
      <c r="BG47" s="2">
        <f t="shared" si="4"/>
        <v>-836784.24765183032</v>
      </c>
      <c r="BH47" s="2"/>
      <c r="BI47" s="2"/>
      <c r="BK47" s="4">
        <v>6000</v>
      </c>
    </row>
    <row r="48" spans="1:70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f>BK43</f>
        <v>16.905000000000001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f>BK43</f>
        <v>16.905000000000001</v>
      </c>
      <c r="AV48" s="4">
        <f>BK41</f>
        <v>-236.382427248677</v>
      </c>
      <c r="AW48" s="4">
        <f>BK43</f>
        <v>16.905000000000001</v>
      </c>
      <c r="AX48" s="4">
        <f>0</f>
        <v>0</v>
      </c>
      <c r="AY48" s="4">
        <v>0</v>
      </c>
      <c r="AZ48" s="4">
        <v>0</v>
      </c>
      <c r="BA48" s="4">
        <f t="shared" si="0"/>
        <v>-835503.42261904653</v>
      </c>
      <c r="BB48" s="1">
        <v>47</v>
      </c>
      <c r="BC48" s="2">
        <v>4500</v>
      </c>
      <c r="BD48" s="2">
        <f t="shared" si="1"/>
        <v>-835508.89822058554</v>
      </c>
      <c r="BE48" s="2">
        <f t="shared" si="2"/>
        <v>-835528.87381869752</v>
      </c>
      <c r="BF48" s="2">
        <f t="shared" si="3"/>
        <v>-835574.49280318571</v>
      </c>
      <c r="BG48" s="2">
        <f t="shared" si="4"/>
        <v>-835656.42936294398</v>
      </c>
      <c r="BH48" s="2"/>
      <c r="BI48" s="2"/>
    </row>
    <row r="49" spans="1:65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f>BK43</f>
        <v>16.905000000000001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>BK43</f>
        <v>16.905000000000001</v>
      </c>
      <c r="AW49" s="4">
        <f>BK41</f>
        <v>-236.382427248677</v>
      </c>
      <c r="AX49" s="4">
        <f>BK43</f>
        <v>16.905000000000001</v>
      </c>
      <c r="AY49" s="4">
        <v>0</v>
      </c>
      <c r="AZ49" s="4">
        <v>0</v>
      </c>
      <c r="BA49" s="4">
        <f t="shared" si="0"/>
        <v>-835503.42261904653</v>
      </c>
      <c r="BB49" s="1">
        <v>48</v>
      </c>
      <c r="BC49" s="2">
        <v>4500</v>
      </c>
      <c r="BD49" s="2">
        <f t="shared" si="1"/>
        <v>-835503.81910923752</v>
      </c>
      <c r="BE49" s="2">
        <f t="shared" si="2"/>
        <v>-835505.58418612264</v>
      </c>
      <c r="BF49" s="2">
        <f t="shared" si="3"/>
        <v>-835510.30872840935</v>
      </c>
      <c r="BG49" s="2">
        <f t="shared" si="4"/>
        <v>-835520.05150436272</v>
      </c>
      <c r="BH49" s="2"/>
      <c r="BI49" s="2"/>
    </row>
    <row r="50" spans="1:65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f>BK43</f>
        <v>16.905000000000001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f>BK43</f>
        <v>16.905000000000001</v>
      </c>
      <c r="AX50" s="4">
        <f>BK42</f>
        <v>-219.477427248677</v>
      </c>
      <c r="AY50" s="4">
        <v>0</v>
      </c>
      <c r="AZ50" s="4">
        <v>0</v>
      </c>
      <c r="BA50" s="4">
        <f t="shared" si="0"/>
        <v>-835503.42261904653</v>
      </c>
      <c r="BB50" s="1">
        <v>49</v>
      </c>
      <c r="BC50" s="2">
        <v>4500</v>
      </c>
      <c r="BD50" s="2">
        <f t="shared" si="1"/>
        <v>-835503.43555207259</v>
      </c>
      <c r="BE50" s="2">
        <f t="shared" si="2"/>
        <v>-835503.50469945557</v>
      </c>
      <c r="BF50" s="2">
        <f t="array" ref="BF50">-$BK$44*BD104</f>
        <v>-835503.72216467874</v>
      </c>
      <c r="BG50" s="2">
        <f t="shared" si="4"/>
        <v>-835504.23790911911</v>
      </c>
      <c r="BH50" s="2"/>
      <c r="BI50" s="2"/>
    </row>
    <row r="51" spans="1:65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f>-1/BK45</f>
        <v>-5.128205128205128E-2</v>
      </c>
      <c r="AZ51" s="4">
        <v>0</v>
      </c>
      <c r="BA51" s="4">
        <v>3000</v>
      </c>
      <c r="BB51" s="1">
        <v>50</v>
      </c>
      <c r="BC51" s="2"/>
      <c r="BD51" s="2">
        <v>3000</v>
      </c>
      <c r="BE51" s="2">
        <v>3000</v>
      </c>
      <c r="BF51" s="2">
        <f>BD51</f>
        <v>3000</v>
      </c>
      <c r="BG51" s="2">
        <f>BE51</f>
        <v>3000</v>
      </c>
      <c r="BH51" s="2"/>
      <c r="BI51" s="2"/>
    </row>
    <row r="52" spans="1:65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f t="array" ref="AZ52">1/BK45</f>
        <v>5.128205128205128E-2</v>
      </c>
      <c r="BA52" s="4">
        <v>6000</v>
      </c>
      <c r="BB52" s="4">
        <v>51</v>
      </c>
      <c r="BD52" s="4">
        <v>6000</v>
      </c>
      <c r="BE52" s="4">
        <v>6000</v>
      </c>
      <c r="BF52" s="2">
        <v>6000</v>
      </c>
      <c r="BG52" s="2">
        <v>6000</v>
      </c>
    </row>
    <row r="56" spans="1:65" x14ac:dyDescent="0.25">
      <c r="A56" s="1">
        <v>1</v>
      </c>
      <c r="B56" s="6">
        <f t="array" ref="B56:AZ106">MINVERSE(B2:AZ52)</f>
        <v>-4.6078080959245276E-3</v>
      </c>
      <c r="C56" s="4">
        <v>-3.3451280176670796E-4</v>
      </c>
      <c r="D56" s="4">
        <v>-2.4397828502058432E-5</v>
      </c>
      <c r="E56" s="4">
        <v>-1.9162468060753704E-6</v>
      </c>
      <c r="F56" s="4">
        <v>-2.6409923444112454E-15</v>
      </c>
      <c r="G56" s="4">
        <v>-7.8784181253022084E-16</v>
      </c>
      <c r="H56" s="4">
        <v>-1.6341316749723051E-16</v>
      </c>
      <c r="I56" s="4">
        <v>-3.3451211093014948E-4</v>
      </c>
      <c r="J56" s="4">
        <v>-4.5282867491186928E-5</v>
      </c>
      <c r="K56" s="4">
        <v>-4.7255164028761471E-6</v>
      </c>
      <c r="L56" s="4">
        <v>-4.8078249888311682E-7</v>
      </c>
      <c r="M56" s="4">
        <v>-3.3500132463413692E-14</v>
      </c>
      <c r="N56" s="4">
        <v>-8.2119778027257031E-15</v>
      </c>
      <c r="O56" s="4">
        <v>-1.5222474123763314E-15</v>
      </c>
      <c r="P56" s="4">
        <v>-2.4388168542134575E-5</v>
      </c>
      <c r="Q56" s="4">
        <v>-4.7222715974265394E-6</v>
      </c>
      <c r="R56" s="4">
        <v>-6.4088128935168614E-7</v>
      </c>
      <c r="S56" s="4">
        <v>-8.101313323573347E-8</v>
      </c>
      <c r="T56" s="4">
        <v>-4.5757901002759985E-13</v>
      </c>
      <c r="U56" s="4">
        <v>-8.7229750525559461E-14</v>
      </c>
      <c r="V56" s="4">
        <v>-1.2910177690559968E-14</v>
      </c>
      <c r="W56" s="4">
        <v>-1.7851073357542457E-6</v>
      </c>
      <c r="X56" s="4">
        <v>-4.4182557479313568E-7</v>
      </c>
      <c r="Y56" s="4">
        <v>-7.3516107023751094E-8</v>
      </c>
      <c r="Z56" s="4">
        <v>-1.1141954047547705E-8</v>
      </c>
      <c r="AA56" s="4">
        <v>-6.2775923322355631E-12</v>
      </c>
      <c r="AB56" s="4">
        <v>-8.2826121780729425E-13</v>
      </c>
      <c r="AC56" s="4">
        <v>-9.1770873325375939E-14</v>
      </c>
      <c r="AD56" s="4">
        <v>-1.3114193305794758E-7</v>
      </c>
      <c r="AE56" s="4">
        <v>-3.8972639891366859E-8</v>
      </c>
      <c r="AF56" s="4">
        <v>-7.6421968555042539E-9</v>
      </c>
      <c r="AG56" s="4">
        <v>-1.2685794419379619E-9</v>
      </c>
      <c r="AH56" s="4">
        <v>-8.6493663633243185E-11</v>
      </c>
      <c r="AI56" s="4">
        <v>-5.9532356714358739E-12</v>
      </c>
      <c r="AJ56" s="4">
        <v>-4.4205970697970953E-13</v>
      </c>
      <c r="AK56" s="4">
        <v>-9.6762178072810324E-9</v>
      </c>
      <c r="AL56" s="4">
        <v>-3.3169259454961947E-9</v>
      </c>
      <c r="AM56" s="4">
        <v>-7.4562425274009613E-10</v>
      </c>
      <c r="AN56" s="4">
        <v>-1.3646712269833919E-10</v>
      </c>
      <c r="AO56" s="4">
        <v>-1.5123331654144696E-11</v>
      </c>
      <c r="AP56" s="4">
        <v>-1.4332793889111016E-12</v>
      </c>
      <c r="AQ56" s="4">
        <v>-1.3630942830604974E-13</v>
      </c>
      <c r="AR56" s="4">
        <v>-8.4358712917737241E-10</v>
      </c>
      <c r="AS56" s="4">
        <v>-3.029826513399829E-10</v>
      </c>
      <c r="AT56" s="4">
        <v>-7.6089974009353465E-11</v>
      </c>
      <c r="AU56" s="4">
        <v>-1.5358357417686211E-11</v>
      </c>
      <c r="AV56" s="4">
        <v>-2.1986444899051009E-12</v>
      </c>
      <c r="AW56" s="4">
        <v>-2.6193241179506446E-13</v>
      </c>
      <c r="AX56" s="4">
        <v>-3.067412622475015E-14</v>
      </c>
      <c r="AY56" s="4">
        <v>0</v>
      </c>
      <c r="AZ56" s="4">
        <v>0</v>
      </c>
      <c r="BA56" s="11">
        <f t="array" ref="BA56:BA106">MMULT(B56:AZ106,BA2:BA52)</f>
        <v>4500.0001727244417</v>
      </c>
      <c r="BB56" s="1">
        <v>1</v>
      </c>
      <c r="BC56" s="6">
        <f t="array" ref="BC56:BC106">MMULT($B$56:$AZ$106,BD2:BD52)</f>
        <v>4500.0011003099253</v>
      </c>
      <c r="BD56" s="6">
        <v>4500.0040134254614</v>
      </c>
      <c r="BE56" s="6">
        <v>4500.0109514913174</v>
      </c>
      <c r="BF56" s="6">
        <f t="array" ref="BF56:BF106">MMULT(B56:AZ106,BG2:BG52)</f>
        <v>4500.0248189828399</v>
      </c>
      <c r="BG56" s="6"/>
      <c r="BH56" s="6"/>
      <c r="BI56" s="6"/>
      <c r="BJ56" s="6"/>
      <c r="BK56" s="6"/>
      <c r="BL56" s="6"/>
      <c r="BM56" s="6"/>
    </row>
    <row r="57" spans="1:65" x14ac:dyDescent="0.25">
      <c r="A57" s="1">
        <v>2</v>
      </c>
      <c r="B57" s="4">
        <v>-3.3451280176670796E-4</v>
      </c>
      <c r="C57" s="4">
        <v>-4.2976931226596593E-3</v>
      </c>
      <c r="D57" s="4">
        <v>-3.120312200683013E-4</v>
      </c>
      <c r="E57" s="4">
        <v>-2.4397828487952786E-5</v>
      </c>
      <c r="F57" s="4">
        <v>-1.4892205612323753E-14</v>
      </c>
      <c r="G57" s="4">
        <v>-4.4418000798384071E-15</v>
      </c>
      <c r="H57" s="4">
        <v>-9.2112512833436707E-16</v>
      </c>
      <c r="I57" s="4">
        <v>-4.5282867491405591E-5</v>
      </c>
      <c r="J57" s="4">
        <v>-2.9395475984120496E-4</v>
      </c>
      <c r="K57" s="4">
        <v>-4.1038133567627853E-5</v>
      </c>
      <c r="L57" s="4">
        <v>-4.7255162221664933E-6</v>
      </c>
      <c r="M57" s="4">
        <v>-1.8890353998825536E-13</v>
      </c>
      <c r="N57" s="4">
        <v>-4.6296310443936394E-14</v>
      </c>
      <c r="O57" s="4">
        <v>-8.5796795618921135E-15</v>
      </c>
      <c r="P57" s="4">
        <v>-4.722271601117676E-6</v>
      </c>
      <c r="Q57" s="4">
        <v>-2.0306778244130637E-5</v>
      </c>
      <c r="R57" s="4">
        <v>-4.1624033319198334E-6</v>
      </c>
      <c r="S57" s="4">
        <v>-6.408787961622655E-7</v>
      </c>
      <c r="T57" s="4">
        <v>-2.5802475855877089E-12</v>
      </c>
      <c r="U57" s="4">
        <v>-4.9173208557265833E-13</v>
      </c>
      <c r="V57" s="4">
        <v>-7.2752128453515896E-14</v>
      </c>
      <c r="W57" s="4">
        <v>-4.4182561611669828E-7</v>
      </c>
      <c r="X57" s="4">
        <v>-1.4167981252106516E-6</v>
      </c>
      <c r="Y57" s="4">
        <v>-3.7945228550102677E-7</v>
      </c>
      <c r="Z57" s="4">
        <v>-7.3481534884179484E-8</v>
      </c>
      <c r="AA57" s="4">
        <v>-3.5398937706811825E-11</v>
      </c>
      <c r="AB57" s="4">
        <v>-4.6683203523456506E-12</v>
      </c>
      <c r="AC57" s="4">
        <v>-5.1698043902691799E-13</v>
      </c>
      <c r="AD57" s="4">
        <v>-3.8972956801355326E-8</v>
      </c>
      <c r="AE57" s="4">
        <v>-9.9814428954675284E-8</v>
      </c>
      <c r="AF57" s="4">
        <v>-3.2646387351531313E-8</v>
      </c>
      <c r="AG57" s="4">
        <v>-7.1604045171680153E-9</v>
      </c>
      <c r="AH57" s="4">
        <v>-4.8773438486661518E-10</v>
      </c>
      <c r="AI57" s="4">
        <v>-3.3537741760204525E-11</v>
      </c>
      <c r="AJ57" s="4">
        <v>-2.4878592563951218E-12</v>
      </c>
      <c r="AK57" s="4">
        <v>-3.3183770381920954E-9</v>
      </c>
      <c r="AL57" s="4">
        <v>-7.1010110993761673E-9</v>
      </c>
      <c r="AM57" s="4">
        <v>-2.7133401358618704E-9</v>
      </c>
      <c r="AN57" s="4">
        <v>-6.6860473483766761E-10</v>
      </c>
      <c r="AO57" s="4">
        <v>-7.8377674916640952E-11</v>
      </c>
      <c r="AP57" s="4">
        <v>-7.6050478389133057E-12</v>
      </c>
      <c r="AQ57" s="4">
        <v>-7.3298615213014324E-13</v>
      </c>
      <c r="AR57" s="4">
        <v>-3.2686136955084744E-10</v>
      </c>
      <c r="AS57" s="4">
        <v>-5.4822430754925447E-10</v>
      </c>
      <c r="AT57" s="4">
        <v>-2.3794193481258672E-10</v>
      </c>
      <c r="AU57" s="4">
        <v>-6.5574988428314829E-11</v>
      </c>
      <c r="AV57" s="4">
        <v>-1.038766525001003E-11</v>
      </c>
      <c r="AW57" s="4">
        <v>-1.2979444778248365E-12</v>
      </c>
      <c r="AX57" s="4">
        <v>-1.5643012919268622E-13</v>
      </c>
      <c r="AY57" s="4">
        <v>0</v>
      </c>
      <c r="AZ57" s="4">
        <v>0</v>
      </c>
      <c r="BA57" s="11">
        <v>4500.0000669247311</v>
      </c>
      <c r="BB57" s="1">
        <v>2</v>
      </c>
      <c r="BC57" s="6">
        <v>4500.000466142058</v>
      </c>
      <c r="BD57" s="6">
        <v>4500.0018318214206</v>
      </c>
      <c r="BE57" s="6">
        <v>4500.0053290376791</v>
      </c>
      <c r="BF57" s="6">
        <v>4500.0127700181183</v>
      </c>
      <c r="BG57" s="6"/>
      <c r="BH57" s="6"/>
      <c r="BI57" s="6"/>
      <c r="BJ57" s="6"/>
      <c r="BK57" s="6"/>
      <c r="BL57" s="6"/>
      <c r="BM57" s="6"/>
    </row>
    <row r="58" spans="1:65" x14ac:dyDescent="0.25">
      <c r="A58" s="1">
        <v>3</v>
      </c>
      <c r="B58" s="4">
        <v>-2.4397828502058426E-5</v>
      </c>
      <c r="C58" s="4">
        <v>-3.120312200683012E-4</v>
      </c>
      <c r="D58" s="4">
        <v>-4.2976931226379779E-3</v>
      </c>
      <c r="E58" s="4">
        <v>-3.345128016910429E-4</v>
      </c>
      <c r="F58" s="4">
        <v>-7.5824930774013301E-14</v>
      </c>
      <c r="G58" s="4">
        <v>-2.261249502237212E-14</v>
      </c>
      <c r="H58" s="4">
        <v>-4.6884581334980254E-15</v>
      </c>
      <c r="I58" s="4">
        <v>-4.725516405299831E-6</v>
      </c>
      <c r="J58" s="4">
        <v>-4.1038133575204062E-5</v>
      </c>
      <c r="K58" s="4">
        <v>-2.939547596136931E-4</v>
      </c>
      <c r="L58" s="4">
        <v>-4.5282866530728673E-5</v>
      </c>
      <c r="M58" s="4">
        <v>-9.6182173908525694E-13</v>
      </c>
      <c r="N58" s="4">
        <v>-2.3567687785007223E-13</v>
      </c>
      <c r="O58" s="4">
        <v>-4.3665864191262436E-14</v>
      </c>
      <c r="P58" s="4">
        <v>-6.4088133523186768E-7</v>
      </c>
      <c r="Q58" s="4">
        <v>-4.1624034898123321E-6</v>
      </c>
      <c r="R58" s="4">
        <v>-2.0306775810106822E-5</v>
      </c>
      <c r="S58" s="4">
        <v>-4.7222584711597312E-6</v>
      </c>
      <c r="T58" s="4">
        <v>-1.3137640886762882E-11</v>
      </c>
      <c r="U58" s="4">
        <v>-2.5030439450400898E-12</v>
      </c>
      <c r="V58" s="4">
        <v>-3.7021395803841755E-13</v>
      </c>
      <c r="W58" s="4">
        <v>-7.3516697640393273E-8</v>
      </c>
      <c r="X58" s="4">
        <v>-3.7945453858059897E-7</v>
      </c>
      <c r="Y58" s="4">
        <v>-1.4167748558360945E-6</v>
      </c>
      <c r="Z58" s="4">
        <v>-4.4164541476130662E-7</v>
      </c>
      <c r="AA58" s="4">
        <v>-1.8023862092542635E-10</v>
      </c>
      <c r="AB58" s="4">
        <v>-2.3759547906427776E-11</v>
      </c>
      <c r="AC58" s="4">
        <v>-2.6299878543274173E-12</v>
      </c>
      <c r="AD58" s="4">
        <v>-7.647292797603927E-9</v>
      </c>
      <c r="AE58" s="4">
        <v>-3.2668093943583147E-8</v>
      </c>
      <c r="AF58" s="4">
        <v>-9.9646166473753215E-8</v>
      </c>
      <c r="AG58" s="4">
        <v>-3.6489602582781064E-8</v>
      </c>
      <c r="AH58" s="4">
        <v>-2.4833774458300839E-9</v>
      </c>
      <c r="AI58" s="4">
        <v>-1.7061738967750028E-10</v>
      </c>
      <c r="AJ58" s="4">
        <v>-1.2645329093265504E-11</v>
      </c>
      <c r="AK58" s="4">
        <v>-7.4721867209820587E-10</v>
      </c>
      <c r="AL58" s="4">
        <v>-2.7176908844097947E-9</v>
      </c>
      <c r="AM58" s="4">
        <v>-7.0648532175661451E-9</v>
      </c>
      <c r="AN58" s="4">
        <v>-2.9483515539100643E-9</v>
      </c>
      <c r="AO58" s="4">
        <v>-3.6795809645291254E-10</v>
      </c>
      <c r="AP58" s="4">
        <v>-3.6576131787142829E-11</v>
      </c>
      <c r="AQ58" s="4">
        <v>-3.5721187369928979E-12</v>
      </c>
      <c r="AR58" s="4">
        <v>-8.3366711130742733E-11</v>
      </c>
      <c r="AS58" s="4">
        <v>-2.389665044832536E-10</v>
      </c>
      <c r="AT58" s="4">
        <v>-5.4040838262469973E-10</v>
      </c>
      <c r="AU58" s="4">
        <v>-2.527046902758479E-10</v>
      </c>
      <c r="AV58" s="4">
        <v>-4.4806940988458947E-11</v>
      </c>
      <c r="AW58" s="4">
        <v>-5.872171475330657E-12</v>
      </c>
      <c r="AX58" s="4">
        <v>-7.2743574608441703E-13</v>
      </c>
      <c r="AY58" s="4">
        <v>0</v>
      </c>
      <c r="AZ58" s="4">
        <v>0</v>
      </c>
      <c r="BA58" s="11">
        <v>4500.0000170686471</v>
      </c>
      <c r="BB58" s="1">
        <v>3</v>
      </c>
      <c r="BC58" s="6">
        <v>4500.0001309075033</v>
      </c>
      <c r="BD58" s="6">
        <v>4500.0005594843497</v>
      </c>
      <c r="BE58" s="6">
        <v>4500.0017539958781</v>
      </c>
      <c r="BF58" s="6">
        <v>4500.0044961783797</v>
      </c>
      <c r="BG58" s="6"/>
      <c r="BH58" s="6"/>
      <c r="BI58" s="6"/>
      <c r="BJ58" s="6"/>
      <c r="BK58" s="6"/>
      <c r="BL58" s="6"/>
      <c r="BM58" s="6"/>
    </row>
    <row r="59" spans="1:65" x14ac:dyDescent="0.25">
      <c r="A59" s="1">
        <v>4</v>
      </c>
      <c r="B59" s="4">
        <v>-1.9162468060753704E-6</v>
      </c>
      <c r="C59" s="4">
        <v>-2.4397828487952786E-5</v>
      </c>
      <c r="D59" s="4">
        <v>-3.3451280169104284E-4</v>
      </c>
      <c r="E59" s="4">
        <v>-4.6078080956696186E-3</v>
      </c>
      <c r="F59" s="4">
        <v>-2.5495813857569294E-13</v>
      </c>
      <c r="G59" s="4">
        <v>-7.6023547122504343E-14</v>
      </c>
      <c r="H59" s="4">
        <v>-1.5760115764700568E-14</v>
      </c>
      <c r="I59" s="4">
        <v>-4.8078251298875448E-7</v>
      </c>
      <c r="J59" s="4">
        <v>-4.7255162813022417E-6</v>
      </c>
      <c r="K59" s="4">
        <v>-4.5282866702177364E-5</v>
      </c>
      <c r="L59" s="4">
        <v>-3.3451210769633896E-4</v>
      </c>
      <c r="M59" s="4">
        <v>-3.2340951343743742E-12</v>
      </c>
      <c r="N59" s="4">
        <v>-7.9231816073631487E-13</v>
      </c>
      <c r="O59" s="4">
        <v>-1.4676923126196516E-13</v>
      </c>
      <c r="P59" s="4">
        <v>-8.1013452048615917E-8</v>
      </c>
      <c r="Q59" s="4">
        <v>-6.4088025682077104E-7</v>
      </c>
      <c r="R59" s="4">
        <v>-4.7222632067545287E-6</v>
      </c>
      <c r="S59" s="4">
        <v>-2.4388124367713781E-5</v>
      </c>
      <c r="T59" s="4">
        <v>-4.4175040045943875E-11</v>
      </c>
      <c r="U59" s="4">
        <v>-8.4144062898619716E-12</v>
      </c>
      <c r="V59" s="4">
        <v>-1.2441942541778211E-12</v>
      </c>
      <c r="W59" s="4">
        <v>-1.1147430429820298E-8</v>
      </c>
      <c r="X59" s="4">
        <v>-7.3508830057551421E-8</v>
      </c>
      <c r="Y59" s="4">
        <v>-4.4174585340885263E-7</v>
      </c>
      <c r="Z59" s="4">
        <v>-1.7845012698015569E-6</v>
      </c>
      <c r="AA59" s="4">
        <v>-6.0605059291872254E-10</v>
      </c>
      <c r="AB59" s="4">
        <v>-7.9861403527560968E-11</v>
      </c>
      <c r="AC59" s="4">
        <v>-8.8363789166998336E-12</v>
      </c>
      <c r="AD59" s="4">
        <v>-1.3521137877506692E-9</v>
      </c>
      <c r="AE59" s="4">
        <v>-7.6084436846801438E-9</v>
      </c>
      <c r="AF59" s="4">
        <v>-3.8399908866959798E-8</v>
      </c>
      <c r="AG59" s="4">
        <v>-1.2279121537771085E-7</v>
      </c>
      <c r="AH59" s="4">
        <v>-8.3503622662536168E-9</v>
      </c>
      <c r="AI59" s="4">
        <v>-5.7326114396666155E-10</v>
      </c>
      <c r="AJ59" s="4">
        <v>-4.245339047135433E-11</v>
      </c>
      <c r="AK59" s="4">
        <v>-1.5071796269006984E-10</v>
      </c>
      <c r="AL59" s="4">
        <v>-7.3637451394801916E-10</v>
      </c>
      <c r="AM59" s="4">
        <v>-3.1998956030482444E-9</v>
      </c>
      <c r="AN59" s="4">
        <v>-8.527875318324319E-9</v>
      </c>
      <c r="AO59" s="4">
        <v>-1.1428579793884114E-9</v>
      </c>
      <c r="AP59" s="4">
        <v>-1.1648829301272472E-10</v>
      </c>
      <c r="AQ59" s="4">
        <v>-1.1527764579199702E-11</v>
      </c>
      <c r="AR59" s="4">
        <v>-1.8999296683698729E-11</v>
      </c>
      <c r="AS59" s="4">
        <v>-7.403391369800419E-11</v>
      </c>
      <c r="AT59" s="4">
        <v>-2.798415823675901E-10</v>
      </c>
      <c r="AU59" s="4">
        <v>-6.3909222150642925E-10</v>
      </c>
      <c r="AV59" s="4">
        <v>-1.2870253470820028E-10</v>
      </c>
      <c r="AW59" s="4">
        <v>-1.7695912526128122E-11</v>
      </c>
      <c r="AX59" s="4">
        <v>-2.2509205965213669E-12</v>
      </c>
      <c r="AY59" s="4">
        <v>0</v>
      </c>
      <c r="AZ59" s="4">
        <v>0</v>
      </c>
      <c r="BA59" s="11">
        <v>4500.0000038878043</v>
      </c>
      <c r="BB59" s="1">
        <v>4</v>
      </c>
      <c r="BC59" s="6">
        <v>4500.0000329961595</v>
      </c>
      <c r="BD59" s="6">
        <v>4500.0001543689332</v>
      </c>
      <c r="BE59" s="6">
        <v>4500.0005253083564</v>
      </c>
      <c r="BF59" s="6">
        <v>4500.0014514854183</v>
      </c>
      <c r="BG59" s="6"/>
      <c r="BH59" s="6"/>
      <c r="BI59" s="6"/>
      <c r="BJ59" s="6"/>
      <c r="BK59" s="6"/>
      <c r="BL59" s="6"/>
      <c r="BM59" s="6"/>
    </row>
    <row r="60" spans="1:65" x14ac:dyDescent="0.25">
      <c r="A60" s="1">
        <v>5</v>
      </c>
      <c r="B60" s="4">
        <v>-2.6409923444112454E-15</v>
      </c>
      <c r="C60" s="4">
        <v>-1.4892205612323756E-14</v>
      </c>
      <c r="D60" s="4">
        <v>-7.5824930774013288E-14</v>
      </c>
      <c r="E60" s="4">
        <v>-2.5495813857569284E-13</v>
      </c>
      <c r="F60" s="4">
        <v>-4.6078061632841491E-3</v>
      </c>
      <c r="G60" s="4">
        <v>-3.3448656691643485E-4</v>
      </c>
      <c r="H60" s="4">
        <v>-2.4015426625872673E-5</v>
      </c>
      <c r="I60" s="4">
        <v>-1.9395768663620158E-14</v>
      </c>
      <c r="J60" s="4">
        <v>-1.29771622561993E-13</v>
      </c>
      <c r="K60" s="4">
        <v>-7.9040882069362573E-13</v>
      </c>
      <c r="L60" s="4">
        <v>-3.2342937507228655E-12</v>
      </c>
      <c r="M60" s="4">
        <v>-3.3451325433185369E-4</v>
      </c>
      <c r="N60" s="4">
        <v>-4.530036038775246E-5</v>
      </c>
      <c r="O60" s="4">
        <v>-5.0073620590415862E-6</v>
      </c>
      <c r="P60" s="4">
        <v>-1.387982029025494E-13</v>
      </c>
      <c r="Q60" s="4">
        <v>-1.1196699845994074E-12</v>
      </c>
      <c r="R60" s="4">
        <v>-8.4027962779079639E-12</v>
      </c>
      <c r="S60" s="4">
        <v>-4.4179726636181636E-11</v>
      </c>
      <c r="T60" s="4">
        <v>-2.4388596459276973E-5</v>
      </c>
      <c r="U60" s="4">
        <v>-4.727613264790763E-6</v>
      </c>
      <c r="V60" s="4">
        <v>-7.0210104488911174E-7</v>
      </c>
      <c r="W60" s="4">
        <v>-8.0174797639441046E-13</v>
      </c>
      <c r="X60" s="4">
        <v>-8.1046368405346073E-12</v>
      </c>
      <c r="Y60" s="4">
        <v>-7.9809197866781266E-11</v>
      </c>
      <c r="Z60" s="4">
        <v>-6.061275368535722E-10</v>
      </c>
      <c r="AA60" s="4">
        <v>-1.7846058273355166E-6</v>
      </c>
      <c r="AB60" s="4">
        <v>-4.427191483399749E-7</v>
      </c>
      <c r="AC60" s="4">
        <v>-8.2495789135446261E-8</v>
      </c>
      <c r="AD60" s="4">
        <v>-2.9673980060645136E-12</v>
      </c>
      <c r="AE60" s="4">
        <v>-3.9701067941752111E-11</v>
      </c>
      <c r="AF60" s="4">
        <v>-5.731453552842778E-10</v>
      </c>
      <c r="AG60" s="4">
        <v>-8.3514856915106064E-9</v>
      </c>
      <c r="AH60" s="4">
        <v>-1.2280785571950563E-7</v>
      </c>
      <c r="AI60" s="4">
        <v>-3.8541201362208913E-8</v>
      </c>
      <c r="AJ60" s="4">
        <v>-8.7175100321863702E-9</v>
      </c>
      <c r="AK60" s="4">
        <v>-9.9027744396020812E-13</v>
      </c>
      <c r="AL60" s="4">
        <v>-1.0623269910017241E-11</v>
      </c>
      <c r="AM60" s="4">
        <v>-1.1643453540394227E-10</v>
      </c>
      <c r="AN60" s="4">
        <v>-1.1430887504895024E-9</v>
      </c>
      <c r="AO60" s="4">
        <v>-8.530223920158037E-9</v>
      </c>
      <c r="AP60" s="4">
        <v>-3.217877869711416E-9</v>
      </c>
      <c r="AQ60" s="4">
        <v>-8.5985546347511128E-10</v>
      </c>
      <c r="AR60" s="4">
        <v>-2.5637058453520337E-13</v>
      </c>
      <c r="AS60" s="4">
        <v>-2.0424542873376005E-12</v>
      </c>
      <c r="AT60" s="4">
        <v>-1.7679975121261129E-11</v>
      </c>
      <c r="AU60" s="4">
        <v>-1.2874190607091643E-10</v>
      </c>
      <c r="AV60" s="4">
        <v>-6.3942791713779685E-10</v>
      </c>
      <c r="AW60" s="4">
        <v>-2.8214763745624476E-10</v>
      </c>
      <c r="AX60" s="4">
        <v>-8.796149409647756E-11</v>
      </c>
      <c r="AY60" s="4">
        <v>0</v>
      </c>
      <c r="AZ60" s="4">
        <v>0</v>
      </c>
      <c r="BA60" s="11">
        <v>4496.4877439084612</v>
      </c>
      <c r="BB60" s="1">
        <v>5</v>
      </c>
      <c r="BC60" s="6">
        <v>4489.2045592451259</v>
      </c>
      <c r="BD60" s="6">
        <v>4478.2579780519354</v>
      </c>
      <c r="BE60" s="6">
        <v>4463.9503068617123</v>
      </c>
      <c r="BF60" s="6">
        <v>4446.6736631684435</v>
      </c>
      <c r="BG60" s="6"/>
      <c r="BH60" s="6"/>
      <c r="BI60" s="6"/>
      <c r="BJ60" s="6"/>
      <c r="BK60" s="6"/>
      <c r="BL60" s="6"/>
      <c r="BM60" s="6"/>
    </row>
    <row r="61" spans="1:65" x14ac:dyDescent="0.25">
      <c r="A61" s="1">
        <v>6</v>
      </c>
      <c r="B61" s="4">
        <v>-7.8784181253022113E-16</v>
      </c>
      <c r="C61" s="4">
        <v>-4.4418000798384079E-15</v>
      </c>
      <c r="D61" s="4">
        <v>-2.2612495022372124E-14</v>
      </c>
      <c r="E61" s="4">
        <v>-7.6023547122504343E-14</v>
      </c>
      <c r="F61" s="4">
        <v>-3.344865669164348E-4</v>
      </c>
      <c r="G61" s="4">
        <v>-4.2973447188250774E-3</v>
      </c>
      <c r="H61" s="4">
        <v>-3.0705374648201927E-4</v>
      </c>
      <c r="I61" s="4">
        <v>-5.7867414222655481E-15</v>
      </c>
      <c r="J61" s="4">
        <v>-3.8709304349692162E-14</v>
      </c>
      <c r="K61" s="4">
        <v>-2.3572491955524073E-13</v>
      </c>
      <c r="L61" s="4">
        <v>-9.644003729318318E-13</v>
      </c>
      <c r="M61" s="4">
        <v>-4.5290664556262743E-5</v>
      </c>
      <c r="N61" s="4">
        <v>-2.9408674132825436E-4</v>
      </c>
      <c r="O61" s="4">
        <v>-4.3318656586959797E-5</v>
      </c>
      <c r="P61" s="4">
        <v>-4.1418794876262772E-14</v>
      </c>
      <c r="Q61" s="4">
        <v>-3.3402761609849959E-13</v>
      </c>
      <c r="R61" s="4">
        <v>-2.5061416793700633E-12</v>
      </c>
      <c r="S61" s="4">
        <v>-1.3173451237146901E-11</v>
      </c>
      <c r="T61" s="4">
        <v>-4.7255512356427637E-6</v>
      </c>
      <c r="U61" s="4">
        <v>-2.0344339149163838E-5</v>
      </c>
      <c r="V61" s="4">
        <v>-4.5838061369282773E-6</v>
      </c>
      <c r="W61" s="4">
        <v>-2.3934419122611808E-13</v>
      </c>
      <c r="X61" s="4">
        <v>-2.4184622836102953E-12</v>
      </c>
      <c r="Y61" s="4">
        <v>-2.3806289175340253E-11</v>
      </c>
      <c r="Z61" s="4">
        <v>-1.8073368028895048E-10</v>
      </c>
      <c r="AA61" s="4">
        <v>-4.4232673936615979E-7</v>
      </c>
      <c r="AB61" s="4">
        <v>-1.4229088215789437E-6</v>
      </c>
      <c r="AC61" s="4">
        <v>-4.3231456760234194E-7</v>
      </c>
      <c r="AD61" s="4">
        <v>-8.8686608920946527E-13</v>
      </c>
      <c r="AE61" s="4">
        <v>-1.1856132552597601E-11</v>
      </c>
      <c r="AF61" s="4">
        <v>-1.7103108206335826E-10</v>
      </c>
      <c r="AG61" s="4">
        <v>-2.4902173037926889E-9</v>
      </c>
      <c r="AH61" s="4">
        <v>-3.6589826739592148E-8</v>
      </c>
      <c r="AI61" s="4">
        <v>-1.0044661438983915E-7</v>
      </c>
      <c r="AJ61" s="4">
        <v>-3.8334838878395209E-8</v>
      </c>
      <c r="AK61" s="4">
        <v>-3.0556193182698576E-13</v>
      </c>
      <c r="AL61" s="4">
        <v>-3.3038919221027093E-12</v>
      </c>
      <c r="AM61" s="4">
        <v>-3.6677077519027796E-11</v>
      </c>
      <c r="AN61" s="4">
        <v>-3.6930670378088425E-10</v>
      </c>
      <c r="AO61" s="4">
        <v>-2.961396603393517E-9</v>
      </c>
      <c r="AP61" s="4">
        <v>-7.1570206198270163E-9</v>
      </c>
      <c r="AQ61" s="4">
        <v>-3.2744442877367792E-9</v>
      </c>
      <c r="AR61" s="4">
        <v>-8.191108777434781E-14</v>
      </c>
      <c r="AS61" s="4">
        <v>-6.6340397153028374E-13</v>
      </c>
      <c r="AT61" s="4">
        <v>-5.8905673560939944E-12</v>
      </c>
      <c r="AU61" s="4">
        <v>-4.502725642753244E-11</v>
      </c>
      <c r="AV61" s="4">
        <v>-2.5441835540479701E-10</v>
      </c>
      <c r="AW61" s="4">
        <v>-5.5110517816785637E-10</v>
      </c>
      <c r="AX61" s="4">
        <v>-2.9465861037200463E-10</v>
      </c>
      <c r="AY61" s="4">
        <v>0</v>
      </c>
      <c r="AZ61" s="4">
        <v>0</v>
      </c>
      <c r="BA61" s="11">
        <v>4455.0933895937796</v>
      </c>
      <c r="BB61" s="1">
        <v>6</v>
      </c>
      <c r="BC61" s="6">
        <v>4401.0525323797692</v>
      </c>
      <c r="BD61" s="6">
        <v>4342.5011986874597</v>
      </c>
      <c r="BE61" s="6">
        <v>4282.4105274332942</v>
      </c>
      <c r="BF61" s="6">
        <v>4222.6456600005477</v>
      </c>
      <c r="BG61" s="6"/>
      <c r="BH61" s="6"/>
      <c r="BI61" s="6"/>
      <c r="BJ61" s="6"/>
      <c r="BK61" s="6"/>
      <c r="BL61" s="6"/>
      <c r="BM61" s="6"/>
    </row>
    <row r="62" spans="1:65" x14ac:dyDescent="0.25">
      <c r="A62" s="1">
        <v>7</v>
      </c>
      <c r="B62" s="4">
        <v>-1.6341316749723053E-16</v>
      </c>
      <c r="C62" s="4">
        <v>-9.2112512833436707E-16</v>
      </c>
      <c r="D62" s="4">
        <v>-4.6884581334980246E-15</v>
      </c>
      <c r="E62" s="4">
        <v>-1.5760115764700565E-14</v>
      </c>
      <c r="F62" s="4">
        <v>-2.4015426625872677E-5</v>
      </c>
      <c r="G62" s="4">
        <v>-3.0705374648201927E-4</v>
      </c>
      <c r="H62" s="4">
        <v>-4.2279286352996754E-3</v>
      </c>
      <c r="I62" s="4">
        <v>-1.2004662103730729E-15</v>
      </c>
      <c r="J62" s="4">
        <v>-8.0282111382491549E-15</v>
      </c>
      <c r="K62" s="4">
        <v>-4.8877417116433547E-14</v>
      </c>
      <c r="L62" s="4">
        <v>-1.9992494980366825E-13</v>
      </c>
      <c r="M62" s="4">
        <v>-4.7382706801167986E-6</v>
      </c>
      <c r="N62" s="4">
        <v>-4.1585064913826737E-5</v>
      </c>
      <c r="O62" s="4">
        <v>-3.0693666197266782E-4</v>
      </c>
      <c r="P62" s="4">
        <v>-8.5944813812106022E-15</v>
      </c>
      <c r="Q62" s="4">
        <v>-6.9287589865846938E-14</v>
      </c>
      <c r="R62" s="4">
        <v>-5.1968817873481259E-13</v>
      </c>
      <c r="S62" s="4">
        <v>-2.7309108198051129E-12</v>
      </c>
      <c r="T62" s="4">
        <v>-6.5469475590829787E-7</v>
      </c>
      <c r="U62" s="4">
        <v>-4.3398866145246476E-6</v>
      </c>
      <c r="V62" s="4">
        <v>-2.2378235231982745E-5</v>
      </c>
      <c r="W62" s="4">
        <v>-4.968848162470423E-14</v>
      </c>
      <c r="X62" s="4">
        <v>-5.0182431817973394E-13</v>
      </c>
      <c r="Y62" s="4">
        <v>-4.9374063834043408E-12</v>
      </c>
      <c r="Z62" s="4">
        <v>-3.7466682534591176E-11</v>
      </c>
      <c r="AA62" s="4">
        <v>-7.6432206014193743E-8</v>
      </c>
      <c r="AB62" s="4">
        <v>-4.0647804379647182E-7</v>
      </c>
      <c r="AC62" s="4">
        <v>-1.6380661231264396E-6</v>
      </c>
      <c r="AD62" s="4">
        <v>-1.8437468714410524E-13</v>
      </c>
      <c r="AE62" s="4">
        <v>-2.4624457310007788E-12</v>
      </c>
      <c r="AF62" s="4">
        <v>-3.548890997492315E-11</v>
      </c>
      <c r="AG62" s="4">
        <v>-5.1622788856326689E-10</v>
      </c>
      <c r="AH62" s="4">
        <v>-7.5778881157588734E-9</v>
      </c>
      <c r="AI62" s="4">
        <v>-3.5871072086473396E-8</v>
      </c>
      <c r="AJ62" s="4">
        <v>-1.2034713110974475E-7</v>
      </c>
      <c r="AK62" s="4">
        <v>-6.5974989997353384E-14</v>
      </c>
      <c r="AL62" s="4">
        <v>-7.1968805877548876E-13</v>
      </c>
      <c r="AM62" s="4">
        <v>-8.1022033275452196E-12</v>
      </c>
      <c r="AN62" s="4">
        <v>-8.3793012713955622E-11</v>
      </c>
      <c r="AO62" s="4">
        <v>-7.1990748719020005E-10</v>
      </c>
      <c r="AP62" s="4">
        <v>-3.0528116562071741E-9</v>
      </c>
      <c r="AQ62" s="4">
        <v>-8.8754024881367024E-9</v>
      </c>
      <c r="AR62" s="4">
        <v>-1.8464806478014822E-14</v>
      </c>
      <c r="AS62" s="4">
        <v>-1.5245414304719611E-13</v>
      </c>
      <c r="AT62" s="4">
        <v>-1.3936117237801089E-12</v>
      </c>
      <c r="AU62" s="4">
        <v>-1.1232199785210889E-11</v>
      </c>
      <c r="AV62" s="4">
        <v>-7.1873100411138477E-11</v>
      </c>
      <c r="AW62" s="4">
        <v>-2.7386107783220785E-10</v>
      </c>
      <c r="AX62" s="4">
        <v>-7.0471165313715356E-10</v>
      </c>
      <c r="AY62" s="4">
        <v>0</v>
      </c>
      <c r="AZ62" s="4">
        <v>0</v>
      </c>
      <c r="BA62" s="11">
        <v>3881.6654370912047</v>
      </c>
      <c r="BB62" s="1">
        <v>7</v>
      </c>
      <c r="BC62" s="6">
        <v>3638.4179433441077</v>
      </c>
      <c r="BD62" s="6">
        <v>3441.159139970157</v>
      </c>
      <c r="BE62" s="6">
        <v>3279.4200514434247</v>
      </c>
      <c r="BF62" s="6">
        <v>3145.3329993048328</v>
      </c>
      <c r="BG62" s="6"/>
      <c r="BH62" s="6"/>
      <c r="BI62" s="6"/>
      <c r="BJ62" s="6"/>
      <c r="BK62" s="6"/>
      <c r="BL62" s="6"/>
      <c r="BM62" s="6"/>
    </row>
    <row r="63" spans="1:65" x14ac:dyDescent="0.25">
      <c r="A63" s="1">
        <v>8</v>
      </c>
      <c r="B63" s="4">
        <v>-3.3451211093014948E-4</v>
      </c>
      <c r="C63" s="4">
        <v>-4.5282867491405584E-5</v>
      </c>
      <c r="D63" s="4">
        <v>-4.7255164052998327E-6</v>
      </c>
      <c r="E63" s="4">
        <v>-4.8078251298875448E-7</v>
      </c>
      <c r="F63" s="4">
        <v>-1.9395768663620164E-14</v>
      </c>
      <c r="G63" s="4">
        <v>-5.7867414222655474E-15</v>
      </c>
      <c r="H63" s="4">
        <v>-1.2004662103730729E-15</v>
      </c>
      <c r="I63" s="4">
        <v>-4.2976841535362926E-3</v>
      </c>
      <c r="J63" s="4">
        <v>-2.9395220587358125E-4</v>
      </c>
      <c r="K63" s="4">
        <v>-2.0313193408100005E-5</v>
      </c>
      <c r="L63" s="4">
        <v>-1.5164776211376423E-6</v>
      </c>
      <c r="M63" s="4">
        <v>-2.4602830772306791E-13</v>
      </c>
      <c r="N63" s="4">
        <v>-6.031970616449193E-14</v>
      </c>
      <c r="O63" s="4">
        <v>-1.1183641686514458E-14</v>
      </c>
      <c r="P63" s="4">
        <v>-3.1190904972007801E-4</v>
      </c>
      <c r="Q63" s="4">
        <v>-4.100242145848262E-5</v>
      </c>
      <c r="R63" s="4">
        <v>-4.1581513299389659E-6</v>
      </c>
      <c r="S63" s="4">
        <v>-4.1091381288435192E-7</v>
      </c>
      <c r="T63" s="4">
        <v>-3.3604956196092264E-12</v>
      </c>
      <c r="U63" s="4">
        <v>-6.4077079670440295E-13</v>
      </c>
      <c r="V63" s="4">
        <v>-9.4860565119235864E-14</v>
      </c>
      <c r="W63" s="4">
        <v>-2.2734203098114718E-5</v>
      </c>
      <c r="X63" s="4">
        <v>-4.3194184052989809E-6</v>
      </c>
      <c r="Y63" s="4">
        <v>-5.7500651549934479E-7</v>
      </c>
      <c r="Z63" s="4">
        <v>-7.1174330769695297E-8</v>
      </c>
      <c r="AA63" s="4">
        <v>-4.610297382203072E-11</v>
      </c>
      <c r="AB63" s="4">
        <v>-6.0849858395621293E-12</v>
      </c>
      <c r="AC63" s="4">
        <v>-6.7447979012527078E-13</v>
      </c>
      <c r="AD63" s="4">
        <v>-1.6636413035935904E-6</v>
      </c>
      <c r="AE63" s="4">
        <v>-4.061669219146744E-7</v>
      </c>
      <c r="AF63" s="4">
        <v>-6.6572169547256208E-8</v>
      </c>
      <c r="AG63" s="4">
        <v>-9.3095482883396008E-9</v>
      </c>
      <c r="AH63" s="4">
        <v>-6.3521188946267605E-10</v>
      </c>
      <c r="AI63" s="4">
        <v>-4.375305084386502E-11</v>
      </c>
      <c r="AJ63" s="4">
        <v>-3.2513970096924662E-12</v>
      </c>
      <c r="AK63" s="4">
        <v>-1.2230785128714806E-7</v>
      </c>
      <c r="AL63" s="4">
        <v>-3.596260161235943E-8</v>
      </c>
      <c r="AM63" s="4">
        <v>-6.9670912563660843E-9</v>
      </c>
      <c r="AN63" s="4">
        <v>-1.1031464035155426E-9</v>
      </c>
      <c r="AO63" s="4">
        <v>-1.1796837198546827E-10</v>
      </c>
      <c r="AP63" s="4">
        <v>-1.1003202548946176E-11</v>
      </c>
      <c r="AQ63" s="4">
        <v>-1.0367176416793677E-12</v>
      </c>
      <c r="AR63" s="4">
        <v>-1.0625420959461103E-8</v>
      </c>
      <c r="AS63" s="4">
        <v>-3.385396089793683E-9</v>
      </c>
      <c r="AT63" s="4">
        <v>-7.499333526758248E-10</v>
      </c>
      <c r="AU63" s="4">
        <v>-1.3382239535159669E-10</v>
      </c>
      <c r="AV63" s="4">
        <v>-1.8157311743710838E-11</v>
      </c>
      <c r="AW63" s="4">
        <v>-2.102721115421053E-12</v>
      </c>
      <c r="AX63" s="4">
        <v>-2.41811710908428E-13</v>
      </c>
      <c r="AY63" s="4">
        <v>0</v>
      </c>
      <c r="AZ63" s="4">
        <v>0</v>
      </c>
      <c r="BA63" s="11">
        <v>4500.002175554765</v>
      </c>
      <c r="BB63" s="1">
        <v>8</v>
      </c>
      <c r="BC63" s="6">
        <v>4500.0119221388923</v>
      </c>
      <c r="BD63" s="6">
        <v>4500.0381897450334</v>
      </c>
      <c r="BE63" s="6">
        <v>4500.0927746452135</v>
      </c>
      <c r="BF63" s="6">
        <v>4500.1891744529094</v>
      </c>
      <c r="BG63" s="6"/>
      <c r="BH63" s="6"/>
      <c r="BI63" s="6"/>
      <c r="BJ63" s="6"/>
      <c r="BK63" s="6"/>
      <c r="BL63" s="6"/>
      <c r="BM63" s="6"/>
    </row>
    <row r="64" spans="1:65" x14ac:dyDescent="0.25">
      <c r="A64" s="1">
        <v>9</v>
      </c>
      <c r="B64" s="4">
        <v>-4.5282867491186942E-5</v>
      </c>
      <c r="C64" s="4">
        <v>-2.9395475984120501E-4</v>
      </c>
      <c r="D64" s="4">
        <v>-4.1038133575204069E-5</v>
      </c>
      <c r="E64" s="4">
        <v>-4.7255162813022408E-6</v>
      </c>
      <c r="F64" s="4">
        <v>-1.2977162256199298E-13</v>
      </c>
      <c r="G64" s="4">
        <v>-3.8709304349692155E-14</v>
      </c>
      <c r="H64" s="4">
        <v>-8.0282111382491549E-15</v>
      </c>
      <c r="I64" s="4">
        <v>-2.9395220587358131E-4</v>
      </c>
      <c r="J64" s="4">
        <v>-4.0240451410552269E-3</v>
      </c>
      <c r="K64" s="4">
        <v>-2.7515548987939526E-4</v>
      </c>
      <c r="L64" s="4">
        <v>-2.0313191822131133E-5</v>
      </c>
      <c r="M64" s="4">
        <v>-1.6461142300952992E-12</v>
      </c>
      <c r="N64" s="4">
        <v>-4.0347193910591012E-13</v>
      </c>
      <c r="O64" s="4">
        <v>-7.4781452422147871E-14</v>
      </c>
      <c r="P64" s="4">
        <v>-4.1002421474286473E-5</v>
      </c>
      <c r="Q64" s="4">
        <v>-2.7506477956808364E-4</v>
      </c>
      <c r="R64" s="4">
        <v>-3.7255182462043448E-5</v>
      </c>
      <c r="S64" s="4">
        <v>-4.1581294845750421E-6</v>
      </c>
      <c r="T64" s="4">
        <v>-2.2484353435582255E-11</v>
      </c>
      <c r="U64" s="4">
        <v>-4.2856105956925061E-12</v>
      </c>
      <c r="V64" s="4">
        <v>-6.3416806843249089E-13</v>
      </c>
      <c r="W64" s="4">
        <v>-4.3194186497350449E-6</v>
      </c>
      <c r="X64" s="4">
        <v>-1.8989792336118652E-5</v>
      </c>
      <c r="Y64" s="4">
        <v>-3.8155861310053229E-6</v>
      </c>
      <c r="Z64" s="4">
        <v>-5.7470411737160573E-7</v>
      </c>
      <c r="AA64" s="4">
        <v>-3.0846673954688677E-10</v>
      </c>
      <c r="AB64" s="4">
        <v>-4.0689262515035198E-11</v>
      </c>
      <c r="AC64" s="4">
        <v>-4.5071730095414999E-12</v>
      </c>
      <c r="AD64" s="4">
        <v>-4.061691962540141E-7</v>
      </c>
      <c r="AE64" s="4">
        <v>-1.3240633176732883E-6</v>
      </c>
      <c r="AF64" s="4">
        <v>-3.4920570842794332E-7</v>
      </c>
      <c r="AG64" s="4">
        <v>-6.2365674813528042E-8</v>
      </c>
      <c r="AH64" s="4">
        <v>-4.2501133772217295E-9</v>
      </c>
      <c r="AI64" s="4">
        <v>-2.9238724520512853E-10</v>
      </c>
      <c r="AJ64" s="4">
        <v>-2.1700319551116369E-11</v>
      </c>
      <c r="AK64" s="4">
        <v>-3.5977392790903116E-8</v>
      </c>
      <c r="AL64" s="4">
        <v>-9.325874250699638E-8</v>
      </c>
      <c r="AM64" s="4">
        <v>-3.0130127514389639E-8</v>
      </c>
      <c r="AN64" s="4">
        <v>-6.2642739049287692E-9</v>
      </c>
      <c r="AO64" s="4">
        <v>-7.1287272976950799E-10</v>
      </c>
      <c r="AP64" s="4">
        <v>-6.8331888291833239E-11</v>
      </c>
      <c r="AQ64" s="4">
        <v>-6.5409090592021619E-12</v>
      </c>
      <c r="AR64" s="4">
        <v>-3.6435450599140752E-9</v>
      </c>
      <c r="AS64" s="4">
        <v>-7.123865247916365E-9</v>
      </c>
      <c r="AT64" s="4">
        <v>-2.7106410752053856E-9</v>
      </c>
      <c r="AU64" s="4">
        <v>-6.4887128720672989E-10</v>
      </c>
      <c r="AV64" s="4">
        <v>-9.8245022344416557E-11</v>
      </c>
      <c r="AW64" s="4">
        <v>-1.2015039330990306E-11</v>
      </c>
      <c r="AX64" s="4">
        <v>-1.4292508868384988E-12</v>
      </c>
      <c r="AY64" s="4">
        <v>0</v>
      </c>
      <c r="AZ64" s="4">
        <v>0</v>
      </c>
      <c r="BA64" s="11">
        <v>4500.000746014678</v>
      </c>
      <c r="BB64" s="1">
        <v>9</v>
      </c>
      <c r="BC64" s="6">
        <v>4500.0045518081915</v>
      </c>
      <c r="BD64" s="6">
        <v>4500.0159217957071</v>
      </c>
      <c r="BE64" s="6">
        <v>4500.0416915131964</v>
      </c>
      <c r="BF64" s="6">
        <v>4500.0907190986873</v>
      </c>
      <c r="BG64" s="6"/>
      <c r="BH64" s="6"/>
      <c r="BI64" s="6"/>
      <c r="BJ64" s="6"/>
      <c r="BK64" s="6"/>
      <c r="BL64" s="6"/>
      <c r="BM64" s="6"/>
    </row>
    <row r="65" spans="1:65" x14ac:dyDescent="0.25">
      <c r="A65" s="1">
        <v>10</v>
      </c>
      <c r="B65" s="4">
        <v>-4.7255164028761479E-6</v>
      </c>
      <c r="C65" s="4">
        <v>-4.103813356762786E-5</v>
      </c>
      <c r="D65" s="4">
        <v>-2.9395475961369321E-4</v>
      </c>
      <c r="E65" s="4">
        <v>-4.5282866702177357E-5</v>
      </c>
      <c r="F65" s="4">
        <v>-7.9040882069362593E-13</v>
      </c>
      <c r="G65" s="4">
        <v>-2.3572491955524068E-13</v>
      </c>
      <c r="H65" s="4">
        <v>-4.8877417116433566E-14</v>
      </c>
      <c r="I65" s="4">
        <v>-2.0313193408099998E-5</v>
      </c>
      <c r="J65" s="4">
        <v>-2.7515548987939526E-4</v>
      </c>
      <c r="K65" s="4">
        <v>-4.0240451386705173E-3</v>
      </c>
      <c r="L65" s="4">
        <v>-2.9395219585739047E-4</v>
      </c>
      <c r="M65" s="4">
        <v>-1.002614402102434E-11</v>
      </c>
      <c r="N65" s="4">
        <v>-2.4568526943086592E-12</v>
      </c>
      <c r="O65" s="4">
        <v>-4.5523038319813049E-13</v>
      </c>
      <c r="P65" s="4">
        <v>-4.1581515395862628E-6</v>
      </c>
      <c r="Q65" s="4">
        <v>-3.725518326835961E-5</v>
      </c>
      <c r="R65" s="4">
        <v>-2.7506475408172013E-4</v>
      </c>
      <c r="S65" s="4">
        <v>-4.1002284591720759E-5</v>
      </c>
      <c r="T65" s="4">
        <v>-1.3694819897802011E-10</v>
      </c>
      <c r="U65" s="4">
        <v>-2.6093897308604441E-11</v>
      </c>
      <c r="V65" s="4">
        <v>-3.859751280927432E-12</v>
      </c>
      <c r="W65" s="4">
        <v>-5.7501012006355222E-7</v>
      </c>
      <c r="X65" s="4">
        <v>-3.8156016433836005E-6</v>
      </c>
      <c r="Y65" s="4">
        <v>-1.898954893517651E-5</v>
      </c>
      <c r="Z65" s="4">
        <v>-4.3175401248928693E-6</v>
      </c>
      <c r="AA65" s="4">
        <v>-1.8788251039977406E-9</v>
      </c>
      <c r="AB65" s="4">
        <v>-2.4769977061595967E-10</v>
      </c>
      <c r="AC65" s="4">
        <v>-2.7421731602004975E-11</v>
      </c>
      <c r="AD65" s="4">
        <v>-6.6606939666968644E-8</v>
      </c>
      <c r="AE65" s="4">
        <v>-3.4937472215342709E-7</v>
      </c>
      <c r="AF65" s="4">
        <v>-1.3223049428877807E-6</v>
      </c>
      <c r="AG65" s="4">
        <v>-3.8028208775714006E-7</v>
      </c>
      <c r="AH65" s="4">
        <v>-2.5886942592886578E-8</v>
      </c>
      <c r="AI65" s="4">
        <v>-1.7789421792125533E-9</v>
      </c>
      <c r="AJ65" s="4">
        <v>-1.3187824654107111E-10</v>
      </c>
      <c r="AK65" s="4">
        <v>-6.9792553922622998E-9</v>
      </c>
      <c r="AL65" s="4">
        <v>-3.0164055839996776E-8</v>
      </c>
      <c r="AM65" s="4">
        <v>-9.2874528338221551E-8</v>
      </c>
      <c r="AN65" s="4">
        <v>-3.2030286980003906E-8</v>
      </c>
      <c r="AO65" s="4">
        <v>-3.9239183217577846E-9</v>
      </c>
      <c r="AP65" s="4">
        <v>-3.8735030370395571E-10</v>
      </c>
      <c r="AQ65" s="4">
        <v>-3.7688145895162881E-11</v>
      </c>
      <c r="AR65" s="4">
        <v>-8.1985512961427164E-10</v>
      </c>
      <c r="AS65" s="4">
        <v>-2.7192077569179785E-9</v>
      </c>
      <c r="AT65" s="4">
        <v>-7.038740895145068E-9</v>
      </c>
      <c r="AU65" s="4">
        <v>-2.8288996675884782E-9</v>
      </c>
      <c r="AV65" s="4">
        <v>-4.8744475824588072E-10</v>
      </c>
      <c r="AW65" s="4">
        <v>-6.3116651517733247E-11</v>
      </c>
      <c r="AX65" s="4">
        <v>-7.7643752326939192E-12</v>
      </c>
      <c r="AY65" s="4">
        <v>0</v>
      </c>
      <c r="AZ65" s="4">
        <v>0</v>
      </c>
      <c r="BA65" s="11">
        <v>4500.0001678581875</v>
      </c>
      <c r="BB65" s="1">
        <v>10</v>
      </c>
      <c r="BC65" s="6">
        <v>4500.001143875189</v>
      </c>
      <c r="BD65" s="6">
        <v>4500.0043993173867</v>
      </c>
      <c r="BE65" s="6">
        <v>4500.0125269484261</v>
      </c>
      <c r="BF65" s="6">
        <v>4500.0293843915215</v>
      </c>
      <c r="BG65" s="6"/>
      <c r="BH65" s="6"/>
      <c r="BI65" s="6"/>
      <c r="BJ65" s="6"/>
      <c r="BK65" s="6"/>
      <c r="BL65" s="6"/>
      <c r="BM65" s="6"/>
    </row>
    <row r="66" spans="1:65" x14ac:dyDescent="0.25">
      <c r="A66" s="1">
        <v>11</v>
      </c>
      <c r="B66" s="4">
        <v>-4.8078249888311682E-7</v>
      </c>
      <c r="C66" s="4">
        <v>-4.7255162221664942E-6</v>
      </c>
      <c r="D66" s="4">
        <v>-4.5282866530728666E-5</v>
      </c>
      <c r="E66" s="4">
        <v>-3.345121076963388E-4</v>
      </c>
      <c r="F66" s="4">
        <v>-3.2342937507228663E-12</v>
      </c>
      <c r="G66" s="4">
        <v>-9.644003729318316E-13</v>
      </c>
      <c r="H66" s="4">
        <v>-1.9992494980366827E-13</v>
      </c>
      <c r="I66" s="4">
        <v>-1.5164776211376416E-6</v>
      </c>
      <c r="J66" s="4">
        <v>-2.031319182213113E-5</v>
      </c>
      <c r="K66" s="4">
        <v>-2.9395219585739058E-4</v>
      </c>
      <c r="L66" s="4">
        <v>-4.2976841125124433E-3</v>
      </c>
      <c r="M66" s="4">
        <v>-4.1026399471796255E-11</v>
      </c>
      <c r="N66" s="4">
        <v>-1.0050981003298116E-11</v>
      </c>
      <c r="O66" s="4">
        <v>-1.861837435225609E-12</v>
      </c>
      <c r="P66" s="4">
        <v>-4.1091541295886195E-7</v>
      </c>
      <c r="Q66" s="4">
        <v>-4.1581377667090632E-6</v>
      </c>
      <c r="R66" s="4">
        <v>-4.1002314956504892E-5</v>
      </c>
      <c r="S66" s="4">
        <v>-3.1190848933402145E-4</v>
      </c>
      <c r="T66" s="4">
        <v>-5.6038641341025215E-10</v>
      </c>
      <c r="U66" s="4">
        <v>-1.0674109946365502E-10</v>
      </c>
      <c r="V66" s="4">
        <v>-1.5783146225607524E-11</v>
      </c>
      <c r="W66" s="4">
        <v>-7.1210267823704485E-8</v>
      </c>
      <c r="X66" s="4">
        <v>-5.7490978564842206E-7</v>
      </c>
      <c r="Y66" s="4">
        <v>-4.3184066528267965E-6</v>
      </c>
      <c r="Z66" s="4">
        <v>-2.2726514751937475E-5</v>
      </c>
      <c r="AA66" s="4">
        <v>-7.688109495982972E-9</v>
      </c>
      <c r="AB66" s="4">
        <v>-1.0130801671303956E-9</v>
      </c>
      <c r="AC66" s="4">
        <v>-1.1209262148206599E-10</v>
      </c>
      <c r="AD66" s="4">
        <v>-9.9071854918359178E-9</v>
      </c>
      <c r="AE66" s="4">
        <v>-6.6112245913266429E-8</v>
      </c>
      <c r="AF66" s="4">
        <v>-3.9889942386661918E-7</v>
      </c>
      <c r="AG66" s="4">
        <v>-1.557707382914892E-6</v>
      </c>
      <c r="AH66" s="4">
        <v>-1.0592928311564733E-7</v>
      </c>
      <c r="AI66" s="4">
        <v>-7.2720256756544314E-9</v>
      </c>
      <c r="AJ66" s="4">
        <v>-5.3852656789794104E-10</v>
      </c>
      <c r="AK66" s="4">
        <v>-1.2095509635941111E-9</v>
      </c>
      <c r="AL66" s="4">
        <v>-6.8426512518106298E-9</v>
      </c>
      <c r="AM66" s="4">
        <v>-3.4479355857937105E-8</v>
      </c>
      <c r="AN66" s="4">
        <v>-1.077689589910952E-7</v>
      </c>
      <c r="AO66" s="4">
        <v>-1.4469754357069125E-8</v>
      </c>
      <c r="AP66" s="4">
        <v>-1.4757900826478089E-9</v>
      </c>
      <c r="AQ66" s="4">
        <v>-1.4609272076440777E-10</v>
      </c>
      <c r="AR66" s="4">
        <v>-1.6330094670259164E-10</v>
      </c>
      <c r="AS66" s="4">
        <v>-7.2221497481805032E-10</v>
      </c>
      <c r="AT66" s="4">
        <v>-3.0927717732603879E-9</v>
      </c>
      <c r="AU66" s="4">
        <v>-8.0446225236178336E-9</v>
      </c>
      <c r="AV66" s="4">
        <v>-1.6261366377243094E-9</v>
      </c>
      <c r="AW66" s="4">
        <v>-2.2387366431598764E-10</v>
      </c>
      <c r="AX66" s="4">
        <v>-2.8496241359243406E-11</v>
      </c>
      <c r="AY66" s="4">
        <v>0</v>
      </c>
      <c r="AZ66" s="4">
        <v>0</v>
      </c>
      <c r="BA66" s="11">
        <v>4500.0000334066299</v>
      </c>
      <c r="BB66" s="1">
        <v>11</v>
      </c>
      <c r="BC66" s="6">
        <v>4500.0002547815675</v>
      </c>
      <c r="BD66" s="6">
        <v>4500.0010822893855</v>
      </c>
      <c r="BE66" s="6">
        <v>4500.0033706444256</v>
      </c>
      <c r="BF66" s="6">
        <v>4500.0085789848572</v>
      </c>
      <c r="BG66" s="6"/>
      <c r="BH66" s="6"/>
      <c r="BI66" s="6"/>
      <c r="BJ66" s="6"/>
      <c r="BK66" s="6"/>
      <c r="BL66" s="6"/>
      <c r="BM66" s="6"/>
    </row>
    <row r="67" spans="1:65" x14ac:dyDescent="0.25">
      <c r="A67" s="1">
        <v>12</v>
      </c>
      <c r="B67" s="4">
        <v>-3.3500132463413698E-14</v>
      </c>
      <c r="C67" s="4">
        <v>-1.8890353998825539E-13</v>
      </c>
      <c r="D67" s="4">
        <v>-9.6182173908525694E-13</v>
      </c>
      <c r="E67" s="4">
        <v>-3.2340951343743742E-12</v>
      </c>
      <c r="F67" s="4">
        <v>-3.3451325433185369E-4</v>
      </c>
      <c r="G67" s="4">
        <v>-4.5290664556262737E-5</v>
      </c>
      <c r="H67" s="4">
        <v>-4.7382706801167995E-6</v>
      </c>
      <c r="I67" s="4">
        <v>-2.4602830772306791E-13</v>
      </c>
      <c r="J67" s="4">
        <v>-1.6461142300952996E-12</v>
      </c>
      <c r="K67" s="4">
        <v>-1.002614402102434E-11</v>
      </c>
      <c r="L67" s="4">
        <v>-4.1026399471796255E-11</v>
      </c>
      <c r="M67" s="4">
        <v>-4.2976912012430623E-3</v>
      </c>
      <c r="N67" s="4">
        <v>-2.9404733446836145E-4</v>
      </c>
      <c r="O67" s="4">
        <v>-2.1691869412512852E-5</v>
      </c>
      <c r="P67" s="4">
        <v>-1.7605967318786259E-12</v>
      </c>
      <c r="Q67" s="4">
        <v>-1.4202635358609796E-11</v>
      </c>
      <c r="R67" s="4">
        <v>-1.0658726907306998E-10</v>
      </c>
      <c r="S67" s="4">
        <v>-5.6041144900887444E-10</v>
      </c>
      <c r="T67" s="4">
        <v>-3.1191132572906015E-4</v>
      </c>
      <c r="U67" s="4">
        <v>-4.1034211361513178E-5</v>
      </c>
      <c r="V67" s="4">
        <v>-4.5315639311504056E-6</v>
      </c>
      <c r="W67" s="4">
        <v>-1.0169740881881141E-11</v>
      </c>
      <c r="X67" s="4">
        <v>-1.0280394780484765E-10</v>
      </c>
      <c r="Y67" s="4">
        <v>-1.0123556403473898E-9</v>
      </c>
      <c r="Z67" s="4">
        <v>-7.6886133988710418E-9</v>
      </c>
      <c r="AA67" s="4">
        <v>-2.2727190896634781E-5</v>
      </c>
      <c r="AB67" s="4">
        <v>-4.3249089643650413E-6</v>
      </c>
      <c r="AC67" s="4">
        <v>-6.387273465234849E-7</v>
      </c>
      <c r="AD67" s="4">
        <v>-3.7638829266832738E-11</v>
      </c>
      <c r="AE67" s="4">
        <v>-5.0358239160479256E-10</v>
      </c>
      <c r="AF67" s="4">
        <v>-7.2701087000911651E-9</v>
      </c>
      <c r="AG67" s="4">
        <v>-1.0593702867531916E-7</v>
      </c>
      <c r="AH67" s="4">
        <v>-1.5578232001307904E-6</v>
      </c>
      <c r="AI67" s="4">
        <v>-3.9993337484712132E-7</v>
      </c>
      <c r="AJ67" s="4">
        <v>-7.4844497050548658E-8</v>
      </c>
      <c r="AK67" s="4">
        <v>-1.2551199124829765E-11</v>
      </c>
      <c r="AL67" s="4">
        <v>-1.3461790333485489E-10</v>
      </c>
      <c r="AM67" s="4">
        <v>-1.4749912024781472E-9</v>
      </c>
      <c r="AN67" s="4">
        <v>-1.4471401848383614E-8</v>
      </c>
      <c r="AO67" s="4">
        <v>-1.0778640581313471E-7</v>
      </c>
      <c r="AP67" s="4">
        <v>-3.4620652024048467E-8</v>
      </c>
      <c r="AQ67" s="4">
        <v>-7.8890496447823685E-9</v>
      </c>
      <c r="AR67" s="4">
        <v>-3.2465453639278643E-12</v>
      </c>
      <c r="AS67" s="4">
        <v>-2.5853757356945706E-11</v>
      </c>
      <c r="AT67" s="4">
        <v>-2.2364835328484114E-10</v>
      </c>
      <c r="AU67" s="4">
        <v>-1.6264274802501114E-9</v>
      </c>
      <c r="AV67" s="4">
        <v>-8.0472671911426063E-9</v>
      </c>
      <c r="AW67" s="4">
        <v>-3.1120144653215874E-9</v>
      </c>
      <c r="AX67" s="4">
        <v>-8.4734449055935198E-10</v>
      </c>
      <c r="AY67" s="4">
        <v>0</v>
      </c>
      <c r="AZ67" s="4">
        <v>0</v>
      </c>
      <c r="BA67" s="11">
        <v>4499.3070285777621</v>
      </c>
      <c r="BB67" s="1">
        <v>12</v>
      </c>
      <c r="BC67" s="6">
        <v>4497.3654498420337</v>
      </c>
      <c r="BD67" s="6">
        <v>4493.7885777472002</v>
      </c>
      <c r="BE67" s="6">
        <v>4488.3490925126416</v>
      </c>
      <c r="BF67" s="6">
        <v>4480.9524805320661</v>
      </c>
      <c r="BG67" s="6"/>
      <c r="BH67" s="6"/>
      <c r="BI67" s="6"/>
      <c r="BJ67" s="6"/>
      <c r="BK67" s="6"/>
      <c r="BL67" s="6"/>
      <c r="BM67" s="6"/>
    </row>
    <row r="68" spans="1:65" x14ac:dyDescent="0.25">
      <c r="A68" s="1">
        <v>13</v>
      </c>
      <c r="B68" s="4">
        <v>-8.2119778027257031E-15</v>
      </c>
      <c r="C68" s="4">
        <v>-4.6296310443936394E-14</v>
      </c>
      <c r="D68" s="4">
        <v>-2.3567687785007218E-13</v>
      </c>
      <c r="E68" s="4">
        <v>-7.9231816073631457E-13</v>
      </c>
      <c r="F68" s="4">
        <v>-4.5300360387752467E-5</v>
      </c>
      <c r="G68" s="4">
        <v>-2.9408674132825436E-4</v>
      </c>
      <c r="H68" s="4">
        <v>-4.1585064913826744E-5</v>
      </c>
      <c r="I68" s="4">
        <v>-6.0319706164491917E-14</v>
      </c>
      <c r="J68" s="4">
        <v>-4.0347193910591007E-13</v>
      </c>
      <c r="K68" s="4">
        <v>-2.4568526943086584E-12</v>
      </c>
      <c r="L68" s="4">
        <v>-1.0050981003298114E-11</v>
      </c>
      <c r="M68" s="4">
        <v>-2.9404733446836145E-4</v>
      </c>
      <c r="N68" s="4">
        <v>-4.0253262124876291E-3</v>
      </c>
      <c r="O68" s="4">
        <v>-2.9378026991549235E-4</v>
      </c>
      <c r="P68" s="4">
        <v>-4.3176586446312317E-13</v>
      </c>
      <c r="Q68" s="4">
        <v>-3.4817468716425591E-12</v>
      </c>
      <c r="R68" s="4">
        <v>-2.6120866812128066E-11</v>
      </c>
      <c r="S68" s="4">
        <v>-1.3729358488526562E-10</v>
      </c>
      <c r="T68" s="4">
        <v>-4.1034039229607464E-5</v>
      </c>
      <c r="U68" s="4">
        <v>-2.7540716849392517E-4</v>
      </c>
      <c r="V68" s="4">
        <v>-4.1014974026854111E-5</v>
      </c>
      <c r="W68" s="4">
        <v>-2.4953107096769095E-12</v>
      </c>
      <c r="X68" s="4">
        <v>-2.5210870092937827E-11</v>
      </c>
      <c r="Y68" s="4">
        <v>-2.481364728897632E-10</v>
      </c>
      <c r="Z68" s="4">
        <v>-1.8836028248170116E-9</v>
      </c>
      <c r="AA68" s="4">
        <v>-4.3240118506115891E-6</v>
      </c>
      <c r="AB68" s="4">
        <v>-1.9047321056806787E-5</v>
      </c>
      <c r="AC68" s="4">
        <v>-4.3244878851237302E-6</v>
      </c>
      <c r="AD68" s="4">
        <v>-9.2492659824420817E-12</v>
      </c>
      <c r="AE68" s="4">
        <v>-1.2362065613293022E-10</v>
      </c>
      <c r="AF68" s="4">
        <v>-1.7828914557170949E-9</v>
      </c>
      <c r="AG68" s="4">
        <v>-2.5952967321858802E-8</v>
      </c>
      <c r="AH68" s="4">
        <v>-3.8124939708832832E-7</v>
      </c>
      <c r="AI68" s="4">
        <v>-1.3301316199782367E-6</v>
      </c>
      <c r="AJ68" s="4">
        <v>-4.0697098513798656E-7</v>
      </c>
      <c r="AK68" s="4">
        <v>-3.2164166651289608E-12</v>
      </c>
      <c r="AL68" s="4">
        <v>-3.48553260840872E-11</v>
      </c>
      <c r="AM68" s="4">
        <v>-3.8831842887192411E-10</v>
      </c>
      <c r="AN68" s="4">
        <v>-3.9371297741484245E-9</v>
      </c>
      <c r="AO68" s="4">
        <v>-3.2159044407863071E-8</v>
      </c>
      <c r="AP68" s="4">
        <v>-9.380585031339172E-8</v>
      </c>
      <c r="AQ68" s="4">
        <v>-3.6051260156982396E-8</v>
      </c>
      <c r="AR68" s="4">
        <v>-8.7052643960966073E-13</v>
      </c>
      <c r="AS68" s="4">
        <v>-7.0814619355862578E-12</v>
      </c>
      <c r="AT68" s="4">
        <v>-6.329415107304927E-11</v>
      </c>
      <c r="AU68" s="4">
        <v>-4.8964152068564786E-10</v>
      </c>
      <c r="AV68" s="4">
        <v>-2.8462280204399714E-9</v>
      </c>
      <c r="AW68" s="4">
        <v>-7.1500888703153612E-9</v>
      </c>
      <c r="AX68" s="4">
        <v>-3.327534929043011E-9</v>
      </c>
      <c r="AY68" s="4">
        <v>0</v>
      </c>
      <c r="AZ68" s="4">
        <v>0</v>
      </c>
      <c r="BA68" s="11">
        <v>4493.918184434594</v>
      </c>
      <c r="BB68" s="1">
        <v>13</v>
      </c>
      <c r="BC68" s="6">
        <v>4482.0049599604126</v>
      </c>
      <c r="BD68" s="6">
        <v>4465.0178303839848</v>
      </c>
      <c r="BE68" s="6">
        <v>4443.8860489928375</v>
      </c>
      <c r="BF68" s="6">
        <v>4419.5334422786318</v>
      </c>
      <c r="BG68" s="6"/>
      <c r="BH68" s="6"/>
      <c r="BI68" s="6"/>
      <c r="BJ68" s="6"/>
      <c r="BK68" s="6"/>
      <c r="BL68" s="6"/>
      <c r="BM68" s="6"/>
    </row>
    <row r="69" spans="1:65" x14ac:dyDescent="0.25">
      <c r="A69" s="1">
        <v>14</v>
      </c>
      <c r="B69" s="4">
        <v>-1.5222474123763316E-15</v>
      </c>
      <c r="C69" s="4">
        <v>-8.5796795618921135E-15</v>
      </c>
      <c r="D69" s="4">
        <v>-4.3665864191262436E-14</v>
      </c>
      <c r="E69" s="4">
        <v>-1.4676923126196514E-13</v>
      </c>
      <c r="F69" s="4">
        <v>-5.0073620590415879E-6</v>
      </c>
      <c r="G69" s="4">
        <v>-4.3318656586959804E-5</v>
      </c>
      <c r="H69" s="4">
        <v>-3.0693666197266787E-4</v>
      </c>
      <c r="I69" s="4">
        <v>-1.1183641686514456E-14</v>
      </c>
      <c r="J69" s="4">
        <v>-7.4781452422147871E-14</v>
      </c>
      <c r="K69" s="4">
        <v>-4.5523038319813039E-13</v>
      </c>
      <c r="L69" s="4">
        <v>-1.8618374352256085E-12</v>
      </c>
      <c r="M69" s="4">
        <v>-2.1691869412512858E-5</v>
      </c>
      <c r="N69" s="4">
        <v>-2.9378026991549246E-4</v>
      </c>
      <c r="O69" s="4">
        <v>-4.2956895543876028E-3</v>
      </c>
      <c r="P69" s="4">
        <v>-8.0077037659576645E-14</v>
      </c>
      <c r="Q69" s="4">
        <v>-6.4545596665226083E-13</v>
      </c>
      <c r="R69" s="4">
        <v>-4.840427023711636E-12</v>
      </c>
      <c r="S69" s="4">
        <v>-2.5432052564249207E-11</v>
      </c>
      <c r="T69" s="4">
        <v>-4.5295371050946286E-6</v>
      </c>
      <c r="U69" s="4">
        <v>-4.1006440956726191E-5</v>
      </c>
      <c r="V69" s="4">
        <v>-3.117659768920535E-4</v>
      </c>
      <c r="W69" s="4">
        <v>-4.6307671989869569E-13</v>
      </c>
      <c r="X69" s="4">
        <v>-4.6755740659557667E-12</v>
      </c>
      <c r="Y69" s="4">
        <v>-4.599132542313145E-11</v>
      </c>
      <c r="Z69" s="4">
        <v>-3.4891384409197469E-10</v>
      </c>
      <c r="AA69" s="4">
        <v>-6.3815666508298976E-7</v>
      </c>
      <c r="AB69" s="4">
        <v>-4.3232655137985118E-6</v>
      </c>
      <c r="AC69" s="4">
        <v>-2.2724196983298049E-5</v>
      </c>
      <c r="AD69" s="4">
        <v>-1.7195455276777276E-12</v>
      </c>
      <c r="AE69" s="4">
        <v>-2.2954216192392277E-11</v>
      </c>
      <c r="AF69" s="4">
        <v>-3.3065767284152457E-10</v>
      </c>
      <c r="AG69" s="4">
        <v>-4.807435028822882E-9</v>
      </c>
      <c r="AH69" s="4">
        <v>-7.0534941428546275E-8</v>
      </c>
      <c r="AI69" s="4">
        <v>-4.0664457282561446E-7</v>
      </c>
      <c r="AJ69" s="4">
        <v>-1.6629516307676279E-6</v>
      </c>
      <c r="AK69" s="4">
        <v>-6.2709310350721781E-13</v>
      </c>
      <c r="AL69" s="4">
        <v>-6.8699738399653725E-12</v>
      </c>
      <c r="AM69" s="4">
        <v>-7.7859669376117227E-11</v>
      </c>
      <c r="AN69" s="4">
        <v>-8.1523269875072165E-10</v>
      </c>
      <c r="AO69" s="4">
        <v>-7.2155711070929609E-9</v>
      </c>
      <c r="AP69" s="4">
        <v>-3.5999032351197119E-8</v>
      </c>
      <c r="AQ69" s="4">
        <v>-1.221926277271355E-7</v>
      </c>
      <c r="AR69" s="4">
        <v>-1.7911653403935735E-13</v>
      </c>
      <c r="AS69" s="4">
        <v>-1.491763072469758E-12</v>
      </c>
      <c r="AT69" s="4">
        <v>-1.3810216100431548E-11</v>
      </c>
      <c r="AU69" s="4">
        <v>-1.1375666590389854E-10</v>
      </c>
      <c r="AV69" s="4">
        <v>-7.6161528107196741E-10</v>
      </c>
      <c r="AW69" s="4">
        <v>-3.3203302435352323E-9</v>
      </c>
      <c r="AX69" s="4">
        <v>-9.6674932866335569E-9</v>
      </c>
      <c r="AY69" s="4">
        <v>0</v>
      </c>
      <c r="AZ69" s="4">
        <v>0</v>
      </c>
      <c r="BA69" s="11">
        <v>4455.1105132231687</v>
      </c>
      <c r="BB69" s="1">
        <v>14</v>
      </c>
      <c r="BC69" s="6">
        <v>4401.1316859557637</v>
      </c>
      <c r="BD69" s="6">
        <v>4342.7196961492655</v>
      </c>
      <c r="BE69" s="6">
        <v>4282.8779960890024</v>
      </c>
      <c r="BF69" s="6">
        <v>4223.500698769576</v>
      </c>
      <c r="BG69" s="6"/>
      <c r="BH69" s="6"/>
      <c r="BI69" s="6"/>
      <c r="BJ69" s="6"/>
      <c r="BK69" s="6"/>
      <c r="BL69" s="6"/>
      <c r="BM69" s="6"/>
    </row>
    <row r="70" spans="1:65" x14ac:dyDescent="0.25">
      <c r="A70" s="1">
        <v>15</v>
      </c>
      <c r="B70" s="4">
        <v>-2.4388168542134568E-5</v>
      </c>
      <c r="C70" s="4">
        <v>-4.7222716011176786E-6</v>
      </c>
      <c r="D70" s="4">
        <v>-6.4088133523186768E-7</v>
      </c>
      <c r="E70" s="4">
        <v>-8.1013452048615956E-8</v>
      </c>
      <c r="F70" s="4">
        <v>-1.3879820290254945E-13</v>
      </c>
      <c r="G70" s="4">
        <v>-4.1418794876262766E-14</v>
      </c>
      <c r="H70" s="4">
        <v>-8.5944813812106007E-15</v>
      </c>
      <c r="I70" s="4">
        <v>-3.1190904972007807E-4</v>
      </c>
      <c r="J70" s="4">
        <v>-4.1002421474286486E-5</v>
      </c>
      <c r="K70" s="4">
        <v>-4.1581515395862619E-6</v>
      </c>
      <c r="L70" s="4">
        <v>-4.1091541295886206E-7</v>
      </c>
      <c r="M70" s="4">
        <v>-1.7605967318786257E-12</v>
      </c>
      <c r="N70" s="4">
        <v>-4.3176586446312322E-13</v>
      </c>
      <c r="O70" s="4">
        <v>-8.0077037659576657E-14</v>
      </c>
      <c r="P70" s="4">
        <v>-4.2960301880764695E-3</v>
      </c>
      <c r="Q70" s="4">
        <v>-2.9354935270490439E-4</v>
      </c>
      <c r="R70" s="4">
        <v>-2.0247320113632211E-5</v>
      </c>
      <c r="S70" s="4">
        <v>-1.50666066403553E-6</v>
      </c>
      <c r="T70" s="4">
        <v>-2.404784048084833E-11</v>
      </c>
      <c r="U70" s="4">
        <v>-4.5870505875326174E-12</v>
      </c>
      <c r="V70" s="4">
        <v>-6.79355982393137E-13</v>
      </c>
      <c r="W70" s="4">
        <v>-3.1178758344348136E-4</v>
      </c>
      <c r="X70" s="4">
        <v>-4.0966761677800585E-5</v>
      </c>
      <c r="Y70" s="4">
        <v>-4.1512074820264791E-6</v>
      </c>
      <c r="Z70" s="4">
        <v>-4.0938380525288265E-7</v>
      </c>
      <c r="AA70" s="4">
        <v>-3.2991303904272538E-10</v>
      </c>
      <c r="AB70" s="4">
        <v>-4.3568765680320759E-11</v>
      </c>
      <c r="AC70" s="4">
        <v>-4.8322995315069626E-12</v>
      </c>
      <c r="AD70" s="4">
        <v>-2.2725366742004573E-5</v>
      </c>
      <c r="AE70" s="4">
        <v>-4.3163916005728542E-6</v>
      </c>
      <c r="AF70" s="4">
        <v>-5.7403000212802143E-7</v>
      </c>
      <c r="AG70" s="4">
        <v>-6.6541056066124135E-8</v>
      </c>
      <c r="AH70" s="4">
        <v>-4.545553754673313E-9</v>
      </c>
      <c r="AI70" s="4">
        <v>-3.1345794314044754E-10</v>
      </c>
      <c r="AJ70" s="4">
        <v>-2.3321869017573558E-11</v>
      </c>
      <c r="AK70" s="4">
        <v>-1.6645757155672275E-6</v>
      </c>
      <c r="AL70" s="4">
        <v>-4.062889904831304E-7</v>
      </c>
      <c r="AM70" s="4">
        <v>-6.6545007892311216E-8</v>
      </c>
      <c r="AN70" s="4">
        <v>-9.0245428809000965E-9</v>
      </c>
      <c r="AO70" s="4">
        <v>-9.2155437386175485E-10</v>
      </c>
      <c r="AP70" s="4">
        <v>-8.4092491356743185E-11</v>
      </c>
      <c r="AQ70" s="4">
        <v>-7.8191927820388517E-12</v>
      </c>
      <c r="AR70" s="4">
        <v>-1.4408801107836683E-7</v>
      </c>
      <c r="AS70" s="4">
        <v>-3.9911108025240007E-8</v>
      </c>
      <c r="AT70" s="4">
        <v>-7.6995786922966233E-9</v>
      </c>
      <c r="AU70" s="4">
        <v>-1.2070074233106618E-9</v>
      </c>
      <c r="AV70" s="4">
        <v>-1.5344982161816434E-10</v>
      </c>
      <c r="AW70" s="4">
        <v>-1.7125354260780088E-11</v>
      </c>
      <c r="AX70" s="4">
        <v>-1.9213254549455998E-12</v>
      </c>
      <c r="AY70" s="4">
        <v>0</v>
      </c>
      <c r="AZ70" s="4">
        <v>0</v>
      </c>
      <c r="BA70" s="11">
        <v>4500.0295020190079</v>
      </c>
      <c r="BB70" s="1">
        <v>15</v>
      </c>
      <c r="BC70" s="6">
        <v>4500.1371609237631</v>
      </c>
      <c r="BD70" s="6">
        <v>4500.3831308404497</v>
      </c>
      <c r="BE70" s="6">
        <v>4500.8251862835868</v>
      </c>
      <c r="BF70" s="6">
        <v>4501.5107432944424</v>
      </c>
      <c r="BG70" s="6"/>
      <c r="BH70" s="6"/>
      <c r="BI70" s="6"/>
      <c r="BJ70" s="6"/>
      <c r="BK70" s="6"/>
      <c r="BL70" s="6"/>
      <c r="BM70" s="6"/>
    </row>
    <row r="71" spans="1:65" x14ac:dyDescent="0.25">
      <c r="A71" s="1">
        <v>16</v>
      </c>
      <c r="B71" s="4">
        <v>-4.7222715974265402E-6</v>
      </c>
      <c r="C71" s="4">
        <v>-2.0306778244130643E-5</v>
      </c>
      <c r="D71" s="4">
        <v>-4.1624034898123313E-6</v>
      </c>
      <c r="E71" s="4">
        <v>-6.4088025682077115E-7</v>
      </c>
      <c r="F71" s="4">
        <v>-1.1196699845994078E-12</v>
      </c>
      <c r="G71" s="4">
        <v>-3.3402761609849959E-13</v>
      </c>
      <c r="H71" s="4">
        <v>-6.9287589865846938E-14</v>
      </c>
      <c r="I71" s="4">
        <v>-4.1002421458482613E-5</v>
      </c>
      <c r="J71" s="4">
        <v>-2.7506477956808364E-4</v>
      </c>
      <c r="K71" s="4">
        <v>-3.7255183268359603E-5</v>
      </c>
      <c r="L71" s="4">
        <v>-4.1581377667090632E-6</v>
      </c>
      <c r="M71" s="4">
        <v>-1.4202635358609795E-11</v>
      </c>
      <c r="N71" s="4">
        <v>-3.4817468716425595E-12</v>
      </c>
      <c r="O71" s="4">
        <v>-6.4545596665226093E-13</v>
      </c>
      <c r="P71" s="4">
        <v>-2.9354935270490439E-4</v>
      </c>
      <c r="Q71" s="4">
        <v>-4.0227281543567025E-3</v>
      </c>
      <c r="R71" s="4">
        <v>-2.7480867631948032E-4</v>
      </c>
      <c r="S71" s="4">
        <v>-2.024713068535386E-5</v>
      </c>
      <c r="T71" s="4">
        <v>-1.9399387562503973E-10</v>
      </c>
      <c r="U71" s="4">
        <v>-3.6984855767274366E-11</v>
      </c>
      <c r="V71" s="4">
        <v>-5.47436915158846E-12</v>
      </c>
      <c r="W71" s="4">
        <v>-4.096676282209923E-5</v>
      </c>
      <c r="X71" s="4">
        <v>-2.7497202949260406E-4</v>
      </c>
      <c r="Y71" s="4">
        <v>-3.7224876887784771E-5</v>
      </c>
      <c r="Z71" s="4">
        <v>-4.1485894172187526E-6</v>
      </c>
      <c r="AA71" s="4">
        <v>-2.6614267171926518E-9</v>
      </c>
      <c r="AB71" s="4">
        <v>-3.5119369154938172E-10</v>
      </c>
      <c r="AC71" s="4">
        <v>-3.8917731312968433E-11</v>
      </c>
      <c r="AD71" s="4">
        <v>-4.3164073563913367E-6</v>
      </c>
      <c r="AE71" s="4">
        <v>-1.8983069910284817E-5</v>
      </c>
      <c r="AF71" s="4">
        <v>-3.810621751219962E-6</v>
      </c>
      <c r="AG71" s="4">
        <v>-5.3767217251905196E-7</v>
      </c>
      <c r="AH71" s="4">
        <v>-3.6669512660833685E-8</v>
      </c>
      <c r="AI71" s="4">
        <v>-2.5246018757630914E-9</v>
      </c>
      <c r="AJ71" s="4">
        <v>-1.8751814401782978E-10</v>
      </c>
      <c r="AK71" s="4">
        <v>-4.0644339289422534E-7</v>
      </c>
      <c r="AL71" s="4">
        <v>-1.3240670346747655E-6</v>
      </c>
      <c r="AM71" s="4">
        <v>-3.4888440618462447E-7</v>
      </c>
      <c r="AN71" s="4">
        <v>-6.0055508226536798E-8</v>
      </c>
      <c r="AO71" s="4">
        <v>-6.5606998241268553E-9</v>
      </c>
      <c r="AP71" s="4">
        <v>-6.1785736927301396E-10</v>
      </c>
      <c r="AQ71" s="4">
        <v>-5.8544518100017842E-11</v>
      </c>
      <c r="AR71" s="4">
        <v>-4.2819057707908106E-8</v>
      </c>
      <c r="AS71" s="4">
        <v>-1.000839657357713E-7</v>
      </c>
      <c r="AT71" s="4">
        <v>-3.2586888942084632E-8</v>
      </c>
      <c r="AU71" s="4">
        <v>-6.69373423831691E-9</v>
      </c>
      <c r="AV71" s="4">
        <v>-9.5601434341204309E-10</v>
      </c>
      <c r="AW71" s="4">
        <v>-1.1350388374309953E-10</v>
      </c>
      <c r="AX71" s="4">
        <v>-1.3251833091074433E-11</v>
      </c>
      <c r="AY71" s="4">
        <v>0</v>
      </c>
      <c r="AZ71" s="4">
        <v>0</v>
      </c>
      <c r="BA71" s="11">
        <v>4500.0087671919337</v>
      </c>
      <c r="BB71" s="1">
        <v>16</v>
      </c>
      <c r="BC71" s="6">
        <v>4500.0464740644657</v>
      </c>
      <c r="BD71" s="6">
        <v>4500.1441427456202</v>
      </c>
      <c r="BE71" s="6">
        <v>4500.3391639424744</v>
      </c>
      <c r="BF71" s="6">
        <v>4500.670016959125</v>
      </c>
      <c r="BG71" s="6"/>
      <c r="BH71" s="6"/>
      <c r="BI71" s="6"/>
      <c r="BJ71" s="6"/>
      <c r="BK71" s="6"/>
      <c r="BL71" s="6"/>
      <c r="BM71" s="6"/>
    </row>
    <row r="72" spans="1:65" x14ac:dyDescent="0.25">
      <c r="A72" s="1">
        <v>17</v>
      </c>
      <c r="B72" s="4">
        <v>-6.4088128935168625E-7</v>
      </c>
      <c r="C72" s="4">
        <v>-4.1624033319198342E-6</v>
      </c>
      <c r="D72" s="4">
        <v>-2.0306775810106822E-5</v>
      </c>
      <c r="E72" s="4">
        <v>-4.7222632067545287E-6</v>
      </c>
      <c r="F72" s="4">
        <v>-8.4027962779079639E-12</v>
      </c>
      <c r="G72" s="4">
        <v>-2.5061416793700624E-12</v>
      </c>
      <c r="H72" s="4">
        <v>-5.1968817873481269E-13</v>
      </c>
      <c r="I72" s="4">
        <v>-4.1581513299389676E-6</v>
      </c>
      <c r="J72" s="4">
        <v>-3.7255182462043455E-5</v>
      </c>
      <c r="K72" s="4">
        <v>-2.7506475408172018E-4</v>
      </c>
      <c r="L72" s="4">
        <v>-4.1002314956504892E-5</v>
      </c>
      <c r="M72" s="4">
        <v>-1.0658726907306995E-10</v>
      </c>
      <c r="N72" s="4">
        <v>-2.6120866812128073E-11</v>
      </c>
      <c r="O72" s="4">
        <v>-4.8404270237116368E-12</v>
      </c>
      <c r="P72" s="4">
        <v>-2.0247320113632211E-5</v>
      </c>
      <c r="Q72" s="4">
        <v>-2.7480867631948037E-4</v>
      </c>
      <c r="R72" s="4">
        <v>-4.0227278822371204E-3</v>
      </c>
      <c r="S72" s="4">
        <v>-2.9354789736596817E-4</v>
      </c>
      <c r="T72" s="4">
        <v>-1.4558849365727924E-9</v>
      </c>
      <c r="U72" s="4">
        <v>-2.7743481956482835E-10</v>
      </c>
      <c r="V72" s="4">
        <v>-4.1043082322656542E-11</v>
      </c>
      <c r="W72" s="4">
        <v>-4.1512246275012426E-6</v>
      </c>
      <c r="X72" s="4">
        <v>-3.7224960385405426E-5</v>
      </c>
      <c r="Y72" s="4">
        <v>-2.7496943315321627E-4</v>
      </c>
      <c r="Z72" s="4">
        <v>-4.0946791455476878E-5</v>
      </c>
      <c r="AA72" s="4">
        <v>-1.9973600810023019E-8</v>
      </c>
      <c r="AB72" s="4">
        <v>-2.6337539345690441E-9</v>
      </c>
      <c r="AC72" s="4">
        <v>-2.9162971769402859E-10</v>
      </c>
      <c r="AD72" s="4">
        <v>-5.7424736273275646E-7</v>
      </c>
      <c r="AE72" s="4">
        <v>-3.8118339242482064E-6</v>
      </c>
      <c r="AF72" s="4">
        <v>-1.8964328974656988E-5</v>
      </c>
      <c r="AG72" s="4">
        <v>-4.0411996370423404E-6</v>
      </c>
      <c r="AH72" s="4">
        <v>-2.7520099942340901E-7</v>
      </c>
      <c r="AI72" s="4">
        <v>-1.8918840603210504E-8</v>
      </c>
      <c r="AJ72" s="4">
        <v>-1.4030580867084691E-9</v>
      </c>
      <c r="AK72" s="4">
        <v>-6.6635943602246573E-8</v>
      </c>
      <c r="AL72" s="4">
        <v>-3.4912862899761222E-7</v>
      </c>
      <c r="AM72" s="4">
        <v>-1.3198636900130342E-6</v>
      </c>
      <c r="AN72" s="4">
        <v>-3.6292784963477381E-7</v>
      </c>
      <c r="AO72" s="4">
        <v>-4.3241439451548778E-8</v>
      </c>
      <c r="AP72" s="4">
        <v>-4.2229671956564517E-9</v>
      </c>
      <c r="AQ72" s="4">
        <v>-4.084753228122806E-10</v>
      </c>
      <c r="AR72" s="4">
        <v>-8.393667583739102E-9</v>
      </c>
      <c r="AS72" s="4">
        <v>-3.2656812894456435E-8</v>
      </c>
      <c r="AT72" s="4">
        <v>-9.9117555426782595E-8</v>
      </c>
      <c r="AU72" s="4">
        <v>-3.3439173799882923E-8</v>
      </c>
      <c r="AV72" s="4">
        <v>-5.5341907980526925E-9</v>
      </c>
      <c r="AW72" s="4">
        <v>-7.0391521357795531E-10</v>
      </c>
      <c r="AX72" s="4">
        <v>-8.5680619886117668E-11</v>
      </c>
      <c r="AY72" s="4">
        <v>0</v>
      </c>
      <c r="AZ72" s="4">
        <v>0</v>
      </c>
      <c r="BA72" s="11">
        <v>4500.0017185274337</v>
      </c>
      <c r="BB72" s="1">
        <v>17</v>
      </c>
      <c r="BC72" s="6">
        <v>4500.0103575874136</v>
      </c>
      <c r="BD72" s="6">
        <v>4500.0357881856307</v>
      </c>
      <c r="BE72" s="6">
        <v>4500.0925573216437</v>
      </c>
      <c r="BF72" s="6">
        <v>4500.1988884144603</v>
      </c>
      <c r="BG72" s="6"/>
      <c r="BH72" s="6"/>
      <c r="BI72" s="6"/>
      <c r="BJ72" s="6"/>
      <c r="BK72" s="6"/>
      <c r="BL72" s="6"/>
      <c r="BM72" s="6"/>
    </row>
    <row r="73" spans="1:65" x14ac:dyDescent="0.25">
      <c r="A73" s="1">
        <v>18</v>
      </c>
      <c r="B73" s="4">
        <v>-8.1013133235733443E-8</v>
      </c>
      <c r="C73" s="4">
        <v>-6.4087879616226571E-7</v>
      </c>
      <c r="D73" s="4">
        <v>-4.7222584711597312E-6</v>
      </c>
      <c r="E73" s="4">
        <v>-2.4388124367713781E-5</v>
      </c>
      <c r="F73" s="4">
        <v>-4.4179726636181643E-11</v>
      </c>
      <c r="G73" s="4">
        <v>-1.3173451237146899E-11</v>
      </c>
      <c r="H73" s="4">
        <v>-2.7309108198051137E-12</v>
      </c>
      <c r="I73" s="4">
        <v>-4.1091381288435187E-7</v>
      </c>
      <c r="J73" s="4">
        <v>-4.1581294845750412E-6</v>
      </c>
      <c r="K73" s="4">
        <v>-4.1002284591720746E-5</v>
      </c>
      <c r="L73" s="4">
        <v>-3.1190848933402139E-4</v>
      </c>
      <c r="M73" s="4">
        <v>-5.6041144900887444E-10</v>
      </c>
      <c r="N73" s="4">
        <v>-1.3729358488526565E-10</v>
      </c>
      <c r="O73" s="4">
        <v>-2.5432052564249214E-11</v>
      </c>
      <c r="P73" s="4">
        <v>-1.5066606640355304E-6</v>
      </c>
      <c r="Q73" s="4">
        <v>-2.0247130685353863E-5</v>
      </c>
      <c r="R73" s="4">
        <v>-2.9354789736596817E-4</v>
      </c>
      <c r="S73" s="4">
        <v>-4.2960225332614507E-3</v>
      </c>
      <c r="T73" s="4">
        <v>-7.6547537558944591E-9</v>
      </c>
      <c r="U73" s="4">
        <v>-1.4580513047074327E-9</v>
      </c>
      <c r="V73" s="4">
        <v>-2.1559161284584129E-10</v>
      </c>
      <c r="W73" s="4">
        <v>-4.0957483360574766E-7</v>
      </c>
      <c r="X73" s="4">
        <v>-4.1498466741832558E-6</v>
      </c>
      <c r="Y73" s="4">
        <v>-4.0952937476545249E-5</v>
      </c>
      <c r="Z73" s="4">
        <v>-3.1168256197506861E-4</v>
      </c>
      <c r="AA73" s="4">
        <v>-1.0501787399927151E-7</v>
      </c>
      <c r="AB73" s="4">
        <v>-1.3838327551309203E-8</v>
      </c>
      <c r="AC73" s="4">
        <v>-1.5311317707352408E-9</v>
      </c>
      <c r="AD73" s="4">
        <v>-7.0573011245845708E-8</v>
      </c>
      <c r="AE73" s="4">
        <v>-5.6746363450731374E-7</v>
      </c>
      <c r="AF73" s="4">
        <v>-4.2171013618915335E-6</v>
      </c>
      <c r="AG73" s="4">
        <v>-2.1278331731861095E-5</v>
      </c>
      <c r="AH73" s="4">
        <v>-1.446970684468811E-6</v>
      </c>
      <c r="AI73" s="4">
        <v>-9.9332450934489797E-8</v>
      </c>
      <c r="AJ73" s="4">
        <v>-7.3558793808884778E-9</v>
      </c>
      <c r="AK73" s="4">
        <v>-9.7831643353967658E-9</v>
      </c>
      <c r="AL73" s="4">
        <v>-6.4780286103860262E-8</v>
      </c>
      <c r="AM73" s="4">
        <v>-3.8605002608357863E-7</v>
      </c>
      <c r="AN73" s="4">
        <v>-1.4663739943640922E-6</v>
      </c>
      <c r="AO73" s="4">
        <v>-1.9726363816889932E-7</v>
      </c>
      <c r="AP73" s="4">
        <v>-2.0132117738439468E-8</v>
      </c>
      <c r="AQ73" s="4">
        <v>-1.99359698143063E-9</v>
      </c>
      <c r="AR73" s="4">
        <v>-1.4445808977816181E-9</v>
      </c>
      <c r="AS73" s="4">
        <v>-7.3054823011576266E-9</v>
      </c>
      <c r="AT73" s="4">
        <v>-3.5927610878860327E-8</v>
      </c>
      <c r="AU73" s="4">
        <v>-1.0901987551298501E-7</v>
      </c>
      <c r="AV73" s="4">
        <v>-2.2122103252048862E-8</v>
      </c>
      <c r="AW73" s="4">
        <v>-3.0496103976875011E-9</v>
      </c>
      <c r="AX73" s="4">
        <v>-3.884473306104236E-10</v>
      </c>
      <c r="AY73" s="4">
        <v>0</v>
      </c>
      <c r="AZ73" s="4">
        <v>0</v>
      </c>
      <c r="BA73" s="11">
        <v>4500.0002953785452</v>
      </c>
      <c r="BB73" s="1">
        <v>18</v>
      </c>
      <c r="BC73" s="6">
        <v>4500.0020188318222</v>
      </c>
      <c r="BD73" s="6">
        <v>4500.0077816909425</v>
      </c>
      <c r="BE73" s="6">
        <v>4500.0221926544436</v>
      </c>
      <c r="BF73" s="6">
        <v>4500.0521042227365</v>
      </c>
      <c r="BG73" s="6"/>
      <c r="BH73" s="6"/>
      <c r="BI73" s="6"/>
      <c r="BJ73" s="6"/>
      <c r="BK73" s="6"/>
      <c r="BL73" s="6"/>
      <c r="BM73" s="6"/>
    </row>
    <row r="74" spans="1:65" x14ac:dyDescent="0.25">
      <c r="A74" s="1">
        <v>19</v>
      </c>
      <c r="B74" s="4">
        <v>-4.5757901002760015E-13</v>
      </c>
      <c r="C74" s="4">
        <v>-2.5802475855877105E-12</v>
      </c>
      <c r="D74" s="4">
        <v>-1.3137640886762887E-11</v>
      </c>
      <c r="E74" s="4">
        <v>-4.4175040045943875E-11</v>
      </c>
      <c r="F74" s="4">
        <v>-2.4388596459276979E-5</v>
      </c>
      <c r="G74" s="4">
        <v>-4.7255512356427637E-6</v>
      </c>
      <c r="H74" s="4">
        <v>-6.5469475590829808E-7</v>
      </c>
      <c r="I74" s="4">
        <v>-3.3604956196092268E-12</v>
      </c>
      <c r="J74" s="4">
        <v>-2.2484353435582265E-11</v>
      </c>
      <c r="K74" s="4">
        <v>-1.3694819897802013E-10</v>
      </c>
      <c r="L74" s="4">
        <v>-5.6038641341025225E-10</v>
      </c>
      <c r="M74" s="4">
        <v>-3.119113257290601E-4</v>
      </c>
      <c r="N74" s="4">
        <v>-4.1034039229607471E-5</v>
      </c>
      <c r="O74" s="4">
        <v>-4.5295371050946295E-6</v>
      </c>
      <c r="P74" s="4">
        <v>-2.404784048084833E-11</v>
      </c>
      <c r="Q74" s="4">
        <v>-1.9399387562503976E-10</v>
      </c>
      <c r="R74" s="4">
        <v>-1.4558849365727928E-9</v>
      </c>
      <c r="S74" s="4">
        <v>-7.6547537558944591E-9</v>
      </c>
      <c r="T74" s="4">
        <v>-4.2960299678123258E-3</v>
      </c>
      <c r="U74" s="4">
        <v>-2.9364613997270812E-4</v>
      </c>
      <c r="V74" s="4">
        <v>-2.1647733048806279E-5</v>
      </c>
      <c r="W74" s="4">
        <v>-1.3890631511748771E-10</v>
      </c>
      <c r="X74" s="4">
        <v>-1.4041909534543527E-9</v>
      </c>
      <c r="Y74" s="4">
        <v>-1.3827812004736191E-8</v>
      </c>
      <c r="Z74" s="4">
        <v>-1.050200654030048E-7</v>
      </c>
      <c r="AA74" s="4">
        <v>-3.1168544021560894E-4</v>
      </c>
      <c r="AB74" s="4">
        <v>-4.0985113810006769E-5</v>
      </c>
      <c r="AC74" s="4">
        <v>-4.5243337183068188E-6</v>
      </c>
      <c r="AD74" s="4">
        <v>-5.1408666762299671E-10</v>
      </c>
      <c r="AE74" s="4">
        <v>-6.8782652648182266E-9</v>
      </c>
      <c r="AF74" s="4">
        <v>-9.9301812398656921E-8</v>
      </c>
      <c r="AG74" s="4">
        <v>-1.4470118423894486E-6</v>
      </c>
      <c r="AH74" s="4">
        <v>-2.1278967253031727E-5</v>
      </c>
      <c r="AI74" s="4">
        <v>-4.2235911173828627E-6</v>
      </c>
      <c r="AJ74" s="4">
        <v>-6.3086127584521521E-7</v>
      </c>
      <c r="AK74" s="4">
        <v>-1.7129658385652631E-10</v>
      </c>
      <c r="AL74" s="4">
        <v>-1.8368820512357547E-9</v>
      </c>
      <c r="AM74" s="4">
        <v>-2.0120032638340471E-8</v>
      </c>
      <c r="AN74" s="4">
        <v>-1.9727323279816062E-7</v>
      </c>
      <c r="AO74" s="4">
        <v>-1.4664868470532088E-6</v>
      </c>
      <c r="AP74" s="4">
        <v>-3.8707646456320855E-7</v>
      </c>
      <c r="AQ74" s="4">
        <v>-7.3401377944698918E-8</v>
      </c>
      <c r="AR74" s="4">
        <v>-4.4269510742681988E-11</v>
      </c>
      <c r="AS74" s="4">
        <v>-3.5238888576070022E-10</v>
      </c>
      <c r="AT74" s="4">
        <v>-3.0462983138908932E-9</v>
      </c>
      <c r="AU74" s="4">
        <v>-2.2123933966054495E-8</v>
      </c>
      <c r="AV74" s="4">
        <v>-1.0903919182112866E-7</v>
      </c>
      <c r="AW74" s="4">
        <v>-3.6083027197978796E-8</v>
      </c>
      <c r="AX74" s="4">
        <v>-8.4329121775238239E-9</v>
      </c>
      <c r="AY74" s="4">
        <v>0</v>
      </c>
      <c r="AZ74" s="4">
        <v>0</v>
      </c>
      <c r="BA74" s="11">
        <v>4499.9042599561299</v>
      </c>
      <c r="BB74" s="1">
        <v>19</v>
      </c>
      <c r="BC74" s="6">
        <v>4499.5624926297269</v>
      </c>
      <c r="BD74" s="6">
        <v>4498.805178313728</v>
      </c>
      <c r="BE74" s="6">
        <v>4497.4691157645102</v>
      </c>
      <c r="BF74" s="6">
        <v>4495.4134289151352</v>
      </c>
      <c r="BG74" s="6"/>
      <c r="BH74" s="6"/>
      <c r="BI74" s="6"/>
      <c r="BJ74" s="6"/>
      <c r="BK74" s="6"/>
      <c r="BL74" s="6"/>
      <c r="BM74" s="6"/>
    </row>
    <row r="75" spans="1:65" x14ac:dyDescent="0.25">
      <c r="A75" s="1">
        <v>20</v>
      </c>
      <c r="B75" s="4">
        <v>-8.7229750525559486E-14</v>
      </c>
      <c r="C75" s="4">
        <v>-4.9173208557265853E-13</v>
      </c>
      <c r="D75" s="4">
        <v>-2.5030439450400902E-12</v>
      </c>
      <c r="E75" s="4">
        <v>-8.4144062898619684E-12</v>
      </c>
      <c r="F75" s="4">
        <v>-4.7276132647907621E-6</v>
      </c>
      <c r="G75" s="4">
        <v>-2.0344339149163831E-5</v>
      </c>
      <c r="H75" s="4">
        <v>-4.3398866145246468E-6</v>
      </c>
      <c r="I75" s="4">
        <v>-6.4077079670440284E-13</v>
      </c>
      <c r="J75" s="4">
        <v>-4.2856105956925077E-12</v>
      </c>
      <c r="K75" s="4">
        <v>-2.6093897308604441E-11</v>
      </c>
      <c r="L75" s="4">
        <v>-1.0674109946365503E-10</v>
      </c>
      <c r="M75" s="4">
        <v>-4.1034211361513172E-5</v>
      </c>
      <c r="N75" s="4">
        <v>-2.7540716849392517E-4</v>
      </c>
      <c r="O75" s="4">
        <v>-4.1006440956726184E-5</v>
      </c>
      <c r="P75" s="4">
        <v>-4.5870505875326174E-12</v>
      </c>
      <c r="Q75" s="4">
        <v>-3.6984855767274373E-11</v>
      </c>
      <c r="R75" s="4">
        <v>-2.7743481956482841E-10</v>
      </c>
      <c r="S75" s="4">
        <v>-1.4580513047074327E-9</v>
      </c>
      <c r="T75" s="4">
        <v>-2.9364613997270812E-4</v>
      </c>
      <c r="U75" s="4">
        <v>-4.0240375553334956E-3</v>
      </c>
      <c r="V75" s="4">
        <v>-2.9364555336126315E-4</v>
      </c>
      <c r="W75" s="4">
        <v>-2.6515050856513996E-11</v>
      </c>
      <c r="X75" s="4">
        <v>-2.6783620244959908E-10</v>
      </c>
      <c r="Y75" s="4">
        <v>-2.6356727624933111E-9</v>
      </c>
      <c r="Z75" s="4">
        <v>-2.0003739281198863E-8</v>
      </c>
      <c r="AA75" s="4">
        <v>-4.097894723303024E-5</v>
      </c>
      <c r="AB75" s="4">
        <v>-2.7531471654989621E-4</v>
      </c>
      <c r="AC75" s="4">
        <v>-4.0998515056498749E-5</v>
      </c>
      <c r="AD75" s="4">
        <v>-9.8336408606458207E-11</v>
      </c>
      <c r="AE75" s="4">
        <v>-1.3138141775267799E-9</v>
      </c>
      <c r="AF75" s="4">
        <v>-1.8941245424757366E-8</v>
      </c>
      <c r="AG75" s="4">
        <v>-2.7561834013507633E-7</v>
      </c>
      <c r="AH75" s="4">
        <v>-4.0473075140206169E-6</v>
      </c>
      <c r="AI75" s="4">
        <v>-1.9022322727283918E-5</v>
      </c>
      <c r="AJ75" s="4">
        <v>-4.3215107837003623E-6</v>
      </c>
      <c r="AK75" s="4">
        <v>-3.4707681011103938E-11</v>
      </c>
      <c r="AL75" s="4">
        <v>-3.7744519450864642E-10</v>
      </c>
      <c r="AM75" s="4">
        <v>-4.2286427576493656E-9</v>
      </c>
      <c r="AN75" s="4">
        <v>-4.3334030428364234E-8</v>
      </c>
      <c r="AO75" s="4">
        <v>-3.6387523167268706E-7</v>
      </c>
      <c r="AP75" s="4">
        <v>-1.3277153084183251E-6</v>
      </c>
      <c r="AQ75" s="4">
        <v>-4.0679950887774888E-7</v>
      </c>
      <c r="AR75" s="4">
        <v>-9.5355149906371193E-12</v>
      </c>
      <c r="AS75" s="4">
        <v>-7.8092541131386679E-11</v>
      </c>
      <c r="AT75" s="4">
        <v>-7.0498642582484079E-10</v>
      </c>
      <c r="AU75" s="4">
        <v>-5.5510820637655502E-9</v>
      </c>
      <c r="AV75" s="4">
        <v>-3.3581701991684691E-8</v>
      </c>
      <c r="AW75" s="4">
        <v>-1.0014625224616533E-7</v>
      </c>
      <c r="AX75" s="4">
        <v>-3.9046922497818886E-8</v>
      </c>
      <c r="AY75" s="4">
        <v>0</v>
      </c>
      <c r="AZ75" s="4">
        <v>0</v>
      </c>
      <c r="BA75" s="11">
        <v>4499.3652935350256</v>
      </c>
      <c r="BB75" s="1">
        <v>20</v>
      </c>
      <c r="BC75" s="6">
        <v>4497.6273595755392</v>
      </c>
      <c r="BD75" s="6">
        <v>4494.4923934776243</v>
      </c>
      <c r="BE75" s="6">
        <v>4489.8164596124752</v>
      </c>
      <c r="BF75" s="6">
        <v>4483.5705207366145</v>
      </c>
      <c r="BG75" s="6"/>
      <c r="BH75" s="6"/>
      <c r="BI75" s="6"/>
      <c r="BJ75" s="6"/>
      <c r="BK75" s="6"/>
      <c r="BL75" s="6"/>
      <c r="BM75" s="6"/>
    </row>
    <row r="76" spans="1:65" x14ac:dyDescent="0.25">
      <c r="A76" s="1">
        <v>21</v>
      </c>
      <c r="B76" s="4">
        <v>-1.2910177690559968E-14</v>
      </c>
      <c r="C76" s="4">
        <v>-7.2752128453515883E-14</v>
      </c>
      <c r="D76" s="4">
        <v>-3.7021395803841755E-13</v>
      </c>
      <c r="E76" s="4">
        <v>-1.2441942541778209E-12</v>
      </c>
      <c r="F76" s="4">
        <v>-7.0210104488911185E-7</v>
      </c>
      <c r="G76" s="4">
        <v>-4.5838061369282773E-6</v>
      </c>
      <c r="H76" s="4">
        <v>-2.2378235231982742E-5</v>
      </c>
      <c r="I76" s="4">
        <v>-9.4860565119235838E-14</v>
      </c>
      <c r="J76" s="4">
        <v>-6.3416806843249079E-13</v>
      </c>
      <c r="K76" s="4">
        <v>-3.8597512809274312E-12</v>
      </c>
      <c r="L76" s="4">
        <v>-1.5783146225607524E-11</v>
      </c>
      <c r="M76" s="4">
        <v>-4.5315639311504056E-6</v>
      </c>
      <c r="N76" s="4">
        <v>-4.1014974026854117E-5</v>
      </c>
      <c r="O76" s="4">
        <v>-3.1176597689205345E-4</v>
      </c>
      <c r="P76" s="4">
        <v>-6.79355982393137E-13</v>
      </c>
      <c r="Q76" s="4">
        <v>-5.47436915158846E-12</v>
      </c>
      <c r="R76" s="4">
        <v>-4.1043082322656548E-11</v>
      </c>
      <c r="S76" s="4">
        <v>-2.1559161284584129E-10</v>
      </c>
      <c r="T76" s="4">
        <v>-2.1647733048806279E-5</v>
      </c>
      <c r="U76" s="4">
        <v>-2.9364555336126321E-4</v>
      </c>
      <c r="V76" s="4">
        <v>-4.296026983068791E-3</v>
      </c>
      <c r="W76" s="4">
        <v>-3.9301974399914584E-12</v>
      </c>
      <c r="X76" s="4">
        <v>-3.9665805825001327E-11</v>
      </c>
      <c r="Y76" s="4">
        <v>-3.9002231332686786E-10</v>
      </c>
      <c r="Z76" s="4">
        <v>-2.9577888994586571E-9</v>
      </c>
      <c r="AA76" s="4">
        <v>-4.5228935036959047E-6</v>
      </c>
      <c r="AB76" s="4">
        <v>-4.099837456353108E-5</v>
      </c>
      <c r="AC76" s="4">
        <v>-3.1178964002836947E-4</v>
      </c>
      <c r="AD76" s="4">
        <v>-1.4610745346211998E-11</v>
      </c>
      <c r="AE76" s="4">
        <v>-1.948854482188002E-10</v>
      </c>
      <c r="AF76" s="4">
        <v>-2.8052022012809798E-9</v>
      </c>
      <c r="AG76" s="4">
        <v>-4.0753115404985571E-8</v>
      </c>
      <c r="AH76" s="4">
        <v>-5.9746201741188636E-7</v>
      </c>
      <c r="AI76" s="4">
        <v>-4.3201038534555587E-6</v>
      </c>
      <c r="AJ76" s="4">
        <v>-2.2725716067603057E-5</v>
      </c>
      <c r="AK76" s="4">
        <v>-5.4862442465561445E-12</v>
      </c>
      <c r="AL76" s="4">
        <v>-6.0487753761658387E-11</v>
      </c>
      <c r="AM76" s="4">
        <v>-6.9229025995705683E-10</v>
      </c>
      <c r="AN76" s="4">
        <v>-7.3784669855827572E-9</v>
      </c>
      <c r="AO76" s="4">
        <v>-6.80162987574198E-8</v>
      </c>
      <c r="AP76" s="4">
        <v>-4.0651540758258225E-7</v>
      </c>
      <c r="AQ76" s="4">
        <v>-1.6636914937603396E-6</v>
      </c>
      <c r="AR76" s="4">
        <v>-1.6155932600698854E-12</v>
      </c>
      <c r="AS76" s="4">
        <v>-1.3625390395802831E-11</v>
      </c>
      <c r="AT76" s="4">
        <v>-1.2842033555565615E-10</v>
      </c>
      <c r="AU76" s="4">
        <v>-1.0897844754522617E-9</v>
      </c>
      <c r="AV76" s="4">
        <v>-7.7315568956809827E-9</v>
      </c>
      <c r="AW76" s="4">
        <v>-3.9004190970755064E-8</v>
      </c>
      <c r="AX76" s="4">
        <v>-1.3114820467512417E-7</v>
      </c>
      <c r="AY76" s="4">
        <v>0</v>
      </c>
      <c r="AZ76" s="4">
        <v>0</v>
      </c>
      <c r="BA76" s="11">
        <v>4496.7271834281164</v>
      </c>
      <c r="BB76" s="1">
        <v>21</v>
      </c>
      <c r="BC76" s="6">
        <v>4490.1232941877406</v>
      </c>
      <c r="BD76" s="6">
        <v>4480.4438827876374</v>
      </c>
      <c r="BE76" s="6">
        <v>4468.0871606863948</v>
      </c>
      <c r="BF76" s="6">
        <v>4453.4954577256894</v>
      </c>
      <c r="BG76" s="6"/>
      <c r="BH76" s="6"/>
      <c r="BI76" s="6"/>
      <c r="BJ76" s="6"/>
      <c r="BK76" s="6"/>
      <c r="BL76" s="6"/>
      <c r="BM76" s="6"/>
    </row>
    <row r="77" spans="1:65" x14ac:dyDescent="0.25">
      <c r="A77" s="1">
        <v>22</v>
      </c>
      <c r="B77" s="4">
        <v>-1.7851073357542455E-6</v>
      </c>
      <c r="C77" s="4">
        <v>-4.4182561611669833E-7</v>
      </c>
      <c r="D77" s="4">
        <v>-7.3516697640393273E-8</v>
      </c>
      <c r="E77" s="4">
        <v>-1.1147430429820297E-8</v>
      </c>
      <c r="F77" s="4">
        <v>-8.0174797639441077E-13</v>
      </c>
      <c r="G77" s="4">
        <v>-2.3934419122611803E-13</v>
      </c>
      <c r="H77" s="4">
        <v>-4.9688481624704217E-14</v>
      </c>
      <c r="I77" s="4">
        <v>-2.2734203098114711E-5</v>
      </c>
      <c r="J77" s="4">
        <v>-4.3194186497350449E-6</v>
      </c>
      <c r="K77" s="4">
        <v>-5.7501012006355222E-7</v>
      </c>
      <c r="L77" s="4">
        <v>-7.1210267823704472E-8</v>
      </c>
      <c r="M77" s="4">
        <v>-1.0169740881881141E-11</v>
      </c>
      <c r="N77" s="4">
        <v>-2.4953107096769099E-12</v>
      </c>
      <c r="O77" s="4">
        <v>-4.6307671989869569E-13</v>
      </c>
      <c r="P77" s="4">
        <v>-3.1178758344348136E-4</v>
      </c>
      <c r="Q77" s="4">
        <v>-4.0966762822099236E-5</v>
      </c>
      <c r="R77" s="4">
        <v>-4.1512246275012426E-6</v>
      </c>
      <c r="S77" s="4">
        <v>-4.0957483360574756E-7</v>
      </c>
      <c r="T77" s="4">
        <v>-1.3890631511748768E-10</v>
      </c>
      <c r="U77" s="4">
        <v>-2.6515050856513986E-11</v>
      </c>
      <c r="V77" s="4">
        <v>-3.9301974399914592E-12</v>
      </c>
      <c r="W77" s="4">
        <v>-4.2960213505760618E-3</v>
      </c>
      <c r="X77" s="4">
        <v>-2.9354632565528155E-4</v>
      </c>
      <c r="Y77" s="4">
        <v>-2.02464047135031E-5</v>
      </c>
      <c r="Z77" s="4">
        <v>-1.5046454541396858E-6</v>
      </c>
      <c r="AA77" s="4">
        <v>-1.9056406698198024E-9</v>
      </c>
      <c r="AB77" s="4">
        <v>-2.5194288923294778E-10</v>
      </c>
      <c r="AC77" s="4">
        <v>-2.7977779577193808E-11</v>
      </c>
      <c r="AD77" s="4">
        <v>-3.1178850209963641E-4</v>
      </c>
      <c r="AE77" s="4">
        <v>-4.0966818979643942E-5</v>
      </c>
      <c r="AF77" s="4">
        <v>-4.1494612236625317E-6</v>
      </c>
      <c r="AG77" s="4">
        <v>-3.8346112714296194E-7</v>
      </c>
      <c r="AH77" s="4">
        <v>-2.6255703117199371E-8</v>
      </c>
      <c r="AI77" s="4">
        <v>-1.8147240109805486E-9</v>
      </c>
      <c r="AJ77" s="4">
        <v>-1.3533989442647101E-10</v>
      </c>
      <c r="AK77" s="4">
        <v>-2.2746992499384705E-5</v>
      </c>
      <c r="AL77" s="4">
        <v>-4.3211048052873783E-6</v>
      </c>
      <c r="AM77" s="4">
        <v>-5.7464660885104699E-7</v>
      </c>
      <c r="AN77" s="4">
        <v>-6.5031428244655341E-8</v>
      </c>
      <c r="AO77" s="4">
        <v>-6.2074163785742414E-9</v>
      </c>
      <c r="AP77" s="4">
        <v>-5.470038008663183E-10</v>
      </c>
      <c r="AQ77" s="4">
        <v>-4.97544500875651E-11</v>
      </c>
      <c r="AR77" s="4">
        <v>-1.9613365799625399E-6</v>
      </c>
      <c r="AS77" s="4">
        <v>-4.5460721842822882E-7</v>
      </c>
      <c r="AT77" s="4">
        <v>-7.4326301046101429E-8</v>
      </c>
      <c r="AU77" s="4">
        <v>-1.0050014761146377E-8</v>
      </c>
      <c r="AV77" s="4">
        <v>-1.1715154962774431E-9</v>
      </c>
      <c r="AW77" s="4">
        <v>-1.238570335713327E-10</v>
      </c>
      <c r="AX77" s="4">
        <v>-1.3372227695781681E-11</v>
      </c>
      <c r="AY77" s="4">
        <v>0</v>
      </c>
      <c r="AZ77" s="4">
        <v>0</v>
      </c>
      <c r="BA77" s="11">
        <v>4500.4015836574818</v>
      </c>
      <c r="BB77" s="1">
        <v>22</v>
      </c>
      <c r="BC77" s="6">
        <v>4501.535503123182</v>
      </c>
      <c r="BD77" s="6">
        <v>4503.668544893846</v>
      </c>
      <c r="BE77" s="6">
        <v>4506.898710285458</v>
      </c>
      <c r="BF77" s="6">
        <v>4511.2025035075503</v>
      </c>
      <c r="BG77" s="6"/>
      <c r="BH77" s="6"/>
      <c r="BI77" s="6"/>
      <c r="BJ77" s="6"/>
      <c r="BK77" s="6"/>
      <c r="BL77" s="6"/>
      <c r="BM77" s="6"/>
    </row>
    <row r="78" spans="1:65" x14ac:dyDescent="0.25">
      <c r="A78" s="1">
        <v>23</v>
      </c>
      <c r="B78" s="4">
        <v>-4.4182557479313568E-7</v>
      </c>
      <c r="C78" s="4">
        <v>-1.416798125210652E-6</v>
      </c>
      <c r="D78" s="4">
        <v>-3.7945453858059897E-7</v>
      </c>
      <c r="E78" s="4">
        <v>-7.3508830057551421E-8</v>
      </c>
      <c r="F78" s="4">
        <v>-8.1046368405346105E-12</v>
      </c>
      <c r="G78" s="4">
        <v>-2.4184622836102953E-12</v>
      </c>
      <c r="H78" s="4">
        <v>-5.0182431817973384E-13</v>
      </c>
      <c r="I78" s="4">
        <v>-4.31941840529898E-6</v>
      </c>
      <c r="J78" s="4">
        <v>-1.8989792336118652E-5</v>
      </c>
      <c r="K78" s="4">
        <v>-3.8156016433836005E-6</v>
      </c>
      <c r="L78" s="4">
        <v>-5.7490978564842216E-7</v>
      </c>
      <c r="M78" s="4">
        <v>-1.0280394780484763E-10</v>
      </c>
      <c r="N78" s="4">
        <v>-2.521087009293783E-11</v>
      </c>
      <c r="O78" s="4">
        <v>-4.6755740659557675E-12</v>
      </c>
      <c r="P78" s="4">
        <v>-4.0966761677800578E-5</v>
      </c>
      <c r="Q78" s="4">
        <v>-2.7497202949260411E-4</v>
      </c>
      <c r="R78" s="4">
        <v>-3.7224960385405426E-5</v>
      </c>
      <c r="S78" s="4">
        <v>-4.1498466741832558E-6</v>
      </c>
      <c r="T78" s="4">
        <v>-1.4041909534543525E-9</v>
      </c>
      <c r="U78" s="4">
        <v>-2.6783620244959908E-10</v>
      </c>
      <c r="V78" s="4">
        <v>-3.966580582500134E-11</v>
      </c>
      <c r="W78" s="4">
        <v>-2.9354632565528149E-4</v>
      </c>
      <c r="X78" s="4">
        <v>-4.0227213495775474E-3</v>
      </c>
      <c r="Y78" s="4">
        <v>-2.7480369021427501E-4</v>
      </c>
      <c r="Z78" s="4">
        <v>-2.0227389784775055E-5</v>
      </c>
      <c r="AA78" s="4">
        <v>-1.9264146356588139E-8</v>
      </c>
      <c r="AB78" s="4">
        <v>-2.5439192172715847E-9</v>
      </c>
      <c r="AC78" s="4">
        <v>-2.821347457966917E-10</v>
      </c>
      <c r="AD78" s="4">
        <v>-4.0966900180678276E-5</v>
      </c>
      <c r="AE78" s="4">
        <v>-2.7497083679239566E-4</v>
      </c>
      <c r="AF78" s="4">
        <v>-3.7206938691560323E-5</v>
      </c>
      <c r="AG78" s="4">
        <v>-3.8858298214040929E-6</v>
      </c>
      <c r="AH78" s="4">
        <v>-2.6542223438083041E-7</v>
      </c>
      <c r="AI78" s="4">
        <v>-1.8301396074117835E-8</v>
      </c>
      <c r="AJ78" s="4">
        <v>-1.3615019939167476E-9</v>
      </c>
      <c r="AK78" s="4">
        <v>-4.3225477897078605E-6</v>
      </c>
      <c r="AL78" s="4">
        <v>-1.8989805313111708E-5</v>
      </c>
      <c r="AM78" s="4">
        <v>-3.810792357643616E-6</v>
      </c>
      <c r="AN78" s="4">
        <v>-5.2159434634551749E-7</v>
      </c>
      <c r="AO78" s="4">
        <v>-5.3423026044875498E-8</v>
      </c>
      <c r="AP78" s="4">
        <v>-4.8819585264280387E-9</v>
      </c>
      <c r="AQ78" s="4">
        <v>-4.5433643982841412E-10</v>
      </c>
      <c r="AR78" s="4">
        <v>-4.8543224235598508E-7</v>
      </c>
      <c r="AS78" s="4">
        <v>-1.4198651608929169E-6</v>
      </c>
      <c r="AT78" s="4">
        <v>-3.7872121990651273E-7</v>
      </c>
      <c r="AU78" s="4">
        <v>-6.499709323995005E-8</v>
      </c>
      <c r="AV78" s="4">
        <v>-8.5380666475836373E-9</v>
      </c>
      <c r="AW78" s="4">
        <v>-9.6757182234950607E-10</v>
      </c>
      <c r="AX78" s="4">
        <v>-1.0952087179736448E-10</v>
      </c>
      <c r="AY78" s="4">
        <v>0</v>
      </c>
      <c r="AZ78" s="4">
        <v>0</v>
      </c>
      <c r="BA78" s="11">
        <v>4500.099392178231</v>
      </c>
      <c r="BB78" s="1">
        <v>23</v>
      </c>
      <c r="BC78" s="6">
        <v>4500.4479601007215</v>
      </c>
      <c r="BD78" s="6">
        <v>4501.2144242010663</v>
      </c>
      <c r="BE78" s="6">
        <v>4502.5391362906075</v>
      </c>
      <c r="BF78" s="6">
        <v>4504.5134720362721</v>
      </c>
      <c r="BG78" s="6"/>
      <c r="BH78" s="6"/>
      <c r="BI78" s="6"/>
      <c r="BJ78" s="6"/>
      <c r="BK78" s="6"/>
      <c r="BL78" s="6"/>
      <c r="BM78" s="6"/>
    </row>
    <row r="79" spans="1:65" x14ac:dyDescent="0.25">
      <c r="A79" s="1">
        <v>24</v>
      </c>
      <c r="B79" s="4">
        <v>-7.3516107023751107E-8</v>
      </c>
      <c r="C79" s="4">
        <v>-3.7945228550102687E-7</v>
      </c>
      <c r="D79" s="4">
        <v>-1.4167748558360942E-6</v>
      </c>
      <c r="E79" s="4">
        <v>-4.4174585340885257E-7</v>
      </c>
      <c r="F79" s="4">
        <v>-7.9809197866781279E-11</v>
      </c>
      <c r="G79" s="4">
        <v>-2.3806289175340253E-11</v>
      </c>
      <c r="H79" s="4">
        <v>-4.9374063834043408E-12</v>
      </c>
      <c r="I79" s="4">
        <v>-5.7500651549934469E-7</v>
      </c>
      <c r="J79" s="4">
        <v>-3.8155861310053237E-6</v>
      </c>
      <c r="K79" s="4">
        <v>-1.8989548935176513E-5</v>
      </c>
      <c r="L79" s="4">
        <v>-4.3184066528267973E-6</v>
      </c>
      <c r="M79" s="4">
        <v>-1.0123556403473896E-9</v>
      </c>
      <c r="N79" s="4">
        <v>-2.4813647288976325E-10</v>
      </c>
      <c r="O79" s="4">
        <v>-4.599132542313145E-11</v>
      </c>
      <c r="P79" s="4">
        <v>-4.1512074820264799E-6</v>
      </c>
      <c r="Q79" s="4">
        <v>-3.7224876887784777E-5</v>
      </c>
      <c r="R79" s="4">
        <v>-2.7496943315321627E-4</v>
      </c>
      <c r="S79" s="4">
        <v>-4.0952937476545249E-5</v>
      </c>
      <c r="T79" s="4">
        <v>-1.3827812004736189E-8</v>
      </c>
      <c r="U79" s="4">
        <v>-2.6356727624933103E-9</v>
      </c>
      <c r="V79" s="4">
        <v>-3.9002231332686776E-10</v>
      </c>
      <c r="W79" s="4">
        <v>-2.024640471350311E-5</v>
      </c>
      <c r="X79" s="4">
        <v>-2.7480369021427506E-4</v>
      </c>
      <c r="Y79" s="4">
        <v>-4.0226965997531535E-3</v>
      </c>
      <c r="Z79" s="4">
        <v>-2.9335663009452326E-4</v>
      </c>
      <c r="AA79" s="4">
        <v>-1.8970611328411195E-7</v>
      </c>
      <c r="AB79" s="4">
        <v>-2.5024284937017824E-8</v>
      </c>
      <c r="AC79" s="4">
        <v>-2.7720135876439868E-9</v>
      </c>
      <c r="AD79" s="4">
        <v>-4.1503545507803009E-6</v>
      </c>
      <c r="AE79" s="4">
        <v>-3.7212757084847188E-5</v>
      </c>
      <c r="AF79" s="4">
        <v>-2.7479230234852056E-4</v>
      </c>
      <c r="AG79" s="4">
        <v>-3.8352963287054759E-5</v>
      </c>
      <c r="AH79" s="4">
        <v>-2.6138063781845908E-6</v>
      </c>
      <c r="AI79" s="4">
        <v>-1.7982478365087745E-7</v>
      </c>
      <c r="AJ79" s="4">
        <v>-1.3346727958977896E-8</v>
      </c>
      <c r="AK79" s="4">
        <v>-5.7519979029446983E-7</v>
      </c>
      <c r="AL79" s="4">
        <v>-3.8119789941393212E-6</v>
      </c>
      <c r="AM79" s="4">
        <v>-1.8947694048109735E-5</v>
      </c>
      <c r="AN79" s="4">
        <v>-3.8792841507361722E-6</v>
      </c>
      <c r="AO79" s="4">
        <v>-4.4013775073710788E-7</v>
      </c>
      <c r="AP79" s="4">
        <v>-4.2135345179733093E-8</v>
      </c>
      <c r="AQ79" s="4">
        <v>-4.0303515796375049E-9</v>
      </c>
      <c r="AR79" s="4">
        <v>-8.0678734449605544E-8</v>
      </c>
      <c r="AS79" s="4">
        <v>-3.7918800910874344E-7</v>
      </c>
      <c r="AT79" s="4">
        <v>-1.4095239914180657E-6</v>
      </c>
      <c r="AU79" s="4">
        <v>-3.8247626024060152E-7</v>
      </c>
      <c r="AV79" s="4">
        <v>-5.9353156909355559E-8</v>
      </c>
      <c r="AW79" s="4">
        <v>-7.3205228942248847E-9</v>
      </c>
      <c r="AX79" s="4">
        <v>-8.7428823722827928E-10</v>
      </c>
      <c r="AY79" s="4">
        <v>0</v>
      </c>
      <c r="AZ79" s="4">
        <v>0</v>
      </c>
      <c r="BA79" s="11">
        <v>4500.0165182487817</v>
      </c>
      <c r="BB79" s="1">
        <v>24</v>
      </c>
      <c r="BC79" s="6">
        <v>4500.086676277987</v>
      </c>
      <c r="BD79" s="6">
        <v>4500.2661329663742</v>
      </c>
      <c r="BE79" s="6">
        <v>4500.6198405316227</v>
      </c>
      <c r="BF79" s="6">
        <v>4501.2118812959325</v>
      </c>
      <c r="BG79" s="6"/>
      <c r="BH79" s="6"/>
      <c r="BI79" s="6"/>
      <c r="BJ79" s="6"/>
      <c r="BK79" s="6"/>
      <c r="BL79" s="6"/>
      <c r="BM79" s="6"/>
    </row>
    <row r="80" spans="1:65" x14ac:dyDescent="0.25">
      <c r="A80" s="1">
        <v>25</v>
      </c>
      <c r="B80" s="4">
        <v>-1.1141954047547705E-8</v>
      </c>
      <c r="C80" s="4">
        <v>-7.3481534884179484E-8</v>
      </c>
      <c r="D80" s="4">
        <v>-4.4164541476130662E-7</v>
      </c>
      <c r="E80" s="4">
        <v>-1.7845012698015571E-6</v>
      </c>
      <c r="F80" s="4">
        <v>-6.0612753685357241E-10</v>
      </c>
      <c r="G80" s="4">
        <v>-1.8073368028895046E-10</v>
      </c>
      <c r="H80" s="4">
        <v>-3.7466682534591189E-11</v>
      </c>
      <c r="I80" s="4">
        <v>-7.1174330769695284E-8</v>
      </c>
      <c r="J80" s="4">
        <v>-5.7470411737160583E-7</v>
      </c>
      <c r="K80" s="4">
        <v>-4.3175401248928693E-6</v>
      </c>
      <c r="L80" s="4">
        <v>-2.2726514751937478E-5</v>
      </c>
      <c r="M80" s="4">
        <v>-7.6886133988710418E-9</v>
      </c>
      <c r="N80" s="4">
        <v>-1.883602824817012E-9</v>
      </c>
      <c r="O80" s="4">
        <v>-3.4891384409197484E-10</v>
      </c>
      <c r="P80" s="4">
        <v>-4.0938380525288271E-7</v>
      </c>
      <c r="Q80" s="4">
        <v>-4.1485894172187526E-6</v>
      </c>
      <c r="R80" s="4">
        <v>-4.0946791455476891E-5</v>
      </c>
      <c r="S80" s="4">
        <v>-3.1168256197506867E-4</v>
      </c>
      <c r="T80" s="4">
        <v>-1.0502006540300478E-7</v>
      </c>
      <c r="U80" s="4">
        <v>-2.0003739281198863E-8</v>
      </c>
      <c r="V80" s="4">
        <v>-2.9577888994586579E-9</v>
      </c>
      <c r="W80" s="4">
        <v>-1.5046454541396864E-6</v>
      </c>
      <c r="X80" s="4">
        <v>-2.0227389784775059E-5</v>
      </c>
      <c r="Y80" s="4">
        <v>-2.9335663009452331E-4</v>
      </c>
      <c r="Z80" s="4">
        <v>-4.2945804962624418E-3</v>
      </c>
      <c r="AA80" s="4">
        <v>-1.4408020554700086E-6</v>
      </c>
      <c r="AB80" s="4">
        <v>-1.8985434635619529E-7</v>
      </c>
      <c r="AC80" s="4">
        <v>-2.1006076205867444E-8</v>
      </c>
      <c r="AD80" s="4">
        <v>-4.0266708422386578E-7</v>
      </c>
      <c r="AE80" s="4">
        <v>-4.0568915287557065E-6</v>
      </c>
      <c r="AF80" s="4">
        <v>-3.9604453108582104E-5</v>
      </c>
      <c r="AG80" s="4">
        <v>-2.9193576926397479E-4</v>
      </c>
      <c r="AH80" s="4">
        <v>-1.9851844727955889E-5</v>
      </c>
      <c r="AI80" s="4">
        <v>-1.362773691926093E-6</v>
      </c>
      <c r="AJ80" s="4">
        <v>-1.0091559503204924E-7</v>
      </c>
      <c r="AK80" s="4">
        <v>-6.89523836816469E-8</v>
      </c>
      <c r="AL80" s="4">
        <v>-5.4985074087416368E-7</v>
      </c>
      <c r="AM80" s="4">
        <v>-4.0437901812837992E-6</v>
      </c>
      <c r="AN80" s="4">
        <v>-2.0033594468636592E-5</v>
      </c>
      <c r="AO80" s="4">
        <v>-2.7006240678458744E-6</v>
      </c>
      <c r="AP80" s="4">
        <v>-2.7580842146576359E-7</v>
      </c>
      <c r="AQ80" s="4">
        <v>-2.7321876406361669E-8</v>
      </c>
      <c r="AR80" s="4">
        <v>-1.1642590119347829E-8</v>
      </c>
      <c r="AS80" s="4">
        <v>-6.8773450011227734E-8</v>
      </c>
      <c r="AT80" s="4">
        <v>-4.001650566976783E-7</v>
      </c>
      <c r="AU80" s="4">
        <v>-1.4829399121715006E-6</v>
      </c>
      <c r="AV80" s="4">
        <v>-3.0217279664379479E-7</v>
      </c>
      <c r="AW80" s="4">
        <v>-4.1714879443204826E-8</v>
      </c>
      <c r="AX80" s="4">
        <v>-5.3174778484831946E-9</v>
      </c>
      <c r="AY80" s="4">
        <v>0</v>
      </c>
      <c r="AZ80" s="4">
        <v>0</v>
      </c>
      <c r="BA80" s="11">
        <v>4500.002378340826</v>
      </c>
      <c r="BB80" s="1">
        <v>25</v>
      </c>
      <c r="BC80" s="6">
        <v>4500.0143727946406</v>
      </c>
      <c r="BD80" s="6">
        <v>4500.0497680155631</v>
      </c>
      <c r="BE80" s="6">
        <v>4500.1289254493322</v>
      </c>
      <c r="BF80" s="6">
        <v>4500.2773636912125</v>
      </c>
      <c r="BG80" s="6"/>
      <c r="BH80" s="6"/>
      <c r="BI80" s="6"/>
      <c r="BJ80" s="6"/>
      <c r="BK80" s="6"/>
      <c r="BL80" s="6"/>
      <c r="BM80" s="6"/>
    </row>
    <row r="81" spans="1:65" x14ac:dyDescent="0.25">
      <c r="A81" s="1">
        <v>26</v>
      </c>
      <c r="B81" s="4">
        <v>-6.2775923322355656E-12</v>
      </c>
      <c r="C81" s="4">
        <v>-3.5398937706811845E-11</v>
      </c>
      <c r="D81" s="4">
        <v>-1.802386209254264E-10</v>
      </c>
      <c r="E81" s="4">
        <v>-6.0605059291872254E-10</v>
      </c>
      <c r="F81" s="4">
        <v>-1.784605827335517E-6</v>
      </c>
      <c r="G81" s="4">
        <v>-4.4232673936615974E-7</v>
      </c>
      <c r="H81" s="4">
        <v>-7.643220601419373E-8</v>
      </c>
      <c r="I81" s="4">
        <v>-4.610297382203072E-11</v>
      </c>
      <c r="J81" s="4">
        <v>-3.0846673954688682E-10</v>
      </c>
      <c r="K81" s="4">
        <v>-1.8788251039977406E-9</v>
      </c>
      <c r="L81" s="4">
        <v>-7.6881094959829736E-9</v>
      </c>
      <c r="M81" s="4">
        <v>-2.2727190896634781E-5</v>
      </c>
      <c r="N81" s="4">
        <v>-4.32401185061159E-6</v>
      </c>
      <c r="O81" s="4">
        <v>-6.3815666508298966E-7</v>
      </c>
      <c r="P81" s="4">
        <v>-3.2991303904272538E-10</v>
      </c>
      <c r="Q81" s="4">
        <v>-2.6614267171926518E-9</v>
      </c>
      <c r="R81" s="4">
        <v>-1.9973600810023026E-8</v>
      </c>
      <c r="S81" s="4">
        <v>-1.050178739992715E-7</v>
      </c>
      <c r="T81" s="4">
        <v>-3.1168544021560894E-4</v>
      </c>
      <c r="U81" s="4">
        <v>-4.0978947233030246E-5</v>
      </c>
      <c r="V81" s="4">
        <v>-4.5228935036959047E-6</v>
      </c>
      <c r="W81" s="4">
        <v>-1.9056406698198028E-9</v>
      </c>
      <c r="X81" s="4">
        <v>-1.9264146356588139E-8</v>
      </c>
      <c r="Y81" s="4">
        <v>-1.8970611328411198E-7</v>
      </c>
      <c r="Z81" s="4">
        <v>-1.4408020554700088E-6</v>
      </c>
      <c r="AA81" s="4">
        <v>-4.2945879107456992E-3</v>
      </c>
      <c r="AB81" s="4">
        <v>-2.9345476569973871E-4</v>
      </c>
      <c r="AC81" s="4">
        <v>-2.1626465731636022E-5</v>
      </c>
      <c r="AD81" s="4">
        <v>-7.0524929259189468E-9</v>
      </c>
      <c r="AE81" s="4">
        <v>-9.4361310237020247E-8</v>
      </c>
      <c r="AF81" s="4">
        <v>-1.3623247857738375E-6</v>
      </c>
      <c r="AG81" s="4">
        <v>-1.9851995152431716E-5</v>
      </c>
      <c r="AH81" s="7">
        <v>-2.9193843205525122E-4</v>
      </c>
      <c r="AI81" s="4">
        <v>-3.9636171583933007E-5</v>
      </c>
      <c r="AJ81" s="4">
        <v>-4.4249709328834647E-6</v>
      </c>
      <c r="AK81" s="4">
        <v>-2.3479793494654997E-9</v>
      </c>
      <c r="AL81" s="4">
        <v>-2.5173038223696655E-8</v>
      </c>
      <c r="AM81" s="4">
        <v>-2.7563455896347632E-7</v>
      </c>
      <c r="AN81" s="4">
        <v>-2.7006639909721442E-6</v>
      </c>
      <c r="AO81" s="4">
        <v>-2.0034207657675186E-5</v>
      </c>
      <c r="AP81" s="4">
        <v>-4.050149944573168E-6</v>
      </c>
      <c r="AQ81" s="4">
        <v>-6.1168209406341572E-7</v>
      </c>
      <c r="AR81" s="4">
        <v>-6.0623801669166688E-10</v>
      </c>
      <c r="AS81" s="4">
        <v>-4.8235035773809997E-9</v>
      </c>
      <c r="AT81" s="4">
        <v>-4.166772071104598E-8</v>
      </c>
      <c r="AU81" s="4">
        <v>-3.0218121338916445E-7</v>
      </c>
      <c r="AV81" s="4">
        <v>-1.4830648390344148E-6</v>
      </c>
      <c r="AW81" s="4">
        <v>-4.0129030185037385E-7</v>
      </c>
      <c r="AX81" s="4">
        <v>-7.8023050331823323E-8</v>
      </c>
      <c r="AY81" s="4">
        <v>0</v>
      </c>
      <c r="AZ81" s="4">
        <v>0</v>
      </c>
      <c r="BA81" s="11">
        <v>4499.9889459171045</v>
      </c>
      <c r="BB81" s="1">
        <v>26</v>
      </c>
      <c r="BC81" s="6">
        <v>4499.9410417214931</v>
      </c>
      <c r="BD81" s="6">
        <v>4499.8169889946948</v>
      </c>
      <c r="BE81" s="6">
        <v>4499.567835029</v>
      </c>
      <c r="BF81" s="6">
        <v>4499.1396996410431</v>
      </c>
      <c r="BG81" s="6"/>
      <c r="BH81" s="6"/>
      <c r="BI81" s="6"/>
      <c r="BJ81" s="6"/>
      <c r="BK81" s="6"/>
      <c r="BL81" s="6"/>
      <c r="BM81" s="6"/>
    </row>
    <row r="82" spans="1:65" x14ac:dyDescent="0.25">
      <c r="A82" s="1">
        <v>27</v>
      </c>
      <c r="B82" s="4">
        <v>-8.2826121780729465E-13</v>
      </c>
      <c r="C82" s="4">
        <v>-4.6683203523456538E-12</v>
      </c>
      <c r="D82" s="4">
        <v>-2.3759547906427789E-11</v>
      </c>
      <c r="E82" s="4">
        <v>-7.9861403527561007E-11</v>
      </c>
      <c r="F82" s="4">
        <v>-4.4271914833997479E-7</v>
      </c>
      <c r="G82" s="4">
        <v>-1.4229088215789431E-6</v>
      </c>
      <c r="H82" s="4">
        <v>-4.0647804379647177E-7</v>
      </c>
      <c r="I82" s="4">
        <v>-6.0849858395621309E-12</v>
      </c>
      <c r="J82" s="4">
        <v>-4.0689262515035224E-11</v>
      </c>
      <c r="K82" s="4">
        <v>-2.4769977061595972E-10</v>
      </c>
      <c r="L82" s="4">
        <v>-1.0130801671303964E-9</v>
      </c>
      <c r="M82" s="4">
        <v>-4.3249089643650396E-6</v>
      </c>
      <c r="N82" s="4">
        <v>-1.9047321056806784E-5</v>
      </c>
      <c r="O82" s="4">
        <v>-4.323265513798511E-6</v>
      </c>
      <c r="P82" s="4">
        <v>-4.3568765680320778E-11</v>
      </c>
      <c r="Q82" s="4">
        <v>-3.5119369154938182E-10</v>
      </c>
      <c r="R82" s="4">
        <v>-2.6337539345690453E-9</v>
      </c>
      <c r="S82" s="4">
        <v>-1.3838327551309212E-8</v>
      </c>
      <c r="T82" s="4">
        <v>-4.0985113810006749E-5</v>
      </c>
      <c r="U82" s="4">
        <v>-2.7531471654989616E-4</v>
      </c>
      <c r="V82" s="4">
        <v>-4.0998374563531066E-5</v>
      </c>
      <c r="W82" s="4">
        <v>-2.5194288923294793E-10</v>
      </c>
      <c r="X82" s="4">
        <v>-2.5439192172715856E-9</v>
      </c>
      <c r="Y82" s="4">
        <v>-2.5024284937017837E-8</v>
      </c>
      <c r="Z82" s="4">
        <v>-1.8985434635619537E-7</v>
      </c>
      <c r="AA82" s="4">
        <v>-2.9345476569973871E-4</v>
      </c>
      <c r="AB82" s="4">
        <v>-4.0240065309199635E-3</v>
      </c>
      <c r="AC82" s="4">
        <v>-2.9364183411955845E-4</v>
      </c>
      <c r="AD82" s="4">
        <v>-9.3542663904920455E-10</v>
      </c>
      <c r="AE82" s="4">
        <v>-1.2488091861152115E-8</v>
      </c>
      <c r="AF82" s="4">
        <v>-1.7990656377709074E-7</v>
      </c>
      <c r="AG82" s="4">
        <v>-2.6158686040386466E-6</v>
      </c>
      <c r="AH82" s="4">
        <v>-3.8383084864589973E-5</v>
      </c>
      <c r="AI82" s="4">
        <v>-2.7513742356521882E-4</v>
      </c>
      <c r="AJ82" s="4">
        <v>-4.0985599747774489E-5</v>
      </c>
      <c r="AK82" s="4">
        <v>-3.4002555434863426E-10</v>
      </c>
      <c r="AL82" s="4">
        <v>-3.7230320262371333E-9</v>
      </c>
      <c r="AM82" s="4">
        <v>-4.2157066146285647E-8</v>
      </c>
      <c r="AN82" s="4">
        <v>-4.4068446707128656E-7</v>
      </c>
      <c r="AO82" s="4">
        <v>-3.8852763646404968E-6</v>
      </c>
      <c r="AP82" s="4">
        <v>-1.9005745997621341E-5</v>
      </c>
      <c r="AQ82" s="4">
        <v>-4.3219283916322324E-6</v>
      </c>
      <c r="AR82" s="4">
        <v>-9.6114884758447002E-11</v>
      </c>
      <c r="AS82" s="4">
        <v>-7.96963938363422E-10</v>
      </c>
      <c r="AT82" s="4">
        <v>-7.3247909878515439E-9</v>
      </c>
      <c r="AU82" s="4">
        <v>-5.9468440947446905E-8</v>
      </c>
      <c r="AV82" s="4">
        <v>-3.835372912370531E-7</v>
      </c>
      <c r="AW82" s="4">
        <v>-1.4182528781149438E-6</v>
      </c>
      <c r="AX82" s="4">
        <v>-4.4213095433786114E-7</v>
      </c>
      <c r="AY82" s="4">
        <v>0</v>
      </c>
      <c r="AZ82" s="4">
        <v>0</v>
      </c>
      <c r="BA82" s="11">
        <v>4499.9405722656202</v>
      </c>
      <c r="BB82" s="1">
        <v>27</v>
      </c>
      <c r="BC82" s="6">
        <v>4499.7309821491681</v>
      </c>
      <c r="BD82" s="6">
        <v>4499.2713845894696</v>
      </c>
      <c r="BE82" s="6">
        <v>4498.4677832973366</v>
      </c>
      <c r="BF82" s="6">
        <v>4497.2406767224193</v>
      </c>
      <c r="BG82" s="6"/>
      <c r="BH82" s="6"/>
      <c r="BI82" s="6"/>
      <c r="BJ82" s="6"/>
      <c r="BK82" s="6"/>
      <c r="BL82" s="6"/>
      <c r="BM82" s="6"/>
    </row>
    <row r="83" spans="1:65" x14ac:dyDescent="0.25">
      <c r="A83" s="1">
        <v>28</v>
      </c>
      <c r="B83" s="4">
        <v>-9.1770873325375927E-14</v>
      </c>
      <c r="C83" s="4">
        <v>-5.1698043902691779E-13</v>
      </c>
      <c r="D83" s="4">
        <v>-2.6299878543274165E-12</v>
      </c>
      <c r="E83" s="4">
        <v>-8.8363789166998288E-12</v>
      </c>
      <c r="F83" s="4">
        <v>-8.2495789135446261E-8</v>
      </c>
      <c r="G83" s="4">
        <v>-4.3231456760234194E-7</v>
      </c>
      <c r="H83" s="4">
        <v>-1.6380661231264392E-6</v>
      </c>
      <c r="I83" s="4">
        <v>-6.7447979012527037E-13</v>
      </c>
      <c r="J83" s="4">
        <v>-4.5071730095414991E-12</v>
      </c>
      <c r="K83" s="4">
        <v>-2.7421731602004965E-11</v>
      </c>
      <c r="L83" s="4">
        <v>-1.1209262148206595E-10</v>
      </c>
      <c r="M83" s="4">
        <v>-6.3872734652348479E-7</v>
      </c>
      <c r="N83" s="4">
        <v>-4.324487885123731E-6</v>
      </c>
      <c r="O83" s="4">
        <v>-2.2724196983298045E-5</v>
      </c>
      <c r="P83" s="4">
        <v>-4.8322995315069602E-12</v>
      </c>
      <c r="Q83" s="4">
        <v>-3.8917731312968414E-11</v>
      </c>
      <c r="R83" s="4">
        <v>-2.9162971769402854E-10</v>
      </c>
      <c r="S83" s="4">
        <v>-1.53113177073524E-9</v>
      </c>
      <c r="T83" s="4">
        <v>-4.5243337183068188E-6</v>
      </c>
      <c r="U83" s="4">
        <v>-4.0998515056498742E-5</v>
      </c>
      <c r="V83" s="4">
        <v>-3.1178964002836953E-4</v>
      </c>
      <c r="W83" s="4">
        <v>-2.7977779577193795E-11</v>
      </c>
      <c r="X83" s="4">
        <v>-2.8213474579669159E-10</v>
      </c>
      <c r="Y83" s="4">
        <v>-2.7720135876439868E-9</v>
      </c>
      <c r="Z83" s="4">
        <v>-2.1006076205867431E-8</v>
      </c>
      <c r="AA83" s="4">
        <v>-2.1626465731636016E-5</v>
      </c>
      <c r="AB83" s="4">
        <v>-2.9364183411955845E-4</v>
      </c>
      <c r="AC83" s="4">
        <v>-4.2960283616601284E-3</v>
      </c>
      <c r="AD83" s="4">
        <v>-1.042459357712118E-10</v>
      </c>
      <c r="AE83" s="4">
        <v>-1.3883126642758796E-9</v>
      </c>
      <c r="AF83" s="4">
        <v>-1.9953208127608432E-8</v>
      </c>
      <c r="AG83" s="4">
        <v>-2.8942458492932406E-7</v>
      </c>
      <c r="AH83" s="4">
        <v>-4.2364622984528181E-6</v>
      </c>
      <c r="AI83" s="4">
        <v>-4.0978996902563524E-5</v>
      </c>
      <c r="AJ83" s="4">
        <v>-3.1178897296111729E-4</v>
      </c>
      <c r="AK83" s="4">
        <v>-4.137931825332912E-11</v>
      </c>
      <c r="AL83" s="4">
        <v>-4.6148442070794561E-10</v>
      </c>
      <c r="AM83" s="4">
        <v>-5.3737845891985149E-9</v>
      </c>
      <c r="AN83" s="4">
        <v>-5.9023758785116998E-8</v>
      </c>
      <c r="AO83" s="4">
        <v>-5.7998034733853199E-7</v>
      </c>
      <c r="AP83" s="4">
        <v>-4.3205860885919703E-6</v>
      </c>
      <c r="AQ83" s="4">
        <v>-2.2734387543255878E-5</v>
      </c>
      <c r="AR83" s="4">
        <v>-1.287619108768215E-11</v>
      </c>
      <c r="AS83" s="4">
        <v>-1.1093937837352806E-10</v>
      </c>
      <c r="AT83" s="4">
        <v>-1.0769034838798492E-9</v>
      </c>
      <c r="AU83" s="4">
        <v>-9.5736054871499479E-9</v>
      </c>
      <c r="AV83" s="4">
        <v>-7.3766956930870482E-8</v>
      </c>
      <c r="AW83" s="4">
        <v>-4.4192858666368678E-7</v>
      </c>
      <c r="AX83" s="4">
        <v>-1.7851294736217668E-6</v>
      </c>
      <c r="AY83" s="4">
        <v>0</v>
      </c>
      <c r="AZ83" s="4">
        <v>0</v>
      </c>
      <c r="BA83" s="11">
        <v>4499.7604354658924</v>
      </c>
      <c r="BB83" s="1">
        <v>28</v>
      </c>
      <c r="BC83" s="6">
        <v>4499.080394849374</v>
      </c>
      <c r="BD83" s="6">
        <v>4497.8106908307409</v>
      </c>
      <c r="BE83" s="6">
        <v>4495.8532847567212</v>
      </c>
      <c r="BF83" s="6">
        <v>4493.1546421127032</v>
      </c>
      <c r="BG83" s="6"/>
      <c r="BH83" s="6"/>
      <c r="BI83" s="6"/>
      <c r="BJ83" s="6"/>
      <c r="BK83" s="6"/>
      <c r="BL83" s="6"/>
      <c r="BM83" s="6"/>
    </row>
    <row r="84" spans="1:65" x14ac:dyDescent="0.25">
      <c r="A84" s="1">
        <v>29</v>
      </c>
      <c r="B84" s="4">
        <v>-1.3114193305794758E-7</v>
      </c>
      <c r="C84" s="4">
        <v>-3.8972956801355333E-8</v>
      </c>
      <c r="D84" s="4">
        <v>-7.6472927976039287E-9</v>
      </c>
      <c r="E84" s="4">
        <v>-1.3521137877506692E-9</v>
      </c>
      <c r="F84" s="4">
        <v>-2.9673980060645144E-12</v>
      </c>
      <c r="G84" s="4">
        <v>-8.8686608920946517E-13</v>
      </c>
      <c r="H84" s="4">
        <v>-1.8437468714410529E-13</v>
      </c>
      <c r="I84" s="4">
        <v>-1.6636413035935902E-6</v>
      </c>
      <c r="J84" s="4">
        <v>-4.061691962540141E-7</v>
      </c>
      <c r="K84" s="4">
        <v>-6.6606939666968631E-8</v>
      </c>
      <c r="L84" s="4">
        <v>-9.9071854918359162E-9</v>
      </c>
      <c r="M84" s="4">
        <v>-3.7638829266832731E-11</v>
      </c>
      <c r="N84" s="4">
        <v>-9.2492659824420849E-12</v>
      </c>
      <c r="O84" s="4">
        <v>-1.7195455276777278E-12</v>
      </c>
      <c r="P84" s="4">
        <v>-2.2725366742004577E-5</v>
      </c>
      <c r="Q84" s="4">
        <v>-4.3164073563913376E-6</v>
      </c>
      <c r="R84" s="4">
        <v>-5.7424736273275646E-7</v>
      </c>
      <c r="S84" s="4">
        <v>-7.0573011245845694E-8</v>
      </c>
      <c r="T84" s="4">
        <v>-5.1408666762299661E-10</v>
      </c>
      <c r="U84" s="4">
        <v>-9.8336408606458207E-11</v>
      </c>
      <c r="V84" s="4">
        <v>-1.4610745346212001E-11</v>
      </c>
      <c r="W84" s="4">
        <v>-3.1178850209963652E-4</v>
      </c>
      <c r="X84" s="4">
        <v>-4.0966900180678283E-5</v>
      </c>
      <c r="Y84" s="4">
        <v>-4.1503545507803009E-6</v>
      </c>
      <c r="Z84" s="4">
        <v>-4.0266708422386583E-7</v>
      </c>
      <c r="AA84" s="4">
        <v>-7.0524929259189452E-9</v>
      </c>
      <c r="AB84" s="4">
        <v>-9.3542663904920435E-10</v>
      </c>
      <c r="AC84" s="4">
        <v>-1.0424593577121185E-10</v>
      </c>
      <c r="AD84" s="4">
        <v>-4.2960428951324065E-3</v>
      </c>
      <c r="AE84" s="4">
        <v>-2.9355134641125528E-4</v>
      </c>
      <c r="AF84" s="4">
        <v>-2.0240901511790182E-5</v>
      </c>
      <c r="AG84" s="4">
        <v>-1.4095618045508935E-6</v>
      </c>
      <c r="AH84" s="4">
        <v>-9.7165416949633304E-8</v>
      </c>
      <c r="AI84" s="4">
        <v>-6.7604116734862793E-9</v>
      </c>
      <c r="AJ84" s="4">
        <v>-5.0763237771098516E-10</v>
      </c>
      <c r="AK84" s="4">
        <v>-3.1208381997961139E-4</v>
      </c>
      <c r="AL84" s="4">
        <v>-4.1025866197425697E-5</v>
      </c>
      <c r="AM84" s="4">
        <v>-4.1579397838536936E-6</v>
      </c>
      <c r="AN84" s="4">
        <v>-3.7871484966265647E-7</v>
      </c>
      <c r="AO84" s="4">
        <v>-3.2453653861686967E-8</v>
      </c>
      <c r="AP84" s="4">
        <v>-2.6826970545625874E-9</v>
      </c>
      <c r="AQ84" s="4">
        <v>-2.3356029037811772E-10</v>
      </c>
      <c r="AR84" s="4">
        <v>-2.6795827361068101E-5</v>
      </c>
      <c r="AS84" s="4">
        <v>-4.8969914173778618E-6</v>
      </c>
      <c r="AT84" s="4">
        <v>-6.5288304344161263E-7</v>
      </c>
      <c r="AU84" s="4">
        <v>-7.4325144123773489E-8</v>
      </c>
      <c r="AV84" s="4">
        <v>-7.6897717040901481E-9</v>
      </c>
      <c r="AW84" s="4">
        <v>-7.4719434822925779E-10</v>
      </c>
      <c r="AX84" s="4">
        <v>-7.5541514102369391E-11</v>
      </c>
      <c r="AY84" s="4">
        <v>0</v>
      </c>
      <c r="AZ84" s="4">
        <v>0</v>
      </c>
      <c r="BA84" s="11">
        <v>4505.4864456252135</v>
      </c>
      <c r="BB84" s="1">
        <v>29</v>
      </c>
      <c r="BC84" s="6">
        <v>4516.4752132432122</v>
      </c>
      <c r="BD84" s="6">
        <v>4532.8352537171086</v>
      </c>
      <c r="BE84" s="6">
        <v>4552.8086789032086</v>
      </c>
      <c r="BF84" s="6">
        <v>4574.8518083511217</v>
      </c>
      <c r="BG84" s="6"/>
      <c r="BH84" s="6"/>
      <c r="BI84" s="6"/>
      <c r="BJ84" s="6"/>
      <c r="BK84" s="6"/>
      <c r="BL84" s="6"/>
      <c r="BM84" s="6"/>
    </row>
    <row r="85" spans="1:65" x14ac:dyDescent="0.25">
      <c r="A85" s="1">
        <v>30</v>
      </c>
      <c r="B85" s="4">
        <v>-3.8972639891366878E-8</v>
      </c>
      <c r="C85" s="4">
        <v>-9.9814428954675364E-8</v>
      </c>
      <c r="D85" s="4">
        <v>-3.2668093943583167E-8</v>
      </c>
      <c r="E85" s="4">
        <v>-7.6084436846801454E-9</v>
      </c>
      <c r="F85" s="4">
        <v>-3.9701067941752098E-11</v>
      </c>
      <c r="G85" s="4">
        <v>-1.1856132552597594E-11</v>
      </c>
      <c r="H85" s="4">
        <v>-2.4624457310007788E-12</v>
      </c>
      <c r="I85" s="4">
        <v>-4.0616692191467455E-7</v>
      </c>
      <c r="J85" s="4">
        <v>-1.3240633176732889E-6</v>
      </c>
      <c r="K85" s="4">
        <v>-3.4937472215342719E-7</v>
      </c>
      <c r="L85" s="4">
        <v>-6.6112245913266456E-8</v>
      </c>
      <c r="M85" s="4">
        <v>-5.0358239160479235E-10</v>
      </c>
      <c r="N85" s="4">
        <v>-1.2362065613293022E-10</v>
      </c>
      <c r="O85" s="4">
        <v>-2.2954216192392274E-11</v>
      </c>
      <c r="P85" s="4">
        <v>-4.3163916005728559E-6</v>
      </c>
      <c r="Q85" s="4">
        <v>-1.8983069910284827E-5</v>
      </c>
      <c r="R85" s="4">
        <v>-3.8118339242482085E-6</v>
      </c>
      <c r="S85" s="4">
        <v>-5.6746363450731374E-7</v>
      </c>
      <c r="T85" s="4">
        <v>-6.8782652648182241E-9</v>
      </c>
      <c r="U85" s="4">
        <v>-1.3138141775267792E-9</v>
      </c>
      <c r="V85" s="4">
        <v>-1.9488544821880018E-10</v>
      </c>
      <c r="W85" s="4">
        <v>-4.0966818979643956E-5</v>
      </c>
      <c r="X85" s="4">
        <v>-2.7497083679239577E-4</v>
      </c>
      <c r="Y85" s="4">
        <v>-3.7212757084847209E-5</v>
      </c>
      <c r="Z85" s="4">
        <v>-4.0568915287557065E-6</v>
      </c>
      <c r="AA85" s="4">
        <v>-9.436131023702018E-8</v>
      </c>
      <c r="AB85" s="4">
        <v>-1.2488091861152106E-8</v>
      </c>
      <c r="AC85" s="4">
        <v>-1.3883126642758798E-9</v>
      </c>
      <c r="AD85" s="4">
        <v>-2.9355134641125528E-4</v>
      </c>
      <c r="AE85" s="4">
        <v>-4.0227223477881206E-3</v>
      </c>
      <c r="AF85" s="4">
        <v>-2.7471876386231549E-4</v>
      </c>
      <c r="AG85" s="4">
        <v>-1.8947248470344973E-5</v>
      </c>
      <c r="AH85" s="4">
        <v>-1.3000867959170505E-6</v>
      </c>
      <c r="AI85" s="4">
        <v>-9.0045504580825777E-8</v>
      </c>
      <c r="AJ85" s="4">
        <v>-6.7297832562374829E-9</v>
      </c>
      <c r="AK85" s="4">
        <v>-4.1036049843280441E-5</v>
      </c>
      <c r="AL85" s="4">
        <v>-2.7506689126653868E-4</v>
      </c>
      <c r="AM85" s="4">
        <v>-3.7225834507778679E-5</v>
      </c>
      <c r="AN85" s="4">
        <v>-3.8106712111251708E-6</v>
      </c>
      <c r="AO85" s="4">
        <v>-3.4753073896055068E-7</v>
      </c>
      <c r="AP85" s="4">
        <v>-2.9846124031298841E-8</v>
      </c>
      <c r="AQ85" s="4">
        <v>-2.6686672841454755E-9</v>
      </c>
      <c r="AR85" s="4">
        <v>-5.1883915237630412E-6</v>
      </c>
      <c r="AS85" s="4">
        <v>-2.0339944742994383E-5</v>
      </c>
      <c r="AT85" s="4">
        <v>-4.1579386502767441E-6</v>
      </c>
      <c r="AU85" s="4">
        <v>-5.7463071689949913E-7</v>
      </c>
      <c r="AV85" s="4">
        <v>-6.6445071005713677E-8</v>
      </c>
      <c r="AW85" s="4">
        <v>-6.939234056619236E-9</v>
      </c>
      <c r="AX85" s="4">
        <v>-7.4003770775751397E-10</v>
      </c>
      <c r="AY85" s="4">
        <v>0</v>
      </c>
      <c r="AZ85" s="4">
        <v>0</v>
      </c>
      <c r="BA85" s="11">
        <v>4501.0623228043569</v>
      </c>
      <c r="BB85" s="1">
        <v>30</v>
      </c>
      <c r="BC85" s="6">
        <v>4503.9515045587177</v>
      </c>
      <c r="BD85" s="6">
        <v>4509.196942899951</v>
      </c>
      <c r="BE85" s="6">
        <v>4516.8481285697053</v>
      </c>
      <c r="BF85" s="6">
        <v>4526.653593949618</v>
      </c>
      <c r="BG85" s="6"/>
      <c r="BH85" s="6"/>
      <c r="BI85" s="6"/>
      <c r="BJ85" s="6"/>
      <c r="BK85" s="6"/>
      <c r="BL85" s="6"/>
      <c r="BM85" s="6"/>
    </row>
    <row r="86" spans="1:65" x14ac:dyDescent="0.25">
      <c r="A86" s="1">
        <v>31</v>
      </c>
      <c r="B86" s="4">
        <v>-7.6421968555042556E-9</v>
      </c>
      <c r="C86" s="4">
        <v>-3.264638735153132E-8</v>
      </c>
      <c r="D86" s="4">
        <v>-9.9646166473753201E-8</v>
      </c>
      <c r="E86" s="4">
        <v>-3.8399908866959785E-8</v>
      </c>
      <c r="F86" s="4">
        <v>-5.7314535528427801E-10</v>
      </c>
      <c r="G86" s="4">
        <v>-1.710310820633582E-10</v>
      </c>
      <c r="H86" s="4">
        <v>-3.5488909974923156E-11</v>
      </c>
      <c r="I86" s="4">
        <v>-6.6572169547256208E-8</v>
      </c>
      <c r="J86" s="4">
        <v>-3.4920570842794337E-7</v>
      </c>
      <c r="K86" s="4">
        <v>-1.3223049428877807E-6</v>
      </c>
      <c r="L86" s="4">
        <v>-3.9889942386661924E-7</v>
      </c>
      <c r="M86" s="4">
        <v>-7.2701087000911642E-9</v>
      </c>
      <c r="N86" s="4">
        <v>-1.7828914557170953E-9</v>
      </c>
      <c r="O86" s="4">
        <v>-3.3065767284152462E-10</v>
      </c>
      <c r="P86" s="4">
        <v>-5.7403000212802143E-7</v>
      </c>
      <c r="Q86" s="4">
        <v>-3.8106217512199615E-6</v>
      </c>
      <c r="R86" s="4">
        <v>-1.8964328974656988E-5</v>
      </c>
      <c r="S86" s="4">
        <v>-4.2171013618915327E-6</v>
      </c>
      <c r="T86" s="4">
        <v>-9.9301812398656908E-8</v>
      </c>
      <c r="U86" s="4">
        <v>-1.894124542475736E-8</v>
      </c>
      <c r="V86" s="4">
        <v>-2.8052022012809798E-9</v>
      </c>
      <c r="W86" s="4">
        <v>-4.1494612236625317E-6</v>
      </c>
      <c r="X86" s="4">
        <v>-3.7206938691560323E-5</v>
      </c>
      <c r="Y86" s="4">
        <v>-2.7479230234852056E-4</v>
      </c>
      <c r="Z86" s="4">
        <v>-3.9604453108582097E-5</v>
      </c>
      <c r="AA86" s="4">
        <v>-1.3623247857738373E-6</v>
      </c>
      <c r="AB86" s="4">
        <v>-1.7990656377709068E-7</v>
      </c>
      <c r="AC86" s="4">
        <v>-1.9953208127608439E-8</v>
      </c>
      <c r="AD86" s="4">
        <v>-2.0240901511790182E-5</v>
      </c>
      <c r="AE86" s="4">
        <v>-2.7471876386231544E-4</v>
      </c>
      <c r="AF86" s="4">
        <v>-4.0214342933983646E-3</v>
      </c>
      <c r="AG86" s="4">
        <v>-2.7477922424954347E-4</v>
      </c>
      <c r="AH86" s="4">
        <v>-1.877016397296673E-5</v>
      </c>
      <c r="AI86" s="4">
        <v>-1.2943188076568984E-6</v>
      </c>
      <c r="AJ86" s="4">
        <v>-9.629372166446231E-8</v>
      </c>
      <c r="AK86" s="4">
        <v>-4.1600759526719438E-6</v>
      </c>
      <c r="AL86" s="4">
        <v>-3.7226054249376657E-5</v>
      </c>
      <c r="AM86" s="4">
        <v>-2.7471864325587377E-4</v>
      </c>
      <c r="AN86" s="4">
        <v>-3.7205154681525313E-5</v>
      </c>
      <c r="AO86" s="4">
        <v>-3.7972904976675532E-6</v>
      </c>
      <c r="AP86" s="4">
        <v>-3.4640006167399967E-7</v>
      </c>
      <c r="AQ86" s="4">
        <v>-3.2202024786574383E-8</v>
      </c>
      <c r="AR86" s="4">
        <v>-7.0334008216037757E-7</v>
      </c>
      <c r="AS86" s="4">
        <v>-4.1600743053171355E-6</v>
      </c>
      <c r="AT86" s="4">
        <v>-2.0240878476846171E-5</v>
      </c>
      <c r="AU86" s="4">
        <v>-4.1492613800928605E-6</v>
      </c>
      <c r="AV86" s="4">
        <v>-5.7304263669185877E-7</v>
      </c>
      <c r="AW86" s="4">
        <v>-6.6296946741409557E-8</v>
      </c>
      <c r="AX86" s="4">
        <v>-7.5867716081522723E-9</v>
      </c>
      <c r="AY86" s="4">
        <v>0</v>
      </c>
      <c r="AZ86" s="4">
        <v>0</v>
      </c>
      <c r="BA86" s="11">
        <v>4500.1440036915701</v>
      </c>
      <c r="BB86" s="1">
        <v>31</v>
      </c>
      <c r="BC86" s="6">
        <v>4500.6445594847482</v>
      </c>
      <c r="BD86" s="6">
        <v>4501.7355222786991</v>
      </c>
      <c r="BE86" s="6">
        <v>4503.6035093256669</v>
      </c>
      <c r="BF86" s="6">
        <v>4506.3601781808666</v>
      </c>
      <c r="BG86" s="6"/>
      <c r="BH86" s="6"/>
      <c r="BI86" s="6"/>
      <c r="BJ86" s="6"/>
      <c r="BK86" s="6"/>
    </row>
    <row r="87" spans="1:65" x14ac:dyDescent="0.25">
      <c r="A87" s="1">
        <v>32</v>
      </c>
      <c r="B87" s="4">
        <v>-1.2685794419379619E-9</v>
      </c>
      <c r="C87" s="4">
        <v>-7.1604045171680186E-9</v>
      </c>
      <c r="D87" s="4">
        <v>-3.6489602582781058E-8</v>
      </c>
      <c r="E87" s="4">
        <v>-1.2279121537771088E-7</v>
      </c>
      <c r="F87" s="4">
        <v>-8.3514856915106048E-9</v>
      </c>
      <c r="G87" s="4">
        <v>-2.4902173037926877E-9</v>
      </c>
      <c r="H87" s="4">
        <v>-5.1622788856326668E-10</v>
      </c>
      <c r="I87" s="4">
        <v>-9.3095482883396024E-9</v>
      </c>
      <c r="J87" s="4">
        <v>-6.2365674813528082E-8</v>
      </c>
      <c r="K87" s="4">
        <v>-3.8028208775714006E-7</v>
      </c>
      <c r="L87" s="4">
        <v>-1.5577073829148924E-6</v>
      </c>
      <c r="M87" s="4">
        <v>-1.0593702867531911E-7</v>
      </c>
      <c r="N87" s="4">
        <v>-2.5952967321858799E-8</v>
      </c>
      <c r="O87" s="4">
        <v>-4.8074350288228803E-9</v>
      </c>
      <c r="P87" s="4">
        <v>-6.6541056066124135E-8</v>
      </c>
      <c r="Q87" s="4">
        <v>-5.3767217251905206E-7</v>
      </c>
      <c r="R87" s="4">
        <v>-4.041199637042343E-6</v>
      </c>
      <c r="S87" s="4">
        <v>-2.1278331731861095E-5</v>
      </c>
      <c r="T87" s="4">
        <v>-1.4470118423894478E-6</v>
      </c>
      <c r="U87" s="4">
        <v>-2.7561834013507623E-7</v>
      </c>
      <c r="V87" s="4">
        <v>-4.0753115404985565E-8</v>
      </c>
      <c r="W87" s="4">
        <v>-3.8346112714296204E-7</v>
      </c>
      <c r="X87" s="4">
        <v>-3.8858298214040929E-6</v>
      </c>
      <c r="Y87" s="4">
        <v>-3.8352963287054779E-5</v>
      </c>
      <c r="Z87" s="4">
        <v>-2.9193576926397479E-4</v>
      </c>
      <c r="AA87" s="4">
        <v>-1.9851995152431706E-5</v>
      </c>
      <c r="AB87" s="4">
        <v>-2.6158686040386449E-6</v>
      </c>
      <c r="AC87" s="4">
        <v>-2.8942458492932417E-7</v>
      </c>
      <c r="AD87" s="4">
        <v>-1.4095618045508932E-6</v>
      </c>
      <c r="AE87" s="4">
        <v>-1.8947248470344977E-5</v>
      </c>
      <c r="AF87" s="4">
        <v>-2.7477922424954347E-4</v>
      </c>
      <c r="AG87" s="4">
        <v>-4.0225033242847269E-3</v>
      </c>
      <c r="AH87" s="4">
        <v>-2.7352734728860746E-4</v>
      </c>
      <c r="AI87" s="4">
        <v>-1.8776492164298432E-5</v>
      </c>
      <c r="AJ87" s="4">
        <v>-1.3903990371984552E-6</v>
      </c>
      <c r="AK87" s="4">
        <v>-3.7917746058751061E-7</v>
      </c>
      <c r="AL87" s="4">
        <v>-3.8117975226150346E-6</v>
      </c>
      <c r="AM87" s="4">
        <v>-3.7210529119313459E-5</v>
      </c>
      <c r="AN87" s="4">
        <v>-2.7478387081153905E-4</v>
      </c>
      <c r="AO87" s="4">
        <v>-3.7125394957950162E-5</v>
      </c>
      <c r="AP87" s="4">
        <v>-3.7943586312375978E-6</v>
      </c>
      <c r="AQ87" s="4">
        <v>-3.7601754578522775E-7</v>
      </c>
      <c r="AR87" s="4">
        <v>-8.0674892985822159E-8</v>
      </c>
      <c r="AS87" s="4">
        <v>-5.7516489628128889E-7</v>
      </c>
      <c r="AT87" s="4">
        <v>-4.1500519411696018E-6</v>
      </c>
      <c r="AU87" s="4">
        <v>-2.0244436186224483E-5</v>
      </c>
      <c r="AV87" s="4">
        <v>-4.1438035992991755E-6</v>
      </c>
      <c r="AW87" s="4">
        <v>-5.7292856266612938E-7</v>
      </c>
      <c r="AX87" s="4">
        <v>-7.3091498130210996E-8</v>
      </c>
      <c r="AY87" s="4">
        <v>0</v>
      </c>
      <c r="AZ87" s="4">
        <v>0</v>
      </c>
      <c r="BA87" s="11">
        <v>4500.0164426860092</v>
      </c>
      <c r="BB87" s="1">
        <v>32</v>
      </c>
      <c r="BC87" s="6">
        <v>4500.0861582271236</v>
      </c>
      <c r="BD87" s="6">
        <v>4500.2641347076542</v>
      </c>
      <c r="BE87" s="6">
        <v>4500.6141283778688</v>
      </c>
      <c r="BF87" s="6">
        <v>4501.1984011169397</v>
      </c>
      <c r="BG87" s="6"/>
      <c r="BH87" s="6"/>
      <c r="BI87" s="6"/>
      <c r="BJ87" s="6"/>
      <c r="BK87" s="6"/>
    </row>
    <row r="88" spans="1:65" x14ac:dyDescent="0.25">
      <c r="A88" s="1">
        <v>33</v>
      </c>
      <c r="B88" s="4">
        <v>-8.6493663633243237E-11</v>
      </c>
      <c r="C88" s="4">
        <v>-4.8773438486661549E-10</v>
      </c>
      <c r="D88" s="4">
        <v>-2.4833774458300847E-9</v>
      </c>
      <c r="E88" s="4">
        <v>-8.3503622662536168E-9</v>
      </c>
      <c r="F88" s="4">
        <v>-1.2280785571950568E-7</v>
      </c>
      <c r="G88" s="4">
        <v>-3.6589826739592148E-8</v>
      </c>
      <c r="H88" s="4">
        <v>-7.5778881157588734E-9</v>
      </c>
      <c r="I88" s="4">
        <v>-6.3521188946267636E-10</v>
      </c>
      <c r="J88" s="4">
        <v>-4.250113377221732E-9</v>
      </c>
      <c r="K88" s="4">
        <v>-2.5886942592886581E-8</v>
      </c>
      <c r="L88" s="4">
        <v>-1.0592928311564734E-7</v>
      </c>
      <c r="M88" s="4">
        <v>-1.5578232001307904E-6</v>
      </c>
      <c r="N88" s="4">
        <v>-3.8124939708832848E-7</v>
      </c>
      <c r="O88" s="4">
        <v>-7.0534941428546275E-8</v>
      </c>
      <c r="P88" s="4">
        <v>-4.5455537546733147E-9</v>
      </c>
      <c r="Q88" s="4">
        <v>-3.6669512660833698E-8</v>
      </c>
      <c r="R88" s="4">
        <v>-2.7520099942340906E-7</v>
      </c>
      <c r="S88" s="4">
        <v>-1.4469706844688108E-6</v>
      </c>
      <c r="T88" s="4">
        <v>-2.1278967253031724E-5</v>
      </c>
      <c r="U88" s="4">
        <v>-4.0473075140206169E-6</v>
      </c>
      <c r="V88" s="4">
        <v>-5.9746201741188625E-7</v>
      </c>
      <c r="W88" s="4">
        <v>-2.6255703117199381E-8</v>
      </c>
      <c r="X88" s="4">
        <v>-2.6542223438083047E-7</v>
      </c>
      <c r="Y88" s="4">
        <v>-2.6138063781845917E-6</v>
      </c>
      <c r="Z88" s="4">
        <v>-1.9851844727955889E-5</v>
      </c>
      <c r="AA88" s="4">
        <v>-2.9193843205525127E-4</v>
      </c>
      <c r="AB88" s="4">
        <v>-3.838308486458996E-5</v>
      </c>
      <c r="AC88" s="4">
        <v>-4.236462298452819E-6</v>
      </c>
      <c r="AD88" s="4">
        <v>-9.7165416949633304E-8</v>
      </c>
      <c r="AE88" s="4">
        <v>-1.3000867959170511E-6</v>
      </c>
      <c r="AF88" s="4">
        <v>-1.8770163972966734E-5</v>
      </c>
      <c r="AG88" s="4">
        <v>-2.7352734728860757E-4</v>
      </c>
      <c r="AH88" s="4">
        <v>-4.0225098009668654E-3</v>
      </c>
      <c r="AI88" s="4">
        <v>-2.7487113236591184E-4</v>
      </c>
      <c r="AJ88" s="4">
        <v>-2.0257858386012697E-5</v>
      </c>
      <c r="AK88" s="4">
        <v>-3.2320447028102112E-8</v>
      </c>
      <c r="AL88" s="4">
        <v>-3.4643439982617331E-7</v>
      </c>
      <c r="AM88" s="4">
        <v>-3.7919178779326231E-6</v>
      </c>
      <c r="AN88" s="4">
        <v>-3.7125396891617947E-5</v>
      </c>
      <c r="AO88" s="4">
        <v>-2.7478633996046202E-4</v>
      </c>
      <c r="AP88" s="4">
        <v>-3.724037923076428E-5</v>
      </c>
      <c r="AQ88" s="4">
        <v>-4.1578141582115204E-6</v>
      </c>
      <c r="AR88" s="4">
        <v>-8.3366350588614957E-9</v>
      </c>
      <c r="AS88" s="4">
        <v>-6.6297644127310198E-8</v>
      </c>
      <c r="AT88" s="4">
        <v>-5.7226818662827929E-7</v>
      </c>
      <c r="AU88" s="4">
        <v>-4.1438041758041032E-6</v>
      </c>
      <c r="AV88" s="4">
        <v>-2.0245102689856544E-5</v>
      </c>
      <c r="AW88" s="4">
        <v>-4.1569019286264818E-6</v>
      </c>
      <c r="AX88" s="4">
        <v>-6.404315797302282E-7</v>
      </c>
      <c r="AY88" s="4">
        <v>0</v>
      </c>
      <c r="AZ88" s="4">
        <v>0</v>
      </c>
      <c r="BA88" s="11">
        <v>4500.0005986598899</v>
      </c>
      <c r="BB88" s="1">
        <v>33</v>
      </c>
      <c r="BC88" s="6">
        <v>4500.003519137229</v>
      </c>
      <c r="BD88" s="6">
        <v>4500.0119343602155</v>
      </c>
      <c r="BE88" s="6">
        <v>4500.0301507870827</v>
      </c>
      <c r="BF88" s="6">
        <v>4500.0627870746075</v>
      </c>
      <c r="BG88" s="6"/>
      <c r="BH88" s="6"/>
      <c r="BI88" s="6"/>
      <c r="BJ88" s="6"/>
      <c r="BK88" s="6"/>
    </row>
    <row r="89" spans="1:65" x14ac:dyDescent="0.25">
      <c r="A89" s="1">
        <v>34</v>
      </c>
      <c r="B89" s="4">
        <v>-5.9532356714358756E-12</v>
      </c>
      <c r="C89" s="4">
        <v>-3.3537741760204551E-11</v>
      </c>
      <c r="D89" s="4">
        <v>-1.7061738967750035E-10</v>
      </c>
      <c r="E89" s="4">
        <v>-5.7326114396666166E-10</v>
      </c>
      <c r="F89" s="4">
        <v>-3.8541201362208913E-8</v>
      </c>
      <c r="G89" s="4">
        <v>-1.0044661438983909E-7</v>
      </c>
      <c r="H89" s="4">
        <v>-3.5871072086473382E-8</v>
      </c>
      <c r="I89" s="4">
        <v>-4.3753050843865014E-11</v>
      </c>
      <c r="J89" s="4">
        <v>-2.9238724520512869E-10</v>
      </c>
      <c r="K89" s="4">
        <v>-1.7789421792125541E-9</v>
      </c>
      <c r="L89" s="4">
        <v>-7.2720256756544347E-9</v>
      </c>
      <c r="M89" s="4">
        <v>-3.9993337484712116E-7</v>
      </c>
      <c r="N89" s="4">
        <v>-1.3301316199782367E-6</v>
      </c>
      <c r="O89" s="4">
        <v>-4.0664457282561435E-7</v>
      </c>
      <c r="P89" s="4">
        <v>-3.1345794314044759E-10</v>
      </c>
      <c r="Q89" s="4">
        <v>-2.5246018757630914E-9</v>
      </c>
      <c r="R89" s="4">
        <v>-1.8918840603210514E-8</v>
      </c>
      <c r="S89" s="4">
        <v>-9.933245093448985E-8</v>
      </c>
      <c r="T89" s="4">
        <v>-4.2235911173828618E-6</v>
      </c>
      <c r="U89" s="4">
        <v>-1.9022322727283908E-5</v>
      </c>
      <c r="V89" s="4">
        <v>-4.3201038534555579E-6</v>
      </c>
      <c r="W89" s="4">
        <v>-1.8147240109805492E-9</v>
      </c>
      <c r="X89" s="4">
        <v>-1.8301396074117841E-8</v>
      </c>
      <c r="Y89" s="4">
        <v>-1.7982478365087758E-7</v>
      </c>
      <c r="Z89" s="4">
        <v>-1.3627736919260932E-6</v>
      </c>
      <c r="AA89" s="4">
        <v>-3.9636171583933E-5</v>
      </c>
      <c r="AB89" s="4">
        <v>-2.7513742356521877E-4</v>
      </c>
      <c r="AC89" s="4">
        <v>-4.097899690256351E-5</v>
      </c>
      <c r="AD89" s="4">
        <v>-6.7604116734862784E-9</v>
      </c>
      <c r="AE89" s="4">
        <v>-9.0045504580825816E-8</v>
      </c>
      <c r="AF89" s="4">
        <v>-1.2943188076568984E-6</v>
      </c>
      <c r="AG89" s="4">
        <v>-1.8776492164298439E-5</v>
      </c>
      <c r="AH89" s="4">
        <v>-2.748711323659119E-4</v>
      </c>
      <c r="AI89" s="4">
        <v>-4.0227434703161693E-3</v>
      </c>
      <c r="AJ89" s="4">
        <v>-2.9355133114648254E-4</v>
      </c>
      <c r="AK89" s="4">
        <v>-2.6705327556634864E-9</v>
      </c>
      <c r="AL89" s="4">
        <v>-2.9770179661236557E-8</v>
      </c>
      <c r="AM89" s="4">
        <v>-3.46401867552142E-7</v>
      </c>
      <c r="AN89" s="4">
        <v>-3.7997486955872521E-6</v>
      </c>
      <c r="AO89" s="4">
        <v>-3.7234989383833212E-5</v>
      </c>
      <c r="AP89" s="4">
        <v>-2.7506442985802309E-4</v>
      </c>
      <c r="AQ89" s="4">
        <v>-4.1002535945168865E-5</v>
      </c>
      <c r="AR89" s="4">
        <v>-8.1143852808893838E-10</v>
      </c>
      <c r="AS89" s="4">
        <v>-6.9283663403246365E-9</v>
      </c>
      <c r="AT89" s="4">
        <v>-6.6297651399196854E-8</v>
      </c>
      <c r="AU89" s="4">
        <v>-5.7370908930355813E-7</v>
      </c>
      <c r="AV89" s="4">
        <v>-4.1561214769829727E-6</v>
      </c>
      <c r="AW89" s="4">
        <v>-2.0306301980550963E-5</v>
      </c>
      <c r="AX89" s="4">
        <v>-4.7222437319714915E-6</v>
      </c>
      <c r="AY89" s="4">
        <v>0</v>
      </c>
      <c r="AZ89" s="4">
        <v>0</v>
      </c>
      <c r="BA89" s="11">
        <v>4499.9949199977473</v>
      </c>
      <c r="BB89" s="1">
        <v>34</v>
      </c>
      <c r="BC89" s="6">
        <v>4499.9732065290373</v>
      </c>
      <c r="BD89" s="6">
        <v>4499.9177101610749</v>
      </c>
      <c r="BE89" s="6">
        <v>4499.807609724633</v>
      </c>
      <c r="BF89" s="6">
        <v>4499.6205465155599</v>
      </c>
      <c r="BG89" s="6"/>
      <c r="BH89" s="6"/>
      <c r="BI89" s="6"/>
      <c r="BJ89" s="6"/>
      <c r="BK89" s="6"/>
    </row>
    <row r="90" spans="1:65" x14ac:dyDescent="0.25">
      <c r="A90" s="1">
        <v>35</v>
      </c>
      <c r="B90" s="4">
        <v>-4.4205970697970974E-13</v>
      </c>
      <c r="C90" s="4">
        <v>-2.487859256395123E-12</v>
      </c>
      <c r="D90" s="4">
        <v>-1.2645329093265509E-11</v>
      </c>
      <c r="E90" s="4">
        <v>-4.2453390471354356E-11</v>
      </c>
      <c r="F90" s="4">
        <v>-8.7175100321863686E-9</v>
      </c>
      <c r="G90" s="4">
        <v>-3.8334838878395209E-8</v>
      </c>
      <c r="H90" s="4">
        <v>-1.2034713110974478E-7</v>
      </c>
      <c r="I90" s="4">
        <v>-3.2513970096924666E-12</v>
      </c>
      <c r="J90" s="4">
        <v>-2.1700319551116376E-11</v>
      </c>
      <c r="K90" s="4">
        <v>-1.3187824654107114E-10</v>
      </c>
      <c r="L90" s="4">
        <v>-5.3852656789794125E-10</v>
      </c>
      <c r="M90" s="4">
        <v>-7.4844497050548658E-8</v>
      </c>
      <c r="N90" s="4">
        <v>-4.0697098513798661E-7</v>
      </c>
      <c r="O90" s="4">
        <v>-1.6629516307676279E-6</v>
      </c>
      <c r="P90" s="4">
        <v>-2.3321869017573571E-11</v>
      </c>
      <c r="Q90" s="4">
        <v>-1.8751814401782983E-10</v>
      </c>
      <c r="R90" s="4">
        <v>-1.4030580867084698E-9</v>
      </c>
      <c r="S90" s="4">
        <v>-7.3558793808884794E-9</v>
      </c>
      <c r="T90" s="4">
        <v>-6.3086127584521531E-7</v>
      </c>
      <c r="U90" s="4">
        <v>-4.3215107837003614E-6</v>
      </c>
      <c r="V90" s="4">
        <v>-2.2725716067603064E-5</v>
      </c>
      <c r="W90" s="4">
        <v>-1.3533989442647108E-10</v>
      </c>
      <c r="X90" s="4">
        <v>-1.3615019939167483E-9</v>
      </c>
      <c r="Y90" s="4">
        <v>-1.3346727958977909E-8</v>
      </c>
      <c r="Z90" s="4">
        <v>-1.0091559503204925E-7</v>
      </c>
      <c r="AA90" s="4">
        <v>-4.4249709328834655E-6</v>
      </c>
      <c r="AB90" s="4">
        <v>-4.0985599747774496E-5</v>
      </c>
      <c r="AC90" s="4">
        <v>-3.1178897296111734E-4</v>
      </c>
      <c r="AD90" s="4">
        <v>-5.0763237771098547E-10</v>
      </c>
      <c r="AE90" s="4">
        <v>-6.7297832562374879E-9</v>
      </c>
      <c r="AF90" s="4">
        <v>-9.6293721664462376E-8</v>
      </c>
      <c r="AG90" s="4">
        <v>-1.3903990371984556E-6</v>
      </c>
      <c r="AH90" s="4">
        <v>-2.0257858386012714E-5</v>
      </c>
      <c r="AI90" s="4">
        <v>-2.9355133114648276E-4</v>
      </c>
      <c r="AJ90" s="4">
        <v>-4.296030430290569E-3</v>
      </c>
      <c r="AK90" s="4">
        <v>-2.330947489716492E-10</v>
      </c>
      <c r="AL90" s="4">
        <v>-2.6694117493945124E-9</v>
      </c>
      <c r="AM90" s="4">
        <v>-3.2292213821872026E-8</v>
      </c>
      <c r="AN90" s="4">
        <v>-3.7726562950221845E-7</v>
      </c>
      <c r="AO90" s="4">
        <v>-4.1565660920243229E-6</v>
      </c>
      <c r="AP90" s="4">
        <v>-4.1002445886025745E-5</v>
      </c>
      <c r="AQ90" s="4">
        <v>-3.1190906863793846E-4</v>
      </c>
      <c r="AR90" s="4">
        <v>-8.2317158954218346E-11</v>
      </c>
      <c r="AS90" s="4">
        <v>-7.4067476691625262E-10</v>
      </c>
      <c r="AT90" s="4">
        <v>-7.605118131314792E-9</v>
      </c>
      <c r="AU90" s="4">
        <v>-7.3309393776968176E-8</v>
      </c>
      <c r="AV90" s="4">
        <v>-6.4021369135663489E-7</v>
      </c>
      <c r="AW90" s="4">
        <v>-4.7222254500589078E-6</v>
      </c>
      <c r="AX90" s="4">
        <v>-2.4388166444528351E-5</v>
      </c>
      <c r="AY90" s="4">
        <v>0</v>
      </c>
      <c r="AZ90" s="4">
        <v>0</v>
      </c>
      <c r="BA90" s="11">
        <v>4499.9824160865119</v>
      </c>
      <c r="BB90" s="1">
        <v>35</v>
      </c>
      <c r="BC90" s="6">
        <v>4499.9180296727154</v>
      </c>
      <c r="BD90" s="6">
        <v>4499.7716599801333</v>
      </c>
      <c r="BE90" s="6">
        <v>4499.5067411149512</v>
      </c>
      <c r="BF90" s="6">
        <v>4499.0886297025654</v>
      </c>
      <c r="BG90" s="6"/>
      <c r="BH90" s="6"/>
      <c r="BI90" s="6"/>
      <c r="BJ90" s="6"/>
      <c r="BK90" s="6"/>
    </row>
    <row r="91" spans="1:65" x14ac:dyDescent="0.25">
      <c r="A91" s="1">
        <v>36</v>
      </c>
      <c r="B91" s="4">
        <v>-9.6762178072810307E-9</v>
      </c>
      <c r="C91" s="4">
        <v>-3.3183770381920954E-9</v>
      </c>
      <c r="D91" s="4">
        <v>-7.4721867209820577E-10</v>
      </c>
      <c r="E91" s="4">
        <v>-1.5071796269006984E-10</v>
      </c>
      <c r="F91" s="4">
        <v>-9.9027744396020792E-13</v>
      </c>
      <c r="G91" s="4">
        <v>-3.0556193182698571E-13</v>
      </c>
      <c r="H91" s="4">
        <v>-6.5974989997353346E-14</v>
      </c>
      <c r="I91" s="4">
        <v>-1.2230785128714801E-7</v>
      </c>
      <c r="J91" s="4">
        <v>-3.5977392790903116E-8</v>
      </c>
      <c r="K91" s="4">
        <v>-6.9792553922622973E-9</v>
      </c>
      <c r="L91" s="4">
        <v>-1.2095509635941113E-9</v>
      </c>
      <c r="M91" s="4">
        <v>-1.255119912482976E-11</v>
      </c>
      <c r="N91" s="4">
        <v>-3.2164166651289616E-12</v>
      </c>
      <c r="O91" s="4">
        <v>-6.270931035072174E-13</v>
      </c>
      <c r="P91" s="4">
        <v>-1.6645757155672266E-6</v>
      </c>
      <c r="Q91" s="4">
        <v>-4.0644339289422523E-7</v>
      </c>
      <c r="R91" s="4">
        <v>-6.663594360224656E-8</v>
      </c>
      <c r="S91" s="4">
        <v>-9.7831643353967641E-9</v>
      </c>
      <c r="T91" s="4">
        <v>-1.7129658385652628E-10</v>
      </c>
      <c r="U91" s="4">
        <v>-3.4707681011103938E-11</v>
      </c>
      <c r="V91" s="4">
        <v>-5.4862442465561421E-12</v>
      </c>
      <c r="W91" s="4">
        <v>-2.2746992499384692E-5</v>
      </c>
      <c r="X91" s="4">
        <v>-4.3225477897078588E-6</v>
      </c>
      <c r="Y91" s="4">
        <v>-5.7519979029446973E-7</v>
      </c>
      <c r="Z91" s="4">
        <v>-6.8952383681646913E-8</v>
      </c>
      <c r="AA91" s="4">
        <v>-2.3479793494655001E-9</v>
      </c>
      <c r="AB91" s="4">
        <v>-3.4002555434863421E-10</v>
      </c>
      <c r="AC91" s="4">
        <v>-4.137931825332912E-11</v>
      </c>
      <c r="AD91" s="4">
        <v>-3.1208381997961128E-4</v>
      </c>
      <c r="AE91" s="4">
        <v>-4.1036049843280441E-5</v>
      </c>
      <c r="AF91" s="4">
        <v>-4.1600759526719455E-6</v>
      </c>
      <c r="AG91" s="4">
        <v>-3.7917746058751066E-7</v>
      </c>
      <c r="AH91" s="4">
        <v>-3.2320447028102106E-8</v>
      </c>
      <c r="AI91" s="4">
        <v>-2.6705327556634868E-9</v>
      </c>
      <c r="AJ91" s="4">
        <v>-2.3309474897164925E-10</v>
      </c>
      <c r="AK91" s="4">
        <v>-4.3000815463482365E-3</v>
      </c>
      <c r="AL91" s="4">
        <v>-2.9427623532284617E-4</v>
      </c>
      <c r="AM91" s="4">
        <v>-2.0339944701836733E-5</v>
      </c>
      <c r="AN91" s="4">
        <v>-1.4198628973575651E-6</v>
      </c>
      <c r="AO91" s="4">
        <v>-1.0006092617013063E-7</v>
      </c>
      <c r="AP91" s="4">
        <v>-7.1189952870528682E-9</v>
      </c>
      <c r="AQ91" s="4">
        <v>-5.4744921214290061E-10</v>
      </c>
      <c r="AR91" s="4">
        <v>-3.675360282846677E-4</v>
      </c>
      <c r="AS91" s="4">
        <v>-4.7680024640512799E-5</v>
      </c>
      <c r="AT91" s="4">
        <v>-4.8969913940324826E-6</v>
      </c>
      <c r="AU91" s="4">
        <v>-4.5460693314771393E-7</v>
      </c>
      <c r="AV91" s="4">
        <v>-3.9909405831698577E-8</v>
      </c>
      <c r="AW91" s="4">
        <v>-3.3849191825645424E-9</v>
      </c>
      <c r="AX91" s="4">
        <v>-3.0288621725644937E-10</v>
      </c>
      <c r="AY91" s="4">
        <v>0</v>
      </c>
      <c r="AZ91" s="4">
        <v>0</v>
      </c>
      <c r="BA91" s="11">
        <v>4575.2530017816389</v>
      </c>
      <c r="BB91" s="1">
        <v>36</v>
      </c>
      <c r="BC91" s="6">
        <v>4664.6281447521169</v>
      </c>
      <c r="BD91" s="6">
        <v>4765.322416183486</v>
      </c>
      <c r="BE91" s="6">
        <v>4854.0471048433656</v>
      </c>
      <c r="BF91" s="6">
        <v>4928.7987735059069</v>
      </c>
      <c r="BG91" s="6"/>
      <c r="BH91" s="6"/>
      <c r="BI91" s="6"/>
      <c r="BJ91" s="6"/>
      <c r="BK91" s="6"/>
    </row>
    <row r="92" spans="1:65" x14ac:dyDescent="0.25">
      <c r="A92" s="1">
        <v>37</v>
      </c>
      <c r="B92" s="4">
        <v>-3.3169259454961951E-9</v>
      </c>
      <c r="C92" s="4">
        <v>-7.1010110993761698E-9</v>
      </c>
      <c r="D92" s="4">
        <v>-2.7176908844097951E-9</v>
      </c>
      <c r="E92" s="4">
        <v>-7.3637451394801927E-10</v>
      </c>
      <c r="F92" s="4">
        <v>-1.0623269910017241E-11</v>
      </c>
      <c r="G92" s="4">
        <v>-3.3038919221027089E-12</v>
      </c>
      <c r="H92" s="4">
        <v>-7.1968805877548856E-13</v>
      </c>
      <c r="I92" s="4">
        <v>-3.5962601612359423E-8</v>
      </c>
      <c r="J92" s="4">
        <v>-9.3258742506996393E-8</v>
      </c>
      <c r="K92" s="4">
        <v>-3.0164055839996776E-8</v>
      </c>
      <c r="L92" s="4">
        <v>-6.8426512518106298E-9</v>
      </c>
      <c r="M92" s="4">
        <v>-1.3461790333485489E-10</v>
      </c>
      <c r="N92" s="4">
        <v>-3.4855326084087213E-11</v>
      </c>
      <c r="O92" s="4">
        <v>-6.8699738399653725E-12</v>
      </c>
      <c r="P92" s="4">
        <v>-4.062889904831304E-7</v>
      </c>
      <c r="Q92" s="4">
        <v>-1.3240670346747659E-6</v>
      </c>
      <c r="R92" s="4">
        <v>-3.4912862899761238E-7</v>
      </c>
      <c r="S92" s="4">
        <v>-6.4780286103860275E-8</v>
      </c>
      <c r="T92" s="4">
        <v>-1.8368820512357547E-9</v>
      </c>
      <c r="U92" s="4">
        <v>-3.7744519450864647E-10</v>
      </c>
      <c r="V92" s="4">
        <v>-6.0487753761658374E-11</v>
      </c>
      <c r="W92" s="4">
        <v>-4.3211048052873783E-6</v>
      </c>
      <c r="X92" s="4">
        <v>-1.8989805313111715E-5</v>
      </c>
      <c r="Y92" s="4">
        <v>-3.811978994139322E-6</v>
      </c>
      <c r="Z92" s="4">
        <v>-5.4985074087416357E-7</v>
      </c>
      <c r="AA92" s="4">
        <v>-2.5173038223696662E-8</v>
      </c>
      <c r="AB92" s="4">
        <v>-3.7230320262371346E-9</v>
      </c>
      <c r="AC92" s="4">
        <v>-4.6148442070794572E-10</v>
      </c>
      <c r="AD92" s="4">
        <v>-4.1025866197425697E-5</v>
      </c>
      <c r="AE92" s="4">
        <v>-2.7506689126653873E-4</v>
      </c>
      <c r="AF92" s="4">
        <v>-3.7226054249376678E-5</v>
      </c>
      <c r="AG92" s="4">
        <v>-3.8117975226150346E-6</v>
      </c>
      <c r="AH92" s="4">
        <v>-3.4643439982617337E-7</v>
      </c>
      <c r="AI92" s="4">
        <v>-2.9770179661236563E-8</v>
      </c>
      <c r="AJ92" s="4">
        <v>-2.6694117493945132E-9</v>
      </c>
      <c r="AK92" s="4">
        <v>-2.9427623532284628E-4</v>
      </c>
      <c r="AL92" s="10">
        <v>-4.0240824511222602E-3</v>
      </c>
      <c r="AM92" s="4">
        <v>-2.7506688959288522E-4</v>
      </c>
      <c r="AN92" s="4">
        <v>-1.8989780556450215E-5</v>
      </c>
      <c r="AO92" s="4">
        <v>-1.3238820245051181E-6</v>
      </c>
      <c r="AP92" s="4">
        <v>-9.3219427627150827E-8</v>
      </c>
      <c r="AQ92" s="4">
        <v>-7.0946907626583961E-9</v>
      </c>
      <c r="AR92" s="4">
        <v>-4.9753012891332644E-5</v>
      </c>
      <c r="AS92" s="4">
        <v>-2.9427623529998501E-4</v>
      </c>
      <c r="AT92" s="4">
        <v>-4.1025865877755009E-5</v>
      </c>
      <c r="AU92" s="4">
        <v>-4.3211020318505433E-6</v>
      </c>
      <c r="AV92" s="4">
        <v>-4.0627528587885016E-7</v>
      </c>
      <c r="AW92" s="4">
        <v>-3.5958753889401008E-8</v>
      </c>
      <c r="AX92" s="4">
        <v>-3.3161427622277339E-9</v>
      </c>
      <c r="AY92" s="4">
        <v>0</v>
      </c>
      <c r="AZ92" s="4">
        <v>0</v>
      </c>
      <c r="BA92" s="11">
        <v>4510.1869292842448</v>
      </c>
      <c r="BB92" s="1">
        <v>37</v>
      </c>
      <c r="BC92" s="6">
        <v>4529.9701365263345</v>
      </c>
      <c r="BD92" s="6">
        <v>4558.6131624475156</v>
      </c>
      <c r="BE92" s="6">
        <v>4592.4740769941955</v>
      </c>
      <c r="BF92" s="6">
        <v>4628.5822345957549</v>
      </c>
      <c r="BG92" s="6"/>
      <c r="BH92" s="6"/>
      <c r="BI92" s="6"/>
      <c r="BJ92" s="6"/>
      <c r="BK92" s="6"/>
    </row>
    <row r="93" spans="1:65" x14ac:dyDescent="0.25">
      <c r="A93" s="1">
        <v>38</v>
      </c>
      <c r="B93" s="4">
        <v>-7.4562425274009602E-10</v>
      </c>
      <c r="C93" s="4">
        <v>-2.7133401358618713E-9</v>
      </c>
      <c r="D93" s="4">
        <v>-7.0648532175661417E-9</v>
      </c>
      <c r="E93" s="4">
        <v>-3.199895603048244E-9</v>
      </c>
      <c r="F93" s="4">
        <v>-1.1643453540394222E-10</v>
      </c>
      <c r="G93" s="4">
        <v>-3.6677077519027771E-11</v>
      </c>
      <c r="H93" s="4">
        <v>-8.1022033275452164E-12</v>
      </c>
      <c r="I93" s="4">
        <v>-6.9670912563660835E-9</v>
      </c>
      <c r="J93" s="4">
        <v>-3.0130127514389632E-8</v>
      </c>
      <c r="K93" s="4">
        <v>-9.2874528338221511E-8</v>
      </c>
      <c r="L93" s="4">
        <v>-3.4479355857937105E-8</v>
      </c>
      <c r="M93" s="4">
        <v>-1.4749912024781463E-9</v>
      </c>
      <c r="N93" s="4">
        <v>-3.8831842887192421E-10</v>
      </c>
      <c r="O93" s="4">
        <v>-7.7859669376117214E-11</v>
      </c>
      <c r="P93" s="4">
        <v>-6.6545007892311216E-8</v>
      </c>
      <c r="Q93" s="4">
        <v>-3.4888440618462431E-7</v>
      </c>
      <c r="R93" s="4">
        <v>-1.3198636900130344E-6</v>
      </c>
      <c r="S93" s="4">
        <v>-3.8605002608357852E-7</v>
      </c>
      <c r="T93" s="4">
        <v>-2.0120032638340465E-8</v>
      </c>
      <c r="U93" s="4">
        <v>-4.2286427576493656E-9</v>
      </c>
      <c r="V93" s="4">
        <v>-6.9229025995705662E-10</v>
      </c>
      <c r="W93" s="4">
        <v>-5.7464660885104709E-7</v>
      </c>
      <c r="X93" s="4">
        <v>-3.810792357643616E-6</v>
      </c>
      <c r="Y93" s="4">
        <v>-1.8947694048109735E-5</v>
      </c>
      <c r="Z93" s="4">
        <v>-4.0437901812837984E-6</v>
      </c>
      <c r="AA93" s="4">
        <v>-2.7563455896347632E-7</v>
      </c>
      <c r="AB93" s="4">
        <v>-4.215706614628566E-8</v>
      </c>
      <c r="AC93" s="4">
        <v>-5.3737845891985141E-9</v>
      </c>
      <c r="AD93" s="4">
        <v>-4.1579397838536945E-6</v>
      </c>
      <c r="AE93" s="4">
        <v>-3.7225834507778686E-5</v>
      </c>
      <c r="AF93" s="4">
        <v>-2.7471864325587377E-4</v>
      </c>
      <c r="AG93" s="4">
        <v>-3.7210529119313459E-5</v>
      </c>
      <c r="AH93" s="4">
        <v>-3.7919178779326214E-6</v>
      </c>
      <c r="AI93" s="4">
        <v>-3.4640186755214205E-7</v>
      </c>
      <c r="AJ93" s="4">
        <v>-3.2292213821872026E-8</v>
      </c>
      <c r="AK93" s="4">
        <v>-2.0339944701836737E-5</v>
      </c>
      <c r="AL93" s="4">
        <v>-2.7506688959288528E-4</v>
      </c>
      <c r="AM93" s="4">
        <v>-4.0227223231309129E-3</v>
      </c>
      <c r="AN93" s="4">
        <v>-2.7497059320977712E-4</v>
      </c>
      <c r="AO93" s="4">
        <v>-1.8981697905210077E-5</v>
      </c>
      <c r="AP93" s="4">
        <v>-1.3237681764038046E-6</v>
      </c>
      <c r="AQ93" s="4">
        <v>-9.9766015084177747E-8</v>
      </c>
      <c r="AR93" s="4">
        <v>-5.1883914883327414E-6</v>
      </c>
      <c r="AS93" s="4">
        <v>-4.1036049465315929E-5</v>
      </c>
      <c r="AT93" s="4">
        <v>-2.9355134283526546E-4</v>
      </c>
      <c r="AU93" s="4">
        <v>-4.0966794011791613E-5</v>
      </c>
      <c r="AV93" s="4">
        <v>-4.3162896339794365E-6</v>
      </c>
      <c r="AW93" s="4">
        <v>-4.0613809709844692E-7</v>
      </c>
      <c r="AX93" s="4">
        <v>-3.8966690669091682E-8</v>
      </c>
      <c r="AY93" s="4">
        <v>0</v>
      </c>
      <c r="AZ93" s="4">
        <v>0</v>
      </c>
      <c r="BA93" s="11">
        <v>4501.0623219722893</v>
      </c>
      <c r="BB93" s="1">
        <v>38</v>
      </c>
      <c r="BC93" s="6">
        <v>4503.9514975923521</v>
      </c>
      <c r="BD93" s="6">
        <v>4509.1969107902869</v>
      </c>
      <c r="BE93" s="6">
        <v>4516.8480208139663</v>
      </c>
      <c r="BF93" s="6">
        <v>4526.653299781352</v>
      </c>
      <c r="BG93" s="6"/>
      <c r="BH93" s="6"/>
      <c r="BI93" s="6"/>
      <c r="BJ93" s="6"/>
      <c r="BK93" s="6"/>
      <c r="BL93" s="6"/>
      <c r="BM93" s="6"/>
    </row>
    <row r="94" spans="1:65" x14ac:dyDescent="0.25">
      <c r="A94" s="1">
        <v>39</v>
      </c>
      <c r="B94" s="4">
        <v>-1.3646712269833922E-10</v>
      </c>
      <c r="C94" s="4">
        <v>-6.6860473483766771E-10</v>
      </c>
      <c r="D94" s="4">
        <v>-2.9483515539100647E-9</v>
      </c>
      <c r="E94" s="4">
        <v>-8.5278753183243223E-9</v>
      </c>
      <c r="F94" s="4">
        <v>-1.1430887504895022E-9</v>
      </c>
      <c r="G94" s="4">
        <v>-3.6930670378088415E-10</v>
      </c>
      <c r="H94" s="4">
        <v>-8.3793012713955609E-11</v>
      </c>
      <c r="I94" s="4">
        <v>-1.1031464035155428E-9</v>
      </c>
      <c r="J94" s="4">
        <v>-6.2642739049287717E-9</v>
      </c>
      <c r="K94" s="4">
        <v>-3.2030286980003913E-8</v>
      </c>
      <c r="L94" s="4">
        <v>-1.0776895899109524E-7</v>
      </c>
      <c r="M94" s="4">
        <v>-1.4471401848383614E-8</v>
      </c>
      <c r="N94" s="4">
        <v>-3.9371297741484262E-9</v>
      </c>
      <c r="O94" s="4">
        <v>-8.1523269875072155E-10</v>
      </c>
      <c r="P94" s="4">
        <v>-9.0245428809000982E-9</v>
      </c>
      <c r="Q94" s="4">
        <v>-6.0055508226536785E-8</v>
      </c>
      <c r="R94" s="4">
        <v>-3.6292784963477392E-7</v>
      </c>
      <c r="S94" s="4">
        <v>-1.4663739943640924E-6</v>
      </c>
      <c r="T94" s="4">
        <v>-1.9727323279816059E-7</v>
      </c>
      <c r="U94" s="4">
        <v>-4.3334030428364234E-8</v>
      </c>
      <c r="V94" s="4">
        <v>-7.3784669855827555E-9</v>
      </c>
      <c r="W94" s="4">
        <v>-6.5031428244655355E-8</v>
      </c>
      <c r="X94" s="4">
        <v>-5.2159434634551759E-7</v>
      </c>
      <c r="Y94" s="4">
        <v>-3.879284150736173E-6</v>
      </c>
      <c r="Z94" s="4">
        <v>-2.0033594468636595E-5</v>
      </c>
      <c r="AA94" s="4">
        <v>-2.7006639909721442E-6</v>
      </c>
      <c r="AB94" s="4">
        <v>-4.4068446707128667E-7</v>
      </c>
      <c r="AC94" s="4">
        <v>-5.9023758785116985E-8</v>
      </c>
      <c r="AD94" s="4">
        <v>-3.7871484966265653E-7</v>
      </c>
      <c r="AE94" s="4">
        <v>-3.8106712111251721E-6</v>
      </c>
      <c r="AF94" s="4">
        <v>-3.7205154681525327E-5</v>
      </c>
      <c r="AG94" s="4">
        <v>-2.7478387081153916E-4</v>
      </c>
      <c r="AH94" s="4">
        <v>-3.712539689161794E-5</v>
      </c>
      <c r="AI94" s="4">
        <v>-3.7997486955872521E-6</v>
      </c>
      <c r="AJ94" s="4">
        <v>-3.7726562950221845E-7</v>
      </c>
      <c r="AK94" s="4">
        <v>-1.4198628973575654E-6</v>
      </c>
      <c r="AL94" s="4">
        <v>-1.8989780556450215E-5</v>
      </c>
      <c r="AM94" s="4">
        <v>-2.7497059320977718E-4</v>
      </c>
      <c r="AN94" s="4">
        <v>-4.022719538506434E-3</v>
      </c>
      <c r="AO94" s="4">
        <v>-2.749651258047078E-4</v>
      </c>
      <c r="AP94" s="4">
        <v>-1.8988245516795908E-5</v>
      </c>
      <c r="AQ94" s="4">
        <v>-1.4165286529470333E-6</v>
      </c>
      <c r="AR94" s="4">
        <v>-4.8543171827166052E-7</v>
      </c>
      <c r="AS94" s="4">
        <v>-4.3225438535960734E-6</v>
      </c>
      <c r="AT94" s="4">
        <v>-4.0966870422816696E-5</v>
      </c>
      <c r="AU94" s="4">
        <v>-2.9354615707016384E-4</v>
      </c>
      <c r="AV94" s="4">
        <v>-4.096624518294775E-5</v>
      </c>
      <c r="AW94" s="4">
        <v>-4.3192685365220185E-6</v>
      </c>
      <c r="AX94" s="4">
        <v>-4.4179327552491533E-7</v>
      </c>
      <c r="AY94" s="4">
        <v>0</v>
      </c>
      <c r="AZ94" s="4">
        <v>0</v>
      </c>
      <c r="BA94" s="11">
        <v>4500.0993798895888</v>
      </c>
      <c r="BB94" s="1">
        <v>39</v>
      </c>
      <c r="BC94" s="6">
        <v>4500.4478665056622</v>
      </c>
      <c r="BD94" s="6">
        <v>4501.2140278851393</v>
      </c>
      <c r="BE94" s="6">
        <v>4502.5379045422369</v>
      </c>
      <c r="BF94" s="6">
        <v>4504.5103365251962</v>
      </c>
      <c r="BG94" s="6"/>
      <c r="BH94" s="6"/>
      <c r="BI94" s="6"/>
      <c r="BJ94" s="6"/>
      <c r="BK94" s="6"/>
      <c r="BL94" s="6"/>
      <c r="BM94" s="6"/>
    </row>
    <row r="95" spans="1:65" x14ac:dyDescent="0.25">
      <c r="A95" s="1">
        <v>40</v>
      </c>
      <c r="B95" s="4">
        <v>-1.5123331654144699E-11</v>
      </c>
      <c r="C95" s="4">
        <v>-7.8377674916640952E-11</v>
      </c>
      <c r="D95" s="4">
        <v>-3.6795809645291259E-10</v>
      </c>
      <c r="E95" s="4">
        <v>-1.1428579793884114E-9</v>
      </c>
      <c r="F95" s="4">
        <v>-8.5302239201580403E-9</v>
      </c>
      <c r="G95" s="4">
        <v>-2.961396603393517E-9</v>
      </c>
      <c r="H95" s="4">
        <v>-7.1990748719020005E-10</v>
      </c>
      <c r="I95" s="4">
        <v>-1.179683719854683E-10</v>
      </c>
      <c r="J95" s="4">
        <v>-7.1287272976950799E-10</v>
      </c>
      <c r="K95" s="4">
        <v>-3.9239183217577838E-9</v>
      </c>
      <c r="L95" s="4">
        <v>-1.446975435706913E-8</v>
      </c>
      <c r="M95" s="4">
        <v>-1.0778640581313476E-7</v>
      </c>
      <c r="N95" s="4">
        <v>-3.2159044407863091E-8</v>
      </c>
      <c r="O95" s="4">
        <v>-7.2155711070929617E-9</v>
      </c>
      <c r="P95" s="4">
        <v>-9.2155437386175536E-10</v>
      </c>
      <c r="Q95" s="4">
        <v>-6.5606998241268553E-9</v>
      </c>
      <c r="R95" s="4">
        <v>-4.3241439451548805E-8</v>
      </c>
      <c r="S95" s="4">
        <v>-1.9726363816889937E-7</v>
      </c>
      <c r="T95" s="4">
        <v>-1.4664868470532088E-6</v>
      </c>
      <c r="U95" s="4">
        <v>-3.6387523167268716E-7</v>
      </c>
      <c r="V95" s="4">
        <v>-6.80162987574198E-8</v>
      </c>
      <c r="W95" s="4">
        <v>-6.2074163785742422E-9</v>
      </c>
      <c r="X95" s="4">
        <v>-5.3423026044875511E-8</v>
      </c>
      <c r="Y95" s="4">
        <v>-4.4013775073710804E-7</v>
      </c>
      <c r="Z95" s="4">
        <v>-2.7006240678458744E-6</v>
      </c>
      <c r="AA95" s="4">
        <v>-2.0034207657675193E-5</v>
      </c>
      <c r="AB95" s="4">
        <v>-3.8852763646404985E-6</v>
      </c>
      <c r="AC95" s="4">
        <v>-5.7998034733853188E-7</v>
      </c>
      <c r="AD95" s="4">
        <v>-3.2453653861686974E-8</v>
      </c>
      <c r="AE95" s="4">
        <v>-3.4753073896055073E-7</v>
      </c>
      <c r="AF95" s="4">
        <v>-3.7972904976675528E-6</v>
      </c>
      <c r="AG95" s="4">
        <v>-3.7125394957950176E-5</v>
      </c>
      <c r="AH95" s="4">
        <v>-2.7478633996046208E-4</v>
      </c>
      <c r="AI95" s="4">
        <v>-3.7234989383833232E-5</v>
      </c>
      <c r="AJ95" s="4">
        <v>-4.1565660920243238E-6</v>
      </c>
      <c r="AK95" s="4">
        <v>-1.0006092617013061E-7</v>
      </c>
      <c r="AL95" s="4">
        <v>-1.3238820245051177E-6</v>
      </c>
      <c r="AM95" s="4">
        <v>-1.8981697905210077E-5</v>
      </c>
      <c r="AN95" s="4">
        <v>-2.749651258047078E-4</v>
      </c>
      <c r="AO95" s="4">
        <v>-4.0227260877796454E-3</v>
      </c>
      <c r="AP95" s="4">
        <v>-2.7506324997937821E-4</v>
      </c>
      <c r="AQ95" s="4">
        <v>-2.0306247769701205E-5</v>
      </c>
      <c r="AR95" s="4">
        <v>-4.2815140967483661E-8</v>
      </c>
      <c r="AS95" s="4">
        <v>-4.0642009944163011E-7</v>
      </c>
      <c r="AT95" s="4">
        <v>-4.316270571212472E-6</v>
      </c>
      <c r="AU95" s="4">
        <v>-4.0966245454989667E-5</v>
      </c>
      <c r="AV95" s="4">
        <v>-2.9354915883943259E-4</v>
      </c>
      <c r="AW95" s="4">
        <v>-4.1002294583910066E-5</v>
      </c>
      <c r="AX95" s="4">
        <v>-4.722220965864935E-6</v>
      </c>
      <c r="AY95" s="4">
        <v>0</v>
      </c>
      <c r="AZ95" s="4">
        <v>0</v>
      </c>
      <c r="BA95" s="11">
        <v>4500.0086611136421</v>
      </c>
      <c r="BB95" s="1">
        <v>40</v>
      </c>
      <c r="BC95" s="6">
        <v>4500.0457456414342</v>
      </c>
      <c r="BD95" s="6">
        <v>4500.1413278780474</v>
      </c>
      <c r="BE95" s="6">
        <v>4500.3311008307701</v>
      </c>
      <c r="BF95" s="6">
        <v>4500.6509450083149</v>
      </c>
      <c r="BG95" s="6"/>
      <c r="BH95" s="6"/>
      <c r="BI95" s="6"/>
      <c r="BJ95" s="6"/>
      <c r="BK95" s="6"/>
      <c r="BL95" s="6"/>
      <c r="BM95" s="6"/>
    </row>
    <row r="96" spans="1:65" x14ac:dyDescent="0.25">
      <c r="A96" s="1">
        <v>41</v>
      </c>
      <c r="B96" s="4">
        <v>-1.4332793889111016E-12</v>
      </c>
      <c r="C96" s="4">
        <v>-7.6050478389133057E-12</v>
      </c>
      <c r="D96" s="4">
        <v>-3.6576131787142829E-11</v>
      </c>
      <c r="E96" s="4">
        <v>-1.1648829301272472E-10</v>
      </c>
      <c r="F96" s="4">
        <v>-3.2178778697114152E-9</v>
      </c>
      <c r="G96" s="4">
        <v>-7.1570206198270113E-9</v>
      </c>
      <c r="H96" s="4">
        <v>-3.0528116562071716E-9</v>
      </c>
      <c r="I96" s="4">
        <v>-1.1003202548946175E-11</v>
      </c>
      <c r="J96" s="4">
        <v>-6.8331888291833239E-11</v>
      </c>
      <c r="K96" s="4">
        <v>-3.8735030370395555E-10</v>
      </c>
      <c r="L96" s="4">
        <v>-1.4757900826478091E-9</v>
      </c>
      <c r="M96" s="4">
        <v>-3.4620652024048448E-8</v>
      </c>
      <c r="N96" s="4">
        <v>-9.380585031339168E-8</v>
      </c>
      <c r="O96" s="4">
        <v>-3.5999032351197099E-8</v>
      </c>
      <c r="P96" s="4">
        <v>-8.4092491356743185E-11</v>
      </c>
      <c r="Q96" s="4">
        <v>-6.1785736927301375E-10</v>
      </c>
      <c r="R96" s="4">
        <v>-4.2229671956564509E-9</v>
      </c>
      <c r="S96" s="4">
        <v>-2.0132117738439468E-8</v>
      </c>
      <c r="T96" s="4">
        <v>-3.8707646456320839E-7</v>
      </c>
      <c r="U96" s="4">
        <v>-1.327715308418324E-6</v>
      </c>
      <c r="V96" s="4">
        <v>-4.0651540758258209E-7</v>
      </c>
      <c r="W96" s="4">
        <v>-5.470038008663184E-10</v>
      </c>
      <c r="X96" s="4">
        <v>-4.8819585264280387E-9</v>
      </c>
      <c r="Y96" s="4">
        <v>-4.21353451797331E-8</v>
      </c>
      <c r="Z96" s="4">
        <v>-2.7580842146576359E-7</v>
      </c>
      <c r="AA96" s="4">
        <v>-4.0501499445731663E-6</v>
      </c>
      <c r="AB96" s="4">
        <v>-1.9005745997621331E-5</v>
      </c>
      <c r="AC96" s="4">
        <v>-4.3205860885919677E-6</v>
      </c>
      <c r="AD96" s="4">
        <v>-2.6826970545625878E-9</v>
      </c>
      <c r="AE96" s="4">
        <v>-2.9846124031298855E-8</v>
      </c>
      <c r="AF96" s="4">
        <v>-3.4640006167399956E-7</v>
      </c>
      <c r="AG96" s="4">
        <v>-3.7943586312375987E-6</v>
      </c>
      <c r="AH96" s="4">
        <v>-3.7240379230764266E-5</v>
      </c>
      <c r="AI96" s="4">
        <v>-2.7506442985802303E-4</v>
      </c>
      <c r="AJ96" s="4">
        <v>-4.1002445886025725E-5</v>
      </c>
      <c r="AK96" s="4">
        <v>-7.1189952870528715E-9</v>
      </c>
      <c r="AL96" s="4">
        <v>-9.321942762715084E-8</v>
      </c>
      <c r="AM96" s="4">
        <v>-1.3237681764038051E-6</v>
      </c>
      <c r="AN96" s="4">
        <v>-1.8988245516795908E-5</v>
      </c>
      <c r="AO96" s="4">
        <v>-2.7506324997937816E-4</v>
      </c>
      <c r="AP96" s="4">
        <v>-4.0240387265113109E-3</v>
      </c>
      <c r="AQ96" s="4">
        <v>-2.9395172949386368E-4</v>
      </c>
      <c r="AR96" s="4">
        <v>-3.6427073517352451E-9</v>
      </c>
      <c r="AS96" s="4">
        <v>-3.5972353096257145E-8</v>
      </c>
      <c r="AT96" s="4">
        <v>-4.0613887884777613E-7</v>
      </c>
      <c r="AU96" s="4">
        <v>-4.3192949027444613E-6</v>
      </c>
      <c r="AV96" s="4">
        <v>-4.1002268258220492E-5</v>
      </c>
      <c r="AW96" s="4">
        <v>-2.9395171679072804E-4</v>
      </c>
      <c r="AX96" s="4">
        <v>-4.5282596411066392E-5</v>
      </c>
      <c r="AY96" s="4">
        <v>0</v>
      </c>
      <c r="AZ96" s="4">
        <v>0</v>
      </c>
      <c r="BA96" s="11">
        <v>4500.0002993706266</v>
      </c>
      <c r="BB96" s="1">
        <v>41</v>
      </c>
      <c r="BC96" s="6">
        <v>4500.001816371343</v>
      </c>
      <c r="BD96" s="6">
        <v>4500.0063457214756</v>
      </c>
      <c r="BE96" s="6">
        <v>4500.016531828519</v>
      </c>
      <c r="BF96" s="6">
        <v>4500.0355794149682</v>
      </c>
      <c r="BG96" s="6"/>
      <c r="BH96" s="6"/>
      <c r="BI96" s="6"/>
      <c r="BJ96" s="6"/>
      <c r="BK96" s="6"/>
      <c r="BL96" s="6"/>
      <c r="BM96" s="6"/>
    </row>
    <row r="97" spans="1:65" x14ac:dyDescent="0.25">
      <c r="A97" s="1">
        <v>42</v>
      </c>
      <c r="B97" s="4">
        <v>-1.3630942830604981E-13</v>
      </c>
      <c r="C97" s="4">
        <v>-7.3298615213014355E-13</v>
      </c>
      <c r="D97" s="4">
        <v>-3.5721187369928995E-12</v>
      </c>
      <c r="E97" s="4">
        <v>-1.1527764579199705E-11</v>
      </c>
      <c r="F97" s="4">
        <v>-8.5985546347511191E-10</v>
      </c>
      <c r="G97" s="4">
        <v>-3.2744442877367801E-9</v>
      </c>
      <c r="H97" s="4">
        <v>-8.8754024881367024E-9</v>
      </c>
      <c r="I97" s="4">
        <v>-1.0367176416793681E-12</v>
      </c>
      <c r="J97" s="4">
        <v>-6.5409090592021675E-12</v>
      </c>
      <c r="K97" s="4">
        <v>-3.7688145895162894E-11</v>
      </c>
      <c r="L97" s="4">
        <v>-1.4609272076440787E-10</v>
      </c>
      <c r="M97" s="4">
        <v>-7.8890496447823702E-9</v>
      </c>
      <c r="N97" s="4">
        <v>-3.6051260156982409E-8</v>
      </c>
      <c r="O97" s="4">
        <v>-1.221926277271355E-7</v>
      </c>
      <c r="P97" s="4">
        <v>-7.8191927820388598E-12</v>
      </c>
      <c r="Q97" s="4">
        <v>-5.8544518100017881E-11</v>
      </c>
      <c r="R97" s="4">
        <v>-4.0847532281228091E-10</v>
      </c>
      <c r="S97" s="4">
        <v>-1.9935969814306308E-9</v>
      </c>
      <c r="T97" s="4">
        <v>-7.3401377944698957E-8</v>
      </c>
      <c r="U97" s="4">
        <v>-4.0679950887774899E-7</v>
      </c>
      <c r="V97" s="4">
        <v>-1.6636914937603398E-6</v>
      </c>
      <c r="W97" s="4">
        <v>-4.9754450087565132E-11</v>
      </c>
      <c r="X97" s="4">
        <v>-4.5433643982841432E-10</v>
      </c>
      <c r="Y97" s="4">
        <v>-4.0303515796375074E-9</v>
      </c>
      <c r="Z97" s="4">
        <v>-2.7321876406361679E-8</v>
      </c>
      <c r="AA97" s="4">
        <v>-6.1168209406341604E-7</v>
      </c>
      <c r="AB97" s="4">
        <v>-4.321928391632235E-6</v>
      </c>
      <c r="AC97" s="4">
        <v>-2.2734387543255882E-5</v>
      </c>
      <c r="AD97" s="4">
        <v>-2.3356029037811787E-10</v>
      </c>
      <c r="AE97" s="4">
        <v>-2.6686672841454776E-9</v>
      </c>
      <c r="AF97" s="4">
        <v>-3.2202024786574396E-8</v>
      </c>
      <c r="AG97" s="4">
        <v>-3.7601754578522801E-7</v>
      </c>
      <c r="AH97" s="4">
        <v>-4.1578141582115229E-6</v>
      </c>
      <c r="AI97" s="4">
        <v>-4.1002535945168885E-5</v>
      </c>
      <c r="AJ97" s="4">
        <v>-3.1190906863793846E-4</v>
      </c>
      <c r="AK97" s="4">
        <v>-5.4744921214290092E-10</v>
      </c>
      <c r="AL97" s="4">
        <v>-7.0946907626583985E-9</v>
      </c>
      <c r="AM97" s="4">
        <v>-9.97660150841778E-8</v>
      </c>
      <c r="AN97" s="4">
        <v>-1.4165286529470335E-6</v>
      </c>
      <c r="AO97" s="4">
        <v>-2.0306247769701215E-5</v>
      </c>
      <c r="AP97" s="4">
        <v>-2.9395172949386389E-4</v>
      </c>
      <c r="AQ97" s="4">
        <v>-4.2976841191326989E-3</v>
      </c>
      <c r="AR97" s="4">
        <v>-3.2672520024445626E-10</v>
      </c>
      <c r="AS97" s="4">
        <v>-3.3175413209653622E-9</v>
      </c>
      <c r="AT97" s="4">
        <v>-3.8967727482679777E-8</v>
      </c>
      <c r="AU97" s="4">
        <v>-4.4180174419946035E-7</v>
      </c>
      <c r="AV97" s="4">
        <v>-4.7222125019463601E-6</v>
      </c>
      <c r="AW97" s="4">
        <v>-4.528259545469608E-5</v>
      </c>
      <c r="AX97" s="4">
        <v>-3.3451208732693255E-4</v>
      </c>
      <c r="AY97" s="4">
        <v>0</v>
      </c>
      <c r="AZ97" s="4">
        <v>0</v>
      </c>
      <c r="BA97" s="11">
        <v>4499.9987688693709</v>
      </c>
      <c r="BB97" s="1">
        <v>42</v>
      </c>
      <c r="BC97" s="6">
        <v>4499.9933323720898</v>
      </c>
      <c r="BD97" s="6">
        <v>4499.9790022405923</v>
      </c>
      <c r="BE97" s="6">
        <v>4499.9497279094739</v>
      </c>
      <c r="BF97" s="6">
        <v>4499.8985874808986</v>
      </c>
      <c r="BG97" s="6"/>
      <c r="BH97" s="6"/>
      <c r="BI97" s="6"/>
      <c r="BJ97" s="6"/>
      <c r="BK97" s="6"/>
      <c r="BL97" s="6"/>
      <c r="BM97" s="6"/>
    </row>
    <row r="98" spans="1:65" x14ac:dyDescent="0.25">
      <c r="A98" s="1">
        <v>43</v>
      </c>
      <c r="B98" s="4">
        <v>-8.4358712917737252E-10</v>
      </c>
      <c r="C98" s="4">
        <v>-3.268613695508476E-10</v>
      </c>
      <c r="D98" s="4">
        <v>-8.3366711130742733E-11</v>
      </c>
      <c r="E98" s="4">
        <v>-1.8999296683698723E-11</v>
      </c>
      <c r="F98" s="4">
        <v>-2.5637058453520337E-13</v>
      </c>
      <c r="G98" s="4">
        <v>-8.191108777434781E-14</v>
      </c>
      <c r="H98" s="4">
        <v>-1.8464806478014816E-14</v>
      </c>
      <c r="I98" s="4">
        <v>-1.0625420959461094E-8</v>
      </c>
      <c r="J98" s="4">
        <v>-3.6435450599140748E-9</v>
      </c>
      <c r="K98" s="4">
        <v>-8.1985512961427133E-10</v>
      </c>
      <c r="L98" s="4">
        <v>-1.6330094670259164E-10</v>
      </c>
      <c r="M98" s="4">
        <v>-3.2465453639278651E-12</v>
      </c>
      <c r="N98" s="4">
        <v>-8.7052643960966093E-13</v>
      </c>
      <c r="O98" s="4">
        <v>-1.7911653403935735E-13</v>
      </c>
      <c r="P98" s="4">
        <v>-1.440880110783668E-7</v>
      </c>
      <c r="Q98" s="4">
        <v>-4.2819057707908093E-8</v>
      </c>
      <c r="R98" s="4">
        <v>-8.3936675837391037E-9</v>
      </c>
      <c r="S98" s="4">
        <v>-1.4445808977816181E-9</v>
      </c>
      <c r="T98" s="4">
        <v>-4.4269510742681994E-11</v>
      </c>
      <c r="U98" s="4">
        <v>-9.5355149906371177E-12</v>
      </c>
      <c r="V98" s="4">
        <v>-1.6155932600698856E-12</v>
      </c>
      <c r="W98" s="4">
        <v>-1.9613365799625386E-6</v>
      </c>
      <c r="X98" s="4">
        <v>-4.8543224235598519E-7</v>
      </c>
      <c r="Y98" s="4">
        <v>-8.067873444960557E-8</v>
      </c>
      <c r="Z98" s="4">
        <v>-1.1642590119347829E-8</v>
      </c>
      <c r="AA98" s="4">
        <v>-6.0623801669166688E-10</v>
      </c>
      <c r="AB98" s="4">
        <v>-9.6114884758446977E-11</v>
      </c>
      <c r="AC98" s="4">
        <v>-1.2876191087682153E-11</v>
      </c>
      <c r="AD98" s="4">
        <v>-2.6795827361068098E-5</v>
      </c>
      <c r="AE98" s="4">
        <v>-5.1883915237630412E-6</v>
      </c>
      <c r="AF98" s="4">
        <v>-7.0334008216037757E-7</v>
      </c>
      <c r="AG98" s="4">
        <v>-8.0674892985822159E-8</v>
      </c>
      <c r="AH98" s="4">
        <v>-8.336635058861494E-9</v>
      </c>
      <c r="AI98" s="4">
        <v>-8.1143852808893827E-10</v>
      </c>
      <c r="AJ98" s="4">
        <v>-8.2317158954218359E-11</v>
      </c>
      <c r="AK98" s="4">
        <v>-3.6753602828466764E-4</v>
      </c>
      <c r="AL98" s="4">
        <v>-4.9753012891332651E-5</v>
      </c>
      <c r="AM98" s="4">
        <v>-5.1883914883327431E-6</v>
      </c>
      <c r="AN98" s="4">
        <v>-4.8543171827166052E-7</v>
      </c>
      <c r="AO98" s="4">
        <v>-4.2815140967483654E-8</v>
      </c>
      <c r="AP98" s="4">
        <v>-3.6427073517352447E-9</v>
      </c>
      <c r="AQ98" s="4">
        <v>-3.2672520024445626E-10</v>
      </c>
      <c r="AR98" s="4">
        <v>-5.0627033613014679E-3</v>
      </c>
      <c r="AS98" s="4">
        <v>-3.6753602828418366E-4</v>
      </c>
      <c r="AT98" s="4">
        <v>-2.6795827354300626E-5</v>
      </c>
      <c r="AU98" s="4">
        <v>-1.9613365212474323E-6</v>
      </c>
      <c r="AV98" s="4">
        <v>-1.4408772091746874E-7</v>
      </c>
      <c r="AW98" s="4">
        <v>-1.0625339098377679E-8</v>
      </c>
      <c r="AX98" s="4">
        <v>-8.4357033563379008E-10</v>
      </c>
      <c r="AY98" s="4">
        <v>0</v>
      </c>
      <c r="AZ98" s="4">
        <v>0</v>
      </c>
      <c r="BA98" s="12">
        <v>5536.5885132237772</v>
      </c>
      <c r="BB98" s="1">
        <v>43</v>
      </c>
      <c r="BC98" s="6">
        <v>5929.0452871079933</v>
      </c>
      <c r="BD98" s="6">
        <v>6000</v>
      </c>
      <c r="BE98" s="6">
        <v>6000</v>
      </c>
      <c r="BF98" s="6">
        <v>6403.959024280075</v>
      </c>
      <c r="BG98" s="6"/>
      <c r="BH98" s="6"/>
      <c r="BI98" s="6"/>
      <c r="BJ98" s="6"/>
      <c r="BK98" s="6"/>
      <c r="BL98" s="6"/>
      <c r="BM98" s="6"/>
    </row>
    <row r="99" spans="1:65" x14ac:dyDescent="0.25">
      <c r="A99" s="1">
        <v>44</v>
      </c>
      <c r="B99" s="4">
        <v>-3.0298265133998295E-10</v>
      </c>
      <c r="C99" s="4">
        <v>-5.4822430754925468E-10</v>
      </c>
      <c r="D99" s="4">
        <v>-2.389665044832536E-10</v>
      </c>
      <c r="E99" s="4">
        <v>-7.4033913698004164E-11</v>
      </c>
      <c r="F99" s="4">
        <v>-2.0424542873375989E-12</v>
      </c>
      <c r="G99" s="4">
        <v>-6.6340397153028354E-13</v>
      </c>
      <c r="H99" s="4">
        <v>-1.5245414304719604E-13</v>
      </c>
      <c r="I99" s="4">
        <v>-3.3853960897936818E-9</v>
      </c>
      <c r="J99" s="4">
        <v>-7.1238652479163642E-9</v>
      </c>
      <c r="K99" s="4">
        <v>-2.7192077569179785E-9</v>
      </c>
      <c r="L99" s="4">
        <v>-7.2221497481805032E-10</v>
      </c>
      <c r="M99" s="4">
        <v>-2.5853757356945696E-11</v>
      </c>
      <c r="N99" s="4">
        <v>-7.0814619355862562E-12</v>
      </c>
      <c r="O99" s="4">
        <v>-1.4917630724697569E-12</v>
      </c>
      <c r="P99" s="4">
        <v>-3.9911108025240007E-8</v>
      </c>
      <c r="Q99" s="4">
        <v>-1.000839657357713E-7</v>
      </c>
      <c r="R99" s="4">
        <v>-3.2656812894456435E-8</v>
      </c>
      <c r="S99" s="4">
        <v>-7.305482301157625E-9</v>
      </c>
      <c r="T99" s="4">
        <v>-3.5238888576070001E-10</v>
      </c>
      <c r="U99" s="4">
        <v>-7.8092541131386666E-11</v>
      </c>
      <c r="V99" s="4">
        <v>-1.3625390395802825E-11</v>
      </c>
      <c r="W99" s="4">
        <v>-4.5460721842822861E-7</v>
      </c>
      <c r="X99" s="4">
        <v>-1.4198651608929171E-6</v>
      </c>
      <c r="Y99" s="4">
        <v>-3.7918800910874344E-7</v>
      </c>
      <c r="Z99" s="4">
        <v>-6.8773450011227734E-8</v>
      </c>
      <c r="AA99" s="4">
        <v>-4.8235035773809981E-9</v>
      </c>
      <c r="AB99" s="4">
        <v>-7.9696393836342169E-10</v>
      </c>
      <c r="AC99" s="4">
        <v>-1.1093937837352806E-10</v>
      </c>
      <c r="AD99" s="4">
        <v>-4.8969914173778609E-6</v>
      </c>
      <c r="AE99" s="4">
        <v>-2.0339944742994383E-5</v>
      </c>
      <c r="AF99" s="4">
        <v>-4.1600743053171347E-6</v>
      </c>
      <c r="AG99" s="4">
        <v>-5.7516489628128878E-7</v>
      </c>
      <c r="AH99" s="4">
        <v>-6.6297644127310172E-8</v>
      </c>
      <c r="AI99" s="4">
        <v>-6.9283663403246349E-9</v>
      </c>
      <c r="AJ99" s="4">
        <v>-7.4067476691625252E-10</v>
      </c>
      <c r="AK99" s="4">
        <v>-4.7680024640512799E-5</v>
      </c>
      <c r="AL99" s="4">
        <v>-2.9427623529998495E-4</v>
      </c>
      <c r="AM99" s="4">
        <v>-4.1036049465315929E-5</v>
      </c>
      <c r="AN99" s="4">
        <v>-4.3225438535960726E-6</v>
      </c>
      <c r="AO99" s="4">
        <v>-4.0642009944163001E-7</v>
      </c>
      <c r="AP99" s="4">
        <v>-3.5972353096257145E-8</v>
      </c>
      <c r="AQ99" s="4">
        <v>-3.3175413209653613E-9</v>
      </c>
      <c r="AR99" s="4">
        <v>-3.6753602828418355E-4</v>
      </c>
      <c r="AS99" s="4">
        <v>-4.300081546342511E-3</v>
      </c>
      <c r="AT99" s="4">
        <v>-3.1208381992290111E-4</v>
      </c>
      <c r="AU99" s="4">
        <v>-2.27469920900958E-5</v>
      </c>
      <c r="AV99" s="4">
        <v>-1.6645739853070637E-6</v>
      </c>
      <c r="AW99" s="4">
        <v>-1.2230735981999948E-7</v>
      </c>
      <c r="AX99" s="4">
        <v>-9.6761155824092256E-9</v>
      </c>
      <c r="AY99" s="4">
        <v>0</v>
      </c>
      <c r="AZ99" s="4">
        <v>0</v>
      </c>
      <c r="BA99" s="11">
        <v>4575.2530017688905</v>
      </c>
      <c r="BB99" s="1">
        <v>44</v>
      </c>
      <c r="BC99" s="6">
        <v>4664.6281446245785</v>
      </c>
      <c r="BD99" s="6">
        <v>4765.3224154917834</v>
      </c>
      <c r="BE99" s="6">
        <v>4854.0471021478361</v>
      </c>
      <c r="BF99" s="6">
        <v>4928.7987650575187</v>
      </c>
      <c r="BG99" s="6"/>
      <c r="BH99" s="6"/>
      <c r="BI99" s="6"/>
      <c r="BJ99" s="6"/>
      <c r="BK99" s="6"/>
      <c r="BL99" s="6"/>
      <c r="BM99" s="6"/>
    </row>
    <row r="100" spans="1:65" x14ac:dyDescent="0.25">
      <c r="A100" s="1">
        <v>45</v>
      </c>
      <c r="B100" s="4">
        <v>-7.6089974009353465E-11</v>
      </c>
      <c r="C100" s="4">
        <v>-2.3794193481258677E-10</v>
      </c>
      <c r="D100" s="4">
        <v>-5.4040838262469942E-10</v>
      </c>
      <c r="E100" s="4">
        <v>-2.7984158236759005E-10</v>
      </c>
      <c r="F100" s="4">
        <v>-1.7679975121261126E-11</v>
      </c>
      <c r="G100" s="4">
        <v>-5.8905673560939927E-12</v>
      </c>
      <c r="H100" s="4">
        <v>-1.3936117237801085E-12</v>
      </c>
      <c r="I100" s="4">
        <v>-7.499333526758249E-10</v>
      </c>
      <c r="J100" s="4">
        <v>-2.710641075205386E-9</v>
      </c>
      <c r="K100" s="4">
        <v>-7.0387408951450664E-9</v>
      </c>
      <c r="L100" s="4">
        <v>-3.0927717732603891E-9</v>
      </c>
      <c r="M100" s="4">
        <v>-2.2364835328484117E-10</v>
      </c>
      <c r="N100" s="4">
        <v>-6.329415107304927E-11</v>
      </c>
      <c r="O100" s="4">
        <v>-1.3810216100431543E-11</v>
      </c>
      <c r="P100" s="4">
        <v>-7.6995786922966249E-9</v>
      </c>
      <c r="Q100" s="4">
        <v>-3.2586888942084625E-8</v>
      </c>
      <c r="R100" s="4">
        <v>-9.9117555426782608E-8</v>
      </c>
      <c r="S100" s="4">
        <v>-3.592761087886032E-8</v>
      </c>
      <c r="T100" s="4">
        <v>-3.0462983138908928E-9</v>
      </c>
      <c r="U100" s="4">
        <v>-7.0498642582484068E-10</v>
      </c>
      <c r="V100" s="4">
        <v>-1.2842033555565615E-10</v>
      </c>
      <c r="W100" s="4">
        <v>-7.4326301046101416E-8</v>
      </c>
      <c r="X100" s="4">
        <v>-3.7872121990651268E-7</v>
      </c>
      <c r="Y100" s="4">
        <v>-1.4095239914180659E-6</v>
      </c>
      <c r="Z100" s="4">
        <v>-4.0016505669767825E-7</v>
      </c>
      <c r="AA100" s="4">
        <v>-4.1667720711045973E-8</v>
      </c>
      <c r="AB100" s="4">
        <v>-7.3247909878515439E-9</v>
      </c>
      <c r="AC100" s="4">
        <v>-1.0769034838798492E-9</v>
      </c>
      <c r="AD100" s="4">
        <v>-6.5288304344161273E-7</v>
      </c>
      <c r="AE100" s="4">
        <v>-4.157938650276745E-6</v>
      </c>
      <c r="AF100" s="4">
        <v>-2.0240878476846171E-5</v>
      </c>
      <c r="AG100" s="4">
        <v>-4.1500519411696018E-6</v>
      </c>
      <c r="AH100" s="4">
        <v>-5.7226818662827918E-7</v>
      </c>
      <c r="AI100" s="4">
        <v>-6.6297651399196854E-8</v>
      </c>
      <c r="AJ100" s="4">
        <v>-7.6051181313147904E-9</v>
      </c>
      <c r="AK100" s="4">
        <v>-4.8969913940324835E-6</v>
      </c>
      <c r="AL100" s="4">
        <v>-4.1025865877755009E-5</v>
      </c>
      <c r="AM100" s="4">
        <v>-2.9355134283526541E-4</v>
      </c>
      <c r="AN100" s="4">
        <v>-4.0966870422816696E-5</v>
      </c>
      <c r="AO100" s="4">
        <v>-4.316270571212472E-6</v>
      </c>
      <c r="AP100" s="4">
        <v>-4.0613887884777608E-7</v>
      </c>
      <c r="AQ100" s="4">
        <v>-3.8967727482679764E-8</v>
      </c>
      <c r="AR100" s="4">
        <v>-2.6795827354300626E-5</v>
      </c>
      <c r="AS100" s="4">
        <v>-3.1208381992290111E-4</v>
      </c>
      <c r="AT100" s="4">
        <v>-4.2960428946658665E-3</v>
      </c>
      <c r="AU100" s="4">
        <v>-3.1178849920870624E-4</v>
      </c>
      <c r="AV100" s="4">
        <v>-2.2725356542561107E-5</v>
      </c>
      <c r="AW100" s="4">
        <v>-1.6636383609979525E-6</v>
      </c>
      <c r="AX100" s="4">
        <v>-1.3114130362551253E-7</v>
      </c>
      <c r="AY100" s="4">
        <v>0</v>
      </c>
      <c r="AZ100" s="4">
        <v>0</v>
      </c>
      <c r="BA100" s="11">
        <v>4505.486445446978</v>
      </c>
      <c r="BB100" s="1">
        <v>45</v>
      </c>
      <c r="BC100" s="6">
        <v>4516.4752115998617</v>
      </c>
      <c r="BD100" s="6">
        <v>4532.8352454457809</v>
      </c>
      <c r="BE100" s="6">
        <v>4552.8086488085937</v>
      </c>
      <c r="BF100" s="6">
        <v>4574.8517198223863</v>
      </c>
      <c r="BG100" s="6"/>
      <c r="BH100" s="6"/>
      <c r="BI100" s="6"/>
      <c r="BJ100" s="6"/>
      <c r="BK100" s="6"/>
      <c r="BL100" s="6"/>
      <c r="BM100" s="6"/>
    </row>
    <row r="101" spans="1:65" x14ac:dyDescent="0.25">
      <c r="A101" s="1">
        <v>46</v>
      </c>
      <c r="B101" s="4">
        <v>-1.5358357417686215E-11</v>
      </c>
      <c r="C101" s="4">
        <v>-6.5574988428314867E-11</v>
      </c>
      <c r="D101" s="4">
        <v>-2.5270469027584801E-10</v>
      </c>
      <c r="E101" s="4">
        <v>-6.3909222150642925E-10</v>
      </c>
      <c r="F101" s="4">
        <v>-1.2874190607091641E-10</v>
      </c>
      <c r="G101" s="4">
        <v>-4.5027256427532427E-11</v>
      </c>
      <c r="H101" s="4">
        <v>-1.1232199785210888E-11</v>
      </c>
      <c r="I101" s="4">
        <v>-1.3382239535159671E-10</v>
      </c>
      <c r="J101" s="4">
        <v>-6.488712872067303E-10</v>
      </c>
      <c r="K101" s="4">
        <v>-2.8288996675884782E-9</v>
      </c>
      <c r="L101" s="4">
        <v>-8.0446225236178369E-9</v>
      </c>
      <c r="M101" s="4">
        <v>-1.6264274802501116E-9</v>
      </c>
      <c r="N101" s="4">
        <v>-4.8964152068564786E-10</v>
      </c>
      <c r="O101" s="4">
        <v>-1.1375666590389854E-10</v>
      </c>
      <c r="P101" s="4">
        <v>-1.2070074233106622E-9</v>
      </c>
      <c r="Q101" s="4">
        <v>-6.6937342383169117E-9</v>
      </c>
      <c r="R101" s="4">
        <v>-3.3439173799882936E-8</v>
      </c>
      <c r="S101" s="4">
        <v>-1.0901987551298498E-7</v>
      </c>
      <c r="T101" s="4">
        <v>-2.2123933966054489E-8</v>
      </c>
      <c r="U101" s="4">
        <v>-5.5510820637655502E-9</v>
      </c>
      <c r="V101" s="4">
        <v>-1.0897844754522615E-9</v>
      </c>
      <c r="W101" s="4">
        <v>-1.0050014761146376E-8</v>
      </c>
      <c r="X101" s="4">
        <v>-6.4997093239950077E-8</v>
      </c>
      <c r="Y101" s="4">
        <v>-3.8247626024060152E-7</v>
      </c>
      <c r="Z101" s="4">
        <v>-1.4829399121715004E-6</v>
      </c>
      <c r="AA101" s="4">
        <v>-3.0218121338916439E-7</v>
      </c>
      <c r="AB101" s="4">
        <v>-5.9468440947446898E-8</v>
      </c>
      <c r="AC101" s="4">
        <v>-9.5736054871499463E-9</v>
      </c>
      <c r="AD101" s="4">
        <v>-7.4325144123773475E-8</v>
      </c>
      <c r="AE101" s="4">
        <v>-5.7463071689949945E-7</v>
      </c>
      <c r="AF101" s="4">
        <v>-4.1492613800928605E-6</v>
      </c>
      <c r="AG101" s="4">
        <v>-2.0244436186224483E-5</v>
      </c>
      <c r="AH101" s="4">
        <v>-4.1438041758041032E-6</v>
      </c>
      <c r="AI101" s="4">
        <v>-5.7370908930355813E-7</v>
      </c>
      <c r="AJ101" s="4">
        <v>-7.3309393776968163E-8</v>
      </c>
      <c r="AK101" s="4">
        <v>-4.5460693314771393E-7</v>
      </c>
      <c r="AL101" s="4">
        <v>-4.3211020318505433E-6</v>
      </c>
      <c r="AM101" s="4">
        <v>-4.0966794011791613E-5</v>
      </c>
      <c r="AN101" s="4">
        <v>-2.9354615707016384E-4</v>
      </c>
      <c r="AO101" s="4">
        <v>-4.0966245454989661E-5</v>
      </c>
      <c r="AP101" s="4">
        <v>-4.3192949027444613E-6</v>
      </c>
      <c r="AQ101" s="4">
        <v>-4.418017441994603E-7</v>
      </c>
      <c r="AR101" s="4">
        <v>-1.9613365212474319E-6</v>
      </c>
      <c r="AS101" s="4">
        <v>-2.2746992090095804E-5</v>
      </c>
      <c r="AT101" s="4">
        <v>-3.1178849920870629E-4</v>
      </c>
      <c r="AU101" s="4">
        <v>-4.2960213355293566E-3</v>
      </c>
      <c r="AV101" s="4">
        <v>-3.1178754452163015E-4</v>
      </c>
      <c r="AW101" s="4">
        <v>-2.2734191268115959E-5</v>
      </c>
      <c r="AX101" s="4">
        <v>-1.7851045858546432E-6</v>
      </c>
      <c r="AY101" s="4">
        <v>0</v>
      </c>
      <c r="AZ101" s="4">
        <v>0</v>
      </c>
      <c r="BA101" s="11">
        <v>4500.4015820100167</v>
      </c>
      <c r="BB101" s="1">
        <v>46</v>
      </c>
      <c r="BC101" s="6">
        <v>4501.535489195694</v>
      </c>
      <c r="BD101" s="6">
        <v>4503.6684800861967</v>
      </c>
      <c r="BE101" s="6">
        <v>4506.8984907679487</v>
      </c>
      <c r="BF101" s="6">
        <v>4511.2018987566989</v>
      </c>
      <c r="BG101" s="6"/>
      <c r="BH101" s="6"/>
      <c r="BI101" s="6"/>
      <c r="BJ101" s="6"/>
      <c r="BK101" s="6"/>
      <c r="BL101" s="6"/>
    </row>
    <row r="102" spans="1:65" x14ac:dyDescent="0.25">
      <c r="A102" s="1">
        <v>47</v>
      </c>
      <c r="B102" s="4">
        <v>-2.1986444899051013E-12</v>
      </c>
      <c r="C102" s="4">
        <v>-1.0387665250010036E-11</v>
      </c>
      <c r="D102" s="4">
        <v>-4.4806940988458959E-11</v>
      </c>
      <c r="E102" s="4">
        <v>-1.2870253470820028E-10</v>
      </c>
      <c r="F102" s="4">
        <v>-6.3942791713779675E-10</v>
      </c>
      <c r="G102" s="4">
        <v>-2.5441835540479691E-10</v>
      </c>
      <c r="H102" s="4">
        <v>-7.1873100411138465E-11</v>
      </c>
      <c r="I102" s="4">
        <v>-1.8157311743710842E-11</v>
      </c>
      <c r="J102" s="4">
        <v>-9.8245022344416596E-11</v>
      </c>
      <c r="K102" s="4">
        <v>-4.8744475824588083E-10</v>
      </c>
      <c r="L102" s="4">
        <v>-1.6261366377243102E-9</v>
      </c>
      <c r="M102" s="4">
        <v>-8.0472671911426079E-9</v>
      </c>
      <c r="N102" s="4">
        <v>-2.8462280204399719E-9</v>
      </c>
      <c r="O102" s="4">
        <v>-7.6161528107196731E-10</v>
      </c>
      <c r="P102" s="4">
        <v>-1.5344982161816442E-10</v>
      </c>
      <c r="Q102" s="4">
        <v>-9.5601434341204309E-10</v>
      </c>
      <c r="R102" s="4">
        <v>-5.534190798052695E-9</v>
      </c>
      <c r="S102" s="4">
        <v>-2.2122103252048865E-8</v>
      </c>
      <c r="T102" s="4">
        <v>-1.0903919182112865E-7</v>
      </c>
      <c r="U102" s="4">
        <v>-3.3581701991684684E-8</v>
      </c>
      <c r="V102" s="4">
        <v>-7.731556895680981E-9</v>
      </c>
      <c r="W102" s="4">
        <v>-1.1715154962774433E-9</v>
      </c>
      <c r="X102" s="4">
        <v>-8.538066647583639E-9</v>
      </c>
      <c r="Y102" s="4">
        <v>-5.9353156909355572E-8</v>
      </c>
      <c r="Z102" s="4">
        <v>-3.0217279664379485E-7</v>
      </c>
      <c r="AA102" s="4">
        <v>-1.4830648390344152E-6</v>
      </c>
      <c r="AB102" s="4">
        <v>-3.8353729123705305E-7</v>
      </c>
      <c r="AC102" s="4">
        <v>-7.3766956930870482E-8</v>
      </c>
      <c r="AD102" s="4">
        <v>-7.6897717040901498E-9</v>
      </c>
      <c r="AE102" s="4">
        <v>-6.644507100571373E-8</v>
      </c>
      <c r="AF102" s="4">
        <v>-5.7304263669185866E-7</v>
      </c>
      <c r="AG102" s="4">
        <v>-4.1438035992991763E-6</v>
      </c>
      <c r="AH102" s="4">
        <v>-2.0245102689856544E-5</v>
      </c>
      <c r="AI102" s="4">
        <v>-4.1561214769829727E-6</v>
      </c>
      <c r="AJ102" s="4">
        <v>-6.4021369135663489E-7</v>
      </c>
      <c r="AK102" s="4">
        <v>-3.9909405831698584E-8</v>
      </c>
      <c r="AL102" s="4">
        <v>-4.0627528587885037E-7</v>
      </c>
      <c r="AM102" s="4">
        <v>-4.3162896339794382E-6</v>
      </c>
      <c r="AN102" s="4">
        <v>-4.096624518294775E-5</v>
      </c>
      <c r="AO102" s="4">
        <v>-2.9354915883943259E-4</v>
      </c>
      <c r="AP102" s="4">
        <v>-4.1002268258220499E-5</v>
      </c>
      <c r="AQ102" s="4">
        <v>-4.7222125019463601E-6</v>
      </c>
      <c r="AR102" s="4">
        <v>-1.4408772091746874E-7</v>
      </c>
      <c r="AS102" s="4">
        <v>-1.6645739853070641E-6</v>
      </c>
      <c r="AT102" s="4">
        <v>-2.272535654256111E-5</v>
      </c>
      <c r="AU102" s="4">
        <v>-3.1178754452163021E-4</v>
      </c>
      <c r="AV102" s="4">
        <v>-4.2960301705269538E-3</v>
      </c>
      <c r="AW102" s="4">
        <v>-3.1190903711270942E-4</v>
      </c>
      <c r="AX102" s="4">
        <v>-2.438816301901963E-5</v>
      </c>
      <c r="AY102" s="4">
        <v>0</v>
      </c>
      <c r="AZ102" s="4">
        <v>0</v>
      </c>
      <c r="BA102" s="11">
        <v>4500.029491449417</v>
      </c>
      <c r="BB102" s="1">
        <v>47</v>
      </c>
      <c r="BC102" s="6">
        <v>4500.1370795083885</v>
      </c>
      <c r="BD102" s="6">
        <v>4500.3827821885207</v>
      </c>
      <c r="BE102" s="6">
        <v>4500.8240903973565</v>
      </c>
      <c r="BF102" s="6">
        <v>4501.5079220681901</v>
      </c>
      <c r="BG102" s="6"/>
      <c r="BH102" s="6"/>
      <c r="BI102" s="6"/>
      <c r="BJ102" s="6"/>
      <c r="BK102" s="6"/>
      <c r="BL102" s="6"/>
    </row>
    <row r="103" spans="1:65" x14ac:dyDescent="0.25">
      <c r="A103" s="1">
        <v>48</v>
      </c>
      <c r="B103" s="4">
        <v>-2.6193241179506441E-13</v>
      </c>
      <c r="C103" s="4">
        <v>-1.2979444778248371E-12</v>
      </c>
      <c r="D103" s="4">
        <v>-5.872171475330657E-12</v>
      </c>
      <c r="E103" s="4">
        <v>-1.7695912526128115E-11</v>
      </c>
      <c r="F103" s="4">
        <v>-2.8214763745624476E-10</v>
      </c>
      <c r="G103" s="4">
        <v>-5.5110517816785647E-10</v>
      </c>
      <c r="H103" s="4">
        <v>-2.7386107783220764E-10</v>
      </c>
      <c r="I103" s="4">
        <v>-2.1027211154210526E-12</v>
      </c>
      <c r="J103" s="4">
        <v>-1.2015039330990306E-11</v>
      </c>
      <c r="K103" s="4">
        <v>-6.3116651517733234E-11</v>
      </c>
      <c r="L103" s="4">
        <v>-2.2387366431598772E-10</v>
      </c>
      <c r="M103" s="4">
        <v>-3.112014465321587E-9</v>
      </c>
      <c r="N103" s="4">
        <v>-7.1500888703153603E-9</v>
      </c>
      <c r="O103" s="4">
        <v>-3.3203302435352306E-9</v>
      </c>
      <c r="P103" s="4">
        <v>-1.7125354260780091E-11</v>
      </c>
      <c r="Q103" s="4">
        <v>-1.1350388374309948E-10</v>
      </c>
      <c r="R103" s="4">
        <v>-7.0391521357795552E-10</v>
      </c>
      <c r="S103" s="4">
        <v>-3.0496103976875011E-9</v>
      </c>
      <c r="T103" s="4">
        <v>-3.6083027197978796E-8</v>
      </c>
      <c r="U103" s="4">
        <v>-1.0014625224616531E-7</v>
      </c>
      <c r="V103" s="4">
        <v>-3.900419097075505E-8</v>
      </c>
      <c r="W103" s="4">
        <v>-1.2385703357133265E-10</v>
      </c>
      <c r="X103" s="4">
        <v>-9.6757182234950586E-10</v>
      </c>
      <c r="Y103" s="4">
        <v>-7.3205228942248847E-9</v>
      </c>
      <c r="Z103" s="4">
        <v>-4.1714879443204832E-8</v>
      </c>
      <c r="AA103" s="4">
        <v>-4.0129030185037391E-7</v>
      </c>
      <c r="AB103" s="4">
        <v>-1.4182528781149441E-6</v>
      </c>
      <c r="AC103" s="4">
        <v>-4.4192858666368668E-7</v>
      </c>
      <c r="AD103" s="4">
        <v>-7.4719434822925769E-10</v>
      </c>
      <c r="AE103" s="4">
        <v>-6.9392340566192393E-9</v>
      </c>
      <c r="AF103" s="4">
        <v>-6.6296946741409531E-8</v>
      </c>
      <c r="AG103" s="4">
        <v>-5.7292856266612938E-7</v>
      </c>
      <c r="AH103" s="4">
        <v>-4.1569019286264827E-6</v>
      </c>
      <c r="AI103" s="4">
        <v>-2.0306301980550963E-5</v>
      </c>
      <c r="AJ103" s="4">
        <v>-4.722225450058907E-6</v>
      </c>
      <c r="AK103" s="4">
        <v>-3.3849191825645416E-9</v>
      </c>
      <c r="AL103" s="4">
        <v>-3.5958753889401001E-8</v>
      </c>
      <c r="AM103" s="4">
        <v>-4.0613809709844692E-7</v>
      </c>
      <c r="AN103" s="4">
        <v>-4.3192685365220185E-6</v>
      </c>
      <c r="AO103" s="4">
        <v>-4.1002294583910072E-5</v>
      </c>
      <c r="AP103" s="4">
        <v>-2.9395171679072815E-4</v>
      </c>
      <c r="AQ103" s="4">
        <v>-4.528259545469608E-5</v>
      </c>
      <c r="AR103" s="4">
        <v>-1.0625339098377672E-8</v>
      </c>
      <c r="AS103" s="4">
        <v>-1.2230735981999948E-7</v>
      </c>
      <c r="AT103" s="4">
        <v>-1.6636383609979525E-6</v>
      </c>
      <c r="AU103" s="4">
        <v>-2.2734191268115955E-5</v>
      </c>
      <c r="AV103" s="4">
        <v>-3.1190903711270947E-4</v>
      </c>
      <c r="AW103" s="4">
        <v>-4.2976841159521675E-3</v>
      </c>
      <c r="AX103" s="4">
        <v>-3.3451208708195571E-4</v>
      </c>
      <c r="AY103" s="4">
        <v>0</v>
      </c>
      <c r="AZ103" s="4">
        <v>0</v>
      </c>
      <c r="BA103" s="11">
        <v>4500.0021354859973</v>
      </c>
      <c r="BB103" s="1">
        <v>48</v>
      </c>
      <c r="BC103" s="6">
        <v>4500.0116421448183</v>
      </c>
      <c r="BD103" s="6">
        <v>4500.0370884083704</v>
      </c>
      <c r="BE103" s="6">
        <v>4500.0895627497111</v>
      </c>
      <c r="BF103" s="6">
        <v>4500.181438085513</v>
      </c>
      <c r="BG103" s="6"/>
      <c r="BH103" s="6"/>
      <c r="BI103" s="6"/>
      <c r="BJ103" s="6"/>
      <c r="BK103" s="6"/>
      <c r="BL103" s="6"/>
    </row>
    <row r="104" spans="1:65" x14ac:dyDescent="0.25">
      <c r="A104" s="1">
        <v>49</v>
      </c>
      <c r="B104" s="4">
        <v>-3.067412622475015E-14</v>
      </c>
      <c r="C104" s="4">
        <v>-1.564301291926863E-13</v>
      </c>
      <c r="D104" s="4">
        <v>-7.2743574608441723E-13</v>
      </c>
      <c r="E104" s="4">
        <v>-2.2509205965213665E-12</v>
      </c>
      <c r="F104" s="4">
        <v>-8.796149409647756E-11</v>
      </c>
      <c r="G104" s="4">
        <v>-2.9465861037200448E-10</v>
      </c>
      <c r="H104" s="4">
        <v>-7.0471165313715304E-10</v>
      </c>
      <c r="I104" s="4">
        <v>-2.4181171090842805E-13</v>
      </c>
      <c r="J104" s="4">
        <v>-1.4292508868384994E-12</v>
      </c>
      <c r="K104" s="4">
        <v>-7.7643752326939192E-12</v>
      </c>
      <c r="L104" s="4">
        <v>-2.8496241359243419E-11</v>
      </c>
      <c r="M104" s="4">
        <v>-8.4734449055935187E-10</v>
      </c>
      <c r="N104" s="4">
        <v>-3.3275349290430102E-9</v>
      </c>
      <c r="O104" s="4">
        <v>-9.667493286633552E-9</v>
      </c>
      <c r="P104" s="4">
        <v>-1.9213254549456011E-12</v>
      </c>
      <c r="Q104" s="4">
        <v>-1.3251833091074433E-11</v>
      </c>
      <c r="R104" s="4">
        <v>-8.5680619886117732E-11</v>
      </c>
      <c r="S104" s="4">
        <v>-3.8844733061042366E-10</v>
      </c>
      <c r="T104" s="4">
        <v>-8.4329121775238239E-9</v>
      </c>
      <c r="U104" s="4">
        <v>-3.9046922497818879E-8</v>
      </c>
      <c r="V104" s="4">
        <v>-1.3114820467512415E-7</v>
      </c>
      <c r="W104" s="4">
        <v>-1.3372227695781682E-11</v>
      </c>
      <c r="X104" s="4">
        <v>-1.0952087179736449E-10</v>
      </c>
      <c r="Y104" s="4">
        <v>-8.7428823722827949E-10</v>
      </c>
      <c r="Z104" s="4">
        <v>-5.3174778484831963E-9</v>
      </c>
      <c r="AA104" s="4">
        <v>-7.8023050331823323E-8</v>
      </c>
      <c r="AB104" s="4">
        <v>-4.4213095433786108E-7</v>
      </c>
      <c r="AC104" s="4">
        <v>-1.7851294736217662E-6</v>
      </c>
      <c r="AD104" s="4">
        <v>-7.5541514102369391E-11</v>
      </c>
      <c r="AE104" s="4">
        <v>-7.4003770775751439E-10</v>
      </c>
      <c r="AF104" s="4">
        <v>-7.5867716081522723E-9</v>
      </c>
      <c r="AG104" s="4">
        <v>-7.3091498130211022E-8</v>
      </c>
      <c r="AH104" s="4">
        <v>-6.4043157973022841E-7</v>
      </c>
      <c r="AI104" s="4">
        <v>-4.7222437319714915E-6</v>
      </c>
      <c r="AJ104" s="4">
        <v>-2.4388166444528347E-5</v>
      </c>
      <c r="AK104" s="4">
        <v>-3.0288621725644931E-10</v>
      </c>
      <c r="AL104" s="4">
        <v>-3.3161427622277343E-9</v>
      </c>
      <c r="AM104" s="4">
        <v>-3.8966690669091695E-8</v>
      </c>
      <c r="AN104" s="4">
        <v>-4.4179327552491549E-7</v>
      </c>
      <c r="AO104" s="4">
        <v>-4.7222209658649375E-6</v>
      </c>
      <c r="AP104" s="4">
        <v>-4.5282596411066405E-5</v>
      </c>
      <c r="AQ104" s="4">
        <v>-3.3451208732693255E-4</v>
      </c>
      <c r="AR104" s="4">
        <v>-8.4357033563378988E-10</v>
      </c>
      <c r="AS104" s="4">
        <v>-9.6761155824092273E-9</v>
      </c>
      <c r="AT104" s="4">
        <v>-1.3114130362551259E-7</v>
      </c>
      <c r="AU104" s="4">
        <v>-1.7851045858546438E-6</v>
      </c>
      <c r="AV104" s="4">
        <v>-2.4388163019019637E-5</v>
      </c>
      <c r="AW104" s="4">
        <v>-3.3451208708195577E-4</v>
      </c>
      <c r="AX104" s="4">
        <v>-4.6078080390587334E-3</v>
      </c>
      <c r="AY104" s="4">
        <v>0</v>
      </c>
      <c r="AZ104" s="4">
        <v>0</v>
      </c>
      <c r="BA104" s="11">
        <v>4500.0000696569468</v>
      </c>
      <c r="BB104" s="1">
        <v>49</v>
      </c>
      <c r="BC104" s="6">
        <v>4500.0004420829773</v>
      </c>
      <c r="BD104" s="6">
        <v>4500.0016133450908</v>
      </c>
      <c r="BE104" s="6">
        <v>4500.0043911314151</v>
      </c>
      <c r="BF104" s="6">
        <v>4500.0098785661012</v>
      </c>
      <c r="BG104" s="6"/>
      <c r="BH104" s="6"/>
      <c r="BI104" s="6"/>
      <c r="BJ104" s="6"/>
      <c r="BK104" s="6"/>
      <c r="BL104" s="6"/>
    </row>
    <row r="105" spans="1:65" x14ac:dyDescent="0.25">
      <c r="A105" s="1">
        <v>50</v>
      </c>
      <c r="B105" s="4">
        <v>-3.1865567661959956E-15</v>
      </c>
      <c r="C105" s="4">
        <v>-1.7961940002520165E-14</v>
      </c>
      <c r="D105" s="4">
        <v>-9.1424933603211483E-14</v>
      </c>
      <c r="E105" s="4">
        <v>-3.0732225741166111E-13</v>
      </c>
      <c r="F105" s="4">
        <v>-4.6830081920451726E-4</v>
      </c>
      <c r="G105" s="4">
        <v>-5.9875480563993761E-3</v>
      </c>
      <c r="H105" s="4">
        <v>-8.2444608388343707E-2</v>
      </c>
      <c r="I105" s="4">
        <v>-2.3409091102274927E-14</v>
      </c>
      <c r="J105" s="4">
        <v>-1.5655011719585856E-13</v>
      </c>
      <c r="K105" s="4">
        <v>-9.5310963377045462E-13</v>
      </c>
      <c r="L105" s="4">
        <v>-3.8985365211715327E-12</v>
      </c>
      <c r="M105" s="4">
        <v>-9.2396278262277614E-5</v>
      </c>
      <c r="N105" s="4">
        <v>-8.1090876581962163E-4</v>
      </c>
      <c r="O105" s="4">
        <v>-5.9852649084670235E-3</v>
      </c>
      <c r="P105" s="4">
        <v>-1.6759238693360674E-13</v>
      </c>
      <c r="Q105" s="4">
        <v>-1.351108002384015E-12</v>
      </c>
      <c r="R105" s="4">
        <v>-1.0133919485328849E-11</v>
      </c>
      <c r="S105" s="4">
        <v>-5.3252760986199701E-11</v>
      </c>
      <c r="T105" s="4">
        <v>-1.2766547740211815E-5</v>
      </c>
      <c r="U105" s="4">
        <v>-8.4627788983230638E-5</v>
      </c>
      <c r="V105" s="4">
        <v>-4.363755870236637E-4</v>
      </c>
      <c r="W105" s="4">
        <v>-9.6892539168173258E-13</v>
      </c>
      <c r="X105" s="4">
        <v>-9.7855742045048097E-12</v>
      </c>
      <c r="Y105" s="4">
        <v>-9.6279424476384669E-11</v>
      </c>
      <c r="Z105" s="4">
        <v>-7.3060030942452835E-10</v>
      </c>
      <c r="AA105" s="4">
        <v>-1.4904280172767786E-6</v>
      </c>
      <c r="AB105" s="4">
        <v>-7.9263218540311993E-6</v>
      </c>
      <c r="AC105" s="4">
        <v>-3.1942289400965581E-5</v>
      </c>
      <c r="AD105" s="4">
        <v>-3.5953063993100537E-12</v>
      </c>
      <c r="AE105" s="4">
        <v>-4.8017691754515204E-11</v>
      </c>
      <c r="AF105" s="4">
        <v>-6.920337445110014E-10</v>
      </c>
      <c r="AG105" s="4">
        <v>-1.00664438269837E-8</v>
      </c>
      <c r="AH105" s="4">
        <v>-1.4776881825729807E-7</v>
      </c>
      <c r="AI105" s="4">
        <v>-6.9948590568623162E-7</v>
      </c>
      <c r="AJ105" s="4">
        <v>-2.3467690566400233E-6</v>
      </c>
      <c r="AK105" s="4">
        <v>-1.2865123049483906E-12</v>
      </c>
      <c r="AL105" s="4">
        <v>-1.4033917146122032E-11</v>
      </c>
      <c r="AM105" s="4">
        <v>-1.5799296488713176E-10</v>
      </c>
      <c r="AN105" s="4">
        <v>-1.6339637479221349E-9</v>
      </c>
      <c r="AO105" s="4">
        <v>-1.4038196000208907E-8</v>
      </c>
      <c r="AP105" s="4">
        <v>-5.952982729603988E-8</v>
      </c>
      <c r="AQ105" s="4">
        <v>-1.7307034851866582E-7</v>
      </c>
      <c r="AR105" s="4">
        <v>-3.6006372632128907E-13</v>
      </c>
      <c r="AS105" s="4">
        <v>-2.9728557894203243E-12</v>
      </c>
      <c r="AT105" s="4">
        <v>-2.7175428613712132E-11</v>
      </c>
      <c r="AU105" s="4">
        <v>-2.1902789581161235E-10</v>
      </c>
      <c r="AV105" s="4">
        <v>-1.4015254580172008E-9</v>
      </c>
      <c r="AW105" s="4">
        <v>-5.3402910177280533E-9</v>
      </c>
      <c r="AX105" s="4">
        <v>-1.3741877236174495E-8</v>
      </c>
      <c r="AY105" s="4">
        <v>-19.5</v>
      </c>
      <c r="AZ105" s="4">
        <v>0</v>
      </c>
      <c r="BA105" s="11">
        <v>17192.47602327849</v>
      </c>
      <c r="BB105" s="1">
        <v>50</v>
      </c>
      <c r="BC105" s="6">
        <v>12449.14989521011</v>
      </c>
      <c r="BD105" s="6">
        <v>8602.6032294180477</v>
      </c>
      <c r="BE105" s="6">
        <v>5448.6910031467924</v>
      </c>
      <c r="BF105" s="6">
        <v>2833.9934864442548</v>
      </c>
      <c r="BG105" s="6"/>
      <c r="BH105" s="6"/>
      <c r="BI105" s="6"/>
      <c r="BJ105" s="6"/>
      <c r="BK105" s="6"/>
      <c r="BL105" s="6"/>
    </row>
    <row r="106" spans="1:65" x14ac:dyDescent="0.25">
      <c r="A106" s="1">
        <v>51</v>
      </c>
      <c r="B106" s="4">
        <v>1.6449949018958767E-8</v>
      </c>
      <c r="C106" s="4">
        <v>6.3737967062415263E-9</v>
      </c>
      <c r="D106" s="4">
        <v>1.6256508670494832E-9</v>
      </c>
      <c r="E106" s="4">
        <v>3.7048628533212519E-10</v>
      </c>
      <c r="F106" s="4">
        <v>4.9992263984364669E-12</v>
      </c>
      <c r="G106" s="4">
        <v>1.5972662115997821E-12</v>
      </c>
      <c r="H106" s="4">
        <v>3.6006372632128897E-13</v>
      </c>
      <c r="I106" s="4">
        <v>2.0719570870949134E-7</v>
      </c>
      <c r="J106" s="4">
        <v>7.1049128668324458E-8</v>
      </c>
      <c r="K106" s="4">
        <v>1.598717502747829E-8</v>
      </c>
      <c r="L106" s="4">
        <v>3.1843684607005372E-9</v>
      </c>
      <c r="M106" s="4">
        <v>6.330763459659337E-11</v>
      </c>
      <c r="N106" s="4">
        <v>1.6975265572388388E-11</v>
      </c>
      <c r="O106" s="4">
        <v>3.4927724137674689E-12</v>
      </c>
      <c r="P106" s="4">
        <v>2.8097162160281528E-6</v>
      </c>
      <c r="Q106" s="4">
        <v>8.34971625304208E-7</v>
      </c>
      <c r="R106" s="4">
        <v>1.6367651788291251E-7</v>
      </c>
      <c r="S106" s="4">
        <v>2.8169327506741554E-8</v>
      </c>
      <c r="T106" s="4">
        <v>8.6325545948229879E-10</v>
      </c>
      <c r="U106" s="4">
        <v>1.859425423174238E-10</v>
      </c>
      <c r="V106" s="4">
        <v>3.1504068571362766E-11</v>
      </c>
      <c r="W106" s="4">
        <v>3.8246063309269502E-5</v>
      </c>
      <c r="X106" s="4">
        <v>9.4659287259417069E-6</v>
      </c>
      <c r="Y106" s="4">
        <v>1.5732353217673082E-6</v>
      </c>
      <c r="Z106" s="4">
        <v>2.2703050732728268E-7</v>
      </c>
      <c r="AA106" s="4">
        <v>1.1821641325487504E-8</v>
      </c>
      <c r="AB106" s="4">
        <v>1.8742402527897167E-9</v>
      </c>
      <c r="AC106" s="4">
        <v>2.5108572620980194E-10</v>
      </c>
      <c r="AD106" s="4">
        <v>5.225186335408279E-4</v>
      </c>
      <c r="AE106" s="4">
        <v>1.0117363471337934E-4</v>
      </c>
      <c r="AF106" s="4">
        <v>1.371513160212736E-5</v>
      </c>
      <c r="AG106" s="4">
        <v>1.5731604132235321E-6</v>
      </c>
      <c r="AH106" s="4">
        <v>1.6256438364779916E-7</v>
      </c>
      <c r="AI106" s="4">
        <v>1.5823051297734296E-8</v>
      </c>
      <c r="AJ106" s="4">
        <v>1.605184599607258E-9</v>
      </c>
      <c r="AK106" s="4">
        <v>7.1669525515510191E-3</v>
      </c>
      <c r="AL106" s="4">
        <v>9.7018375138098673E-4</v>
      </c>
      <c r="AM106" s="4">
        <v>1.0117363402248844E-4</v>
      </c>
      <c r="AN106" s="4">
        <v>9.4659185062973825E-6</v>
      </c>
      <c r="AO106" s="4">
        <v>8.3489524886593138E-7</v>
      </c>
      <c r="AP106" s="4">
        <v>7.1032793358837291E-8</v>
      </c>
      <c r="AQ106" s="4">
        <v>6.3711414047668996E-9</v>
      </c>
      <c r="AR106" s="4">
        <v>9.8722715545378592E-2</v>
      </c>
      <c r="AS106" s="4">
        <v>7.1669525515415796E-3</v>
      </c>
      <c r="AT106" s="4">
        <v>5.2251863340886228E-4</v>
      </c>
      <c r="AU106" s="4">
        <v>3.8246062164324929E-5</v>
      </c>
      <c r="AV106" s="4">
        <v>2.8097105578906412E-6</v>
      </c>
      <c r="AW106" s="4">
        <v>2.0719411241836467E-7</v>
      </c>
      <c r="AX106" s="4">
        <v>1.6449621544858906E-8</v>
      </c>
      <c r="AY106" s="4">
        <v>0</v>
      </c>
      <c r="AZ106" s="4">
        <v>19.5</v>
      </c>
      <c r="BA106" s="11">
        <v>9036.5239921363682</v>
      </c>
      <c r="BB106" s="4">
        <v>51</v>
      </c>
      <c r="BC106" s="6">
        <v>1383.6169013941835</v>
      </c>
      <c r="BD106" s="6">
        <v>-6053.6364950062125</v>
      </c>
      <c r="BE106" s="6">
        <v>-7630.7561613018479</v>
      </c>
      <c r="BF106" s="6">
        <v>-7877.2009734614257</v>
      </c>
      <c r="BG106" s="6"/>
      <c r="BH106" s="6"/>
      <c r="BI106" s="6"/>
      <c r="BJ106" s="6"/>
      <c r="BK106" s="6"/>
      <c r="BL106" s="6"/>
    </row>
    <row r="107" spans="1:65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1:65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1:65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1:65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1:65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1:65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2:64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2:64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2:64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2:64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2:64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2:64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2:64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2:64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2:64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2:64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2:64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2:64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2:64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2:64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2:64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2:64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2:64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2:64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2:64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2:64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2:64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2:64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2:64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2:64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2:64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2:64" x14ac:dyDescent="0.25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2:64" x14ac:dyDescent="0.25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2:64" x14ac:dyDescent="0.25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2:64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2:64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2:64" x14ac:dyDescent="0.25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2:64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1:65" x14ac:dyDescent="0.25">
      <c r="A145" s="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1:65" x14ac:dyDescent="0.25">
      <c r="A146" s="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1:65" x14ac:dyDescent="0.25">
      <c r="A147" s="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1:65" x14ac:dyDescent="0.25">
      <c r="A148" s="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1:65" x14ac:dyDescent="0.25">
      <c r="A149" s="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1:65" x14ac:dyDescent="0.25">
      <c r="A150" s="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1:65" x14ac:dyDescent="0.25">
      <c r="A151" s="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1:65" x14ac:dyDescent="0.25">
      <c r="A152" s="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</row>
    <row r="153" spans="1:65" x14ac:dyDescent="0.25">
      <c r="A153" s="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 spans="1:65" x14ac:dyDescent="0.25">
      <c r="A154" s="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 spans="1:65" x14ac:dyDescent="0.25">
      <c r="A155" s="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 spans="1:65" x14ac:dyDescent="0.25">
      <c r="A156" s="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 spans="1:65" x14ac:dyDescent="0.25">
      <c r="A157" s="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 spans="1:65" x14ac:dyDescent="0.25">
      <c r="A158" s="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 spans="1:65" x14ac:dyDescent="0.25">
      <c r="A159" s="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 spans="1:65" x14ac:dyDescent="0.2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 spans="1:65" x14ac:dyDescent="0.25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 spans="1:65" x14ac:dyDescent="0.2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spans="1:65" x14ac:dyDescent="0.25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spans="1:65" x14ac:dyDescent="0.2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spans="1:65" x14ac:dyDescent="0.25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1:65" x14ac:dyDescent="0.2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1:65" x14ac:dyDescent="0.25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1:65" x14ac:dyDescent="0.2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1:65" x14ac:dyDescent="0.2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1:65" x14ac:dyDescent="0.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1:65" x14ac:dyDescent="0.2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1:65" x14ac:dyDescent="0.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1:65" x14ac:dyDescent="0.2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1:65" x14ac:dyDescent="0.2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1:65" x14ac:dyDescent="0.2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6"/>
    </row>
    <row r="176" spans="1:65" x14ac:dyDescent="0.2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6"/>
    </row>
    <row r="177" spans="1:54" x14ac:dyDescent="0.2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6"/>
    </row>
    <row r="178" spans="1:54" x14ac:dyDescent="0.2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6"/>
    </row>
    <row r="179" spans="1:54" x14ac:dyDescent="0.2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6"/>
    </row>
    <row r="180" spans="1:54" x14ac:dyDescent="0.2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6"/>
    </row>
    <row r="181" spans="1:54" x14ac:dyDescent="0.2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6"/>
    </row>
    <row r="182" spans="1:54" x14ac:dyDescent="0.2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6"/>
    </row>
    <row r="183" spans="1:54" x14ac:dyDescent="0.2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6"/>
    </row>
    <row r="184" spans="1:54" x14ac:dyDescent="0.2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6"/>
    </row>
    <row r="185" spans="1:54" x14ac:dyDescent="0.2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6"/>
    </row>
    <row r="186" spans="1:54" x14ac:dyDescent="0.2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6"/>
    </row>
    <row r="187" spans="1:54" x14ac:dyDescent="0.2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6"/>
    </row>
    <row r="188" spans="1:54" x14ac:dyDescent="0.2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6"/>
    </row>
    <row r="189" spans="1:54" x14ac:dyDescent="0.2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6"/>
    </row>
    <row r="190" spans="1:54" x14ac:dyDescent="0.2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6"/>
    </row>
    <row r="191" spans="1:54" x14ac:dyDescent="0.2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6"/>
    </row>
    <row r="192" spans="1:54" x14ac:dyDescent="0.2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6"/>
    </row>
    <row r="193" spans="1:54" x14ac:dyDescent="0.2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6"/>
    </row>
    <row r="194" spans="1:54" x14ac:dyDescent="0.2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6"/>
    </row>
    <row r="195" spans="1:54" x14ac:dyDescent="0.2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B195" s="6"/>
    </row>
    <row r="196" spans="1:54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B196" s="6"/>
    </row>
    <row r="197" spans="1:54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B197" s="6"/>
    </row>
    <row r="198" spans="1:54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B198" s="6"/>
    </row>
    <row r="199" spans="1:5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6"/>
    </row>
    <row r="200" spans="1:54" x14ac:dyDescent="0.2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6"/>
    </row>
    <row r="201" spans="1:54" x14ac:dyDescent="0.2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6"/>
    </row>
    <row r="202" spans="1:54" x14ac:dyDescent="0.2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6"/>
    </row>
    <row r="203" spans="1:54" x14ac:dyDescent="0.2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6"/>
    </row>
    <row r="204" spans="1:54" x14ac:dyDescent="0.2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4"/>
    </row>
    <row r="205" spans="1:54" x14ac:dyDescent="0.2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6"/>
    </row>
    <row r="206" spans="1:54" x14ac:dyDescent="0.2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6"/>
    </row>
    <row r="207" spans="1:54" x14ac:dyDescent="0.2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6"/>
    </row>
    <row r="208" spans="1:54" x14ac:dyDescent="0.2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6"/>
    </row>
    <row r="209" spans="1:54" x14ac:dyDescent="0.2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6"/>
    </row>
    <row r="210" spans="1:54" x14ac:dyDescent="0.2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6"/>
    </row>
    <row r="211" spans="1:54" x14ac:dyDescent="0.2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6"/>
    </row>
    <row r="212" spans="1:54" x14ac:dyDescent="0.25">
      <c r="A212" s="4"/>
      <c r="B212" s="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"/>
      <c r="BB212" s="6"/>
    </row>
    <row r="213" spans="1:54" x14ac:dyDescent="0.25">
      <c r="A213" s="4"/>
      <c r="B213" s="6"/>
      <c r="BA213" s="1"/>
      <c r="BB213" s="2"/>
    </row>
    <row r="214" spans="1:54" x14ac:dyDescent="0.25">
      <c r="A214" s="4"/>
      <c r="B214" s="6"/>
      <c r="BA214" s="1"/>
      <c r="BB214" s="2"/>
    </row>
    <row r="215" spans="1:54" x14ac:dyDescent="0.25">
      <c r="A215" s="4"/>
      <c r="B215" s="6"/>
      <c r="BA215" s="1"/>
      <c r="BB215" s="2"/>
    </row>
    <row r="216" spans="1:54" x14ac:dyDescent="0.25">
      <c r="A216" s="4"/>
      <c r="B216" s="6"/>
      <c r="BA216" s="1"/>
      <c r="BB216" s="2"/>
    </row>
    <row r="217" spans="1:54" x14ac:dyDescent="0.25">
      <c r="A217" s="4"/>
      <c r="B217" s="6"/>
      <c r="BA217" s="1"/>
      <c r="BB217" s="2"/>
    </row>
    <row r="218" spans="1:54" x14ac:dyDescent="0.25">
      <c r="A218" s="4"/>
      <c r="B218" s="6"/>
      <c r="BA218" s="1"/>
      <c r="BB218" s="2"/>
    </row>
    <row r="219" spans="1:54" x14ac:dyDescent="0.25">
      <c r="A219" s="4"/>
      <c r="B219" s="6"/>
      <c r="BA219" s="1"/>
      <c r="BB219" s="2"/>
    </row>
    <row r="220" spans="1:54" x14ac:dyDescent="0.25">
      <c r="A220" s="4"/>
      <c r="BA220" s="1"/>
      <c r="BB220" s="2"/>
    </row>
    <row r="221" spans="1:54" x14ac:dyDescent="0.25">
      <c r="A221" s="4"/>
      <c r="BA221" s="1"/>
      <c r="BB221" s="2"/>
    </row>
    <row r="222" spans="1:54" x14ac:dyDescent="0.25">
      <c r="A222" s="4"/>
      <c r="BA222" s="1"/>
      <c r="BB222" s="2"/>
    </row>
    <row r="223" spans="1:54" x14ac:dyDescent="0.25">
      <c r="A223" s="4"/>
      <c r="BA223" s="1"/>
      <c r="BB223" s="2"/>
    </row>
    <row r="224" spans="1:54" x14ac:dyDescent="0.25">
      <c r="A224" s="4"/>
      <c r="BA224" s="1"/>
      <c r="BB224" s="2"/>
    </row>
    <row r="225" spans="1:54" x14ac:dyDescent="0.25">
      <c r="A225" s="4"/>
      <c r="BA225" s="1"/>
      <c r="BB225" s="2"/>
    </row>
    <row r="226" spans="1:54" x14ac:dyDescent="0.25">
      <c r="A226" s="4"/>
      <c r="BA226" s="1"/>
      <c r="BB226" s="2"/>
    </row>
    <row r="227" spans="1:54" x14ac:dyDescent="0.25">
      <c r="A227" s="4"/>
      <c r="BA227" s="1"/>
      <c r="BB227" s="2"/>
    </row>
    <row r="228" spans="1:54" x14ac:dyDescent="0.25">
      <c r="A228" s="4"/>
      <c r="BA228" s="1"/>
      <c r="BB228" s="2"/>
    </row>
    <row r="229" spans="1:54" x14ac:dyDescent="0.25">
      <c r="A229" s="4"/>
      <c r="BA229" s="1"/>
      <c r="BB229" s="2"/>
    </row>
    <row r="230" spans="1:54" x14ac:dyDescent="0.25">
      <c r="A230" s="4"/>
      <c r="BA230" s="1"/>
      <c r="BB230" s="2"/>
    </row>
    <row r="231" spans="1:54" x14ac:dyDescent="0.25">
      <c r="A231" s="4"/>
      <c r="BA231" s="1"/>
      <c r="BB231" s="2"/>
    </row>
    <row r="232" spans="1:54" x14ac:dyDescent="0.25">
      <c r="A232" s="4"/>
      <c r="BA232" s="1"/>
      <c r="BB232" s="2"/>
    </row>
    <row r="233" spans="1:54" x14ac:dyDescent="0.25">
      <c r="A233" s="4"/>
      <c r="BA233" s="1"/>
      <c r="BB233" s="2"/>
    </row>
    <row r="234" spans="1:54" x14ac:dyDescent="0.25">
      <c r="A234" s="4"/>
      <c r="BA234" s="1"/>
      <c r="BB234" s="2"/>
    </row>
    <row r="235" spans="1:54" x14ac:dyDescent="0.25">
      <c r="A235" s="4"/>
      <c r="BA235" s="1"/>
      <c r="BB235" s="2"/>
    </row>
    <row r="236" spans="1:54" x14ac:dyDescent="0.25">
      <c r="A236" s="4"/>
      <c r="BA236" s="1"/>
      <c r="BB236" s="2"/>
    </row>
    <row r="237" spans="1:54" x14ac:dyDescent="0.25">
      <c r="A237" s="4"/>
      <c r="BA237" s="1"/>
      <c r="BB237" s="2"/>
    </row>
    <row r="238" spans="1:54" x14ac:dyDescent="0.25">
      <c r="A238" s="4"/>
      <c r="BA238" s="1"/>
      <c r="BB238" s="2"/>
    </row>
    <row r="239" spans="1:54" x14ac:dyDescent="0.25">
      <c r="A239" s="4"/>
      <c r="BA239" s="1"/>
      <c r="BB239" s="2"/>
    </row>
    <row r="240" spans="1:54" x14ac:dyDescent="0.25">
      <c r="A240" s="4"/>
      <c r="BA240" s="1"/>
      <c r="BB240" s="2"/>
    </row>
    <row r="241" spans="1:54" x14ac:dyDescent="0.25">
      <c r="A241" s="4"/>
      <c r="BA241" s="1"/>
      <c r="BB241" s="2"/>
    </row>
    <row r="242" spans="1:54" x14ac:dyDescent="0.25">
      <c r="A242" s="4"/>
      <c r="BA242" s="1"/>
      <c r="BB242" s="2"/>
    </row>
    <row r="243" spans="1:54" x14ac:dyDescent="0.25">
      <c r="A243" s="4"/>
      <c r="BA243" s="1"/>
      <c r="BB243" s="2"/>
    </row>
    <row r="244" spans="1:54" x14ac:dyDescent="0.25">
      <c r="A244" s="4"/>
      <c r="BA244" s="1"/>
      <c r="BB244" s="2"/>
    </row>
    <row r="245" spans="1:54" x14ac:dyDescent="0.25">
      <c r="A245" s="4"/>
      <c r="BA245" s="1"/>
      <c r="BB245" s="2"/>
    </row>
    <row r="246" spans="1:54" x14ac:dyDescent="0.25">
      <c r="A246" s="4"/>
      <c r="BA246" s="1"/>
      <c r="BB246" s="2"/>
    </row>
    <row r="247" spans="1:54" x14ac:dyDescent="0.25">
      <c r="A247" s="4"/>
      <c r="BA247" s="1"/>
      <c r="BB247" s="2"/>
    </row>
    <row r="248" spans="1:54" x14ac:dyDescent="0.25">
      <c r="A248" s="4"/>
      <c r="BA248" s="1"/>
      <c r="BB248" s="2"/>
    </row>
    <row r="249" spans="1:54" x14ac:dyDescent="0.25">
      <c r="A24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shahdi</dc:creator>
  <cp:lastModifiedBy>arya shahdi</cp:lastModifiedBy>
  <dcterms:created xsi:type="dcterms:W3CDTF">2018-11-15T17:48:25Z</dcterms:created>
  <dcterms:modified xsi:type="dcterms:W3CDTF">2018-11-17T16:21:20Z</dcterms:modified>
</cp:coreProperties>
</file>