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Excel\"/>
    </mc:Choice>
  </mc:AlternateContent>
  <xr:revisionPtr revIDLastSave="0" documentId="13_ncr:1_{CBD8E01F-3473-4EFD-AFD2-6CEA34D2DE61}" xr6:coauthVersionLast="45" xr6:coauthVersionMax="45" xr10:uidLastSave="{00000000-0000-0000-0000-000000000000}"/>
  <bookViews>
    <workbookView xWindow="10785" yWindow="5970" windowWidth="11910" windowHeight="86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18" i="1" l="1"/>
  <c r="B25" i="1"/>
  <c r="B37" i="1" s="1"/>
  <c r="B6" i="1"/>
  <c r="B7" i="1" l="1"/>
</calcChain>
</file>

<file path=xl/sharedStrings.xml><?xml version="1.0" encoding="utf-8"?>
<sst xmlns="http://schemas.openxmlformats.org/spreadsheetml/2006/main" count="140" uniqueCount="87">
  <si>
    <t>Equation</t>
  </si>
  <si>
    <t>units</t>
  </si>
  <si>
    <t xml:space="preserve">comments </t>
  </si>
  <si>
    <t>Part Name</t>
  </si>
  <si>
    <t>Wheel_Related_W_</t>
  </si>
  <si>
    <t>ul</t>
  </si>
  <si>
    <t>Wheel Category</t>
  </si>
  <si>
    <t>W_innerDiameter</t>
  </si>
  <si>
    <t>in</t>
  </si>
  <si>
    <t>inner diameter of the wheel</t>
  </si>
  <si>
    <t>W_innerDepth</t>
  </si>
  <si>
    <t>inner depth of the wheel</t>
  </si>
  <si>
    <t>W_wallThickness</t>
  </si>
  <si>
    <t>thickness of the wheel walls and back</t>
  </si>
  <si>
    <t>W_holesClearance</t>
  </si>
  <si>
    <t>clearance between the gear shafts and the gear holes</t>
  </si>
  <si>
    <t>W_outerGearHoleDiameter</t>
  </si>
  <si>
    <t xml:space="preserve">diameter of the inner gear hole </t>
  </si>
  <si>
    <t>W_innerGearHoleDiameter</t>
  </si>
  <si>
    <t xml:space="preserve">diameter of the outer gear hole </t>
  </si>
  <si>
    <t>TempSpotReserved7</t>
  </si>
  <si>
    <t>TempSpotReserved8</t>
  </si>
  <si>
    <t>TempSpotReserved9</t>
  </si>
  <si>
    <t>TempSpotReserved10</t>
  </si>
  <si>
    <t>TempSpotReserved16</t>
  </si>
  <si>
    <t>TempSpotReserved17</t>
  </si>
  <si>
    <t>TempSpotReserved18</t>
  </si>
  <si>
    <t>TempSpotReserved19</t>
  </si>
  <si>
    <t>TempSpotReserved20</t>
  </si>
  <si>
    <t>Inner_Gear_Related_IG_</t>
  </si>
  <si>
    <t>Inner Gear Category</t>
  </si>
  <si>
    <t>IG_shaftDiameter</t>
  </si>
  <si>
    <t>diameter of the inner gear shaft</t>
  </si>
  <si>
    <t>IG_gearDiameter</t>
  </si>
  <si>
    <t>diameter of the inner gear</t>
  </si>
  <si>
    <t>IG_shaftLength</t>
  </si>
  <si>
    <t xml:space="preserve">inner gears shaft length </t>
  </si>
  <si>
    <t>IG_gearThickness</t>
  </si>
  <si>
    <t>inner egar thickness</t>
  </si>
  <si>
    <t>TempSpotReserved27</t>
  </si>
  <si>
    <t>TempSpotReserved28</t>
  </si>
  <si>
    <t>TempSpotReserved29</t>
  </si>
  <si>
    <t>TempSpotReserved30</t>
  </si>
  <si>
    <t>TempSpotReserved35</t>
  </si>
  <si>
    <t>TempSpotReserved36</t>
  </si>
  <si>
    <t>TempSpotReserved37</t>
  </si>
  <si>
    <t>TempSpotReserved38</t>
  </si>
  <si>
    <t>TempSpotReserved39</t>
  </si>
  <si>
    <t>TempSpotReserved40</t>
  </si>
  <si>
    <t>Outer_Gear_Related_OG_</t>
  </si>
  <si>
    <t>Outer Gear Category</t>
  </si>
  <si>
    <t>OG_distanceFromCenter</t>
  </si>
  <si>
    <t xml:space="preserve">distance between the outer gears and the inner gear </t>
  </si>
  <si>
    <t>OG_shaftDiameter</t>
  </si>
  <si>
    <t>diameter of the outer gear shaft</t>
  </si>
  <si>
    <t>OG_gearDiameter</t>
  </si>
  <si>
    <t xml:space="preserve">diameter of the outer gear </t>
  </si>
  <si>
    <t>OG_numberOfGears</t>
  </si>
  <si>
    <t>number of the outer gears</t>
  </si>
  <si>
    <t>OG_shaftLength</t>
  </si>
  <si>
    <t xml:space="preserve">outer gears shaft length </t>
  </si>
  <si>
    <t>OG_gearThickness</t>
  </si>
  <si>
    <t xml:space="preserve">outer gear thickness </t>
  </si>
  <si>
    <t>TempSpotReserved47</t>
  </si>
  <si>
    <t>TempSpotReserved48</t>
  </si>
  <si>
    <t>TempSpotReserved49</t>
  </si>
  <si>
    <t>TempSpotReserved50</t>
  </si>
  <si>
    <t>Leg_Extensions_Related_LE_</t>
  </si>
  <si>
    <t>Leg Extentions Category</t>
  </si>
  <si>
    <t>LE_baseDiameter</t>
  </si>
  <si>
    <t xml:space="preserve">diameter of the base cylinder of the leg extentions </t>
  </si>
  <si>
    <t>LE_maxLength</t>
  </si>
  <si>
    <t xml:space="preserve">max possible length of the extention legs </t>
  </si>
  <si>
    <t>LE_thickness</t>
  </si>
  <si>
    <t xml:space="preserve">thickness of the leg extentions </t>
  </si>
  <si>
    <t>distance between gear surface and the extentions</t>
  </si>
  <si>
    <t>IG_ratioToOuterGear</t>
  </si>
  <si>
    <t>Bearing_Related_B_</t>
  </si>
  <si>
    <t>Bearing Category</t>
  </si>
  <si>
    <t>B_bearingThickness</t>
  </si>
  <si>
    <t>bearing thickness</t>
  </si>
  <si>
    <t>TempSpotReserved42</t>
  </si>
  <si>
    <t>TempSpotReserved43</t>
  </si>
  <si>
    <t>TempSpotReserved44</t>
  </si>
  <si>
    <t>TempSpotReserved45</t>
  </si>
  <si>
    <t>TempSpotReserved46</t>
  </si>
  <si>
    <t>LE_offsetAboveOuterGear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</si>
</sst>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4" applyNumberFormat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4" xfId="1" applyAlignment="1">
      <alignment horizontal="center" vertical="center"/>
    </xf>
    <xf numFmtId="2" fontId="2" fillId="2" borderId="4" xfId="1" applyNumberFormat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6"/>
  <sheetViews>
    <sheetView tabSelected="1" workbookViewId="0">
      <selection activeCell="C5" sqref="C5"/>
    </sheetView>
  </sheetViews>
  <sheetFormatPr defaultRowHeight="15" x14ac:dyDescent="0.25"/>
  <cols>
    <col min="1" max="1" width="27.140625" customWidth="1"/>
    <col min="2" max="2" width="11.85546875" style="6" customWidth="1"/>
    <col min="3" max="3" width="5.42578125" style="6" bestFit="1" customWidth="1"/>
    <col min="4" max="4" width="35" bestFit="1" customWidth="1"/>
  </cols>
  <sheetData>
    <row r="1" spans="1:4" ht="15.75" thickBot="1" x14ac:dyDescent="0.3">
      <c r="A1" s="1" t="s">
        <v>3</v>
      </c>
      <c r="B1" s="2" t="s">
        <v>0</v>
      </c>
      <c r="C1" s="2" t="s">
        <v>1</v>
      </c>
      <c r="D1" s="3" t="s">
        <v>2</v>
      </c>
    </row>
    <row r="2" spans="1:4" x14ac:dyDescent="0.25">
      <c r="A2" s="4" t="s">
        <v>4</v>
      </c>
      <c r="B2" s="5">
        <v>0</v>
      </c>
      <c r="C2" s="5" t="s">
        <v>5</v>
      </c>
      <c r="D2" s="4" t="s">
        <v>6</v>
      </c>
    </row>
    <row r="3" spans="1:4" x14ac:dyDescent="0.25">
      <c r="A3" t="s">
        <v>7</v>
      </c>
      <c r="B3" s="6">
        <v>10</v>
      </c>
      <c r="C3" s="6" t="s">
        <v>8</v>
      </c>
      <c r="D3" s="7" t="s">
        <v>9</v>
      </c>
    </row>
    <row r="4" spans="1:4" x14ac:dyDescent="0.25">
      <c r="A4" t="s">
        <v>10</v>
      </c>
      <c r="B4" s="6">
        <v>2</v>
      </c>
      <c r="C4" s="6" t="s">
        <v>8</v>
      </c>
      <c r="D4" s="7" t="s">
        <v>11</v>
      </c>
    </row>
    <row r="5" spans="1:4" x14ac:dyDescent="0.25">
      <c r="A5" t="s">
        <v>12</v>
      </c>
      <c r="B5" s="6">
        <v>0.25</v>
      </c>
      <c r="C5" s="6" t="s">
        <v>8</v>
      </c>
      <c r="D5" s="7" t="s">
        <v>13</v>
      </c>
    </row>
    <row r="6" spans="1:4" x14ac:dyDescent="0.25">
      <c r="A6" t="s">
        <v>14</v>
      </c>
      <c r="B6" s="6">
        <f>10/1000</f>
        <v>0.01</v>
      </c>
      <c r="C6" s="6" t="s">
        <v>8</v>
      </c>
      <c r="D6" s="7" t="s">
        <v>15</v>
      </c>
    </row>
    <row r="7" spans="1:4" x14ac:dyDescent="0.25">
      <c r="A7" t="s">
        <v>16</v>
      </c>
      <c r="B7" s="8">
        <f>B6*2+B26</f>
        <v>0.52</v>
      </c>
      <c r="C7" s="6" t="s">
        <v>8</v>
      </c>
      <c r="D7" s="7" t="s">
        <v>17</v>
      </c>
    </row>
    <row r="8" spans="1:4" x14ac:dyDescent="0.25">
      <c r="A8" t="s">
        <v>18</v>
      </c>
      <c r="B8" s="8">
        <f>B14+B47*2+B6*2</f>
        <v>1.52</v>
      </c>
      <c r="C8" s="6" t="s">
        <v>8</v>
      </c>
      <c r="D8" s="7" t="s">
        <v>19</v>
      </c>
    </row>
    <row r="9" spans="1:4" x14ac:dyDescent="0.25">
      <c r="A9" t="s">
        <v>20</v>
      </c>
      <c r="B9" s="6">
        <v>0</v>
      </c>
      <c r="C9" s="6" t="s">
        <v>8</v>
      </c>
    </row>
    <row r="10" spans="1:4" x14ac:dyDescent="0.25">
      <c r="A10" t="s">
        <v>21</v>
      </c>
      <c r="B10" s="6">
        <v>0</v>
      </c>
      <c r="C10" s="6" t="s">
        <v>8</v>
      </c>
    </row>
    <row r="11" spans="1:4" x14ac:dyDescent="0.25">
      <c r="A11" t="s">
        <v>22</v>
      </c>
      <c r="B11" s="6">
        <v>0</v>
      </c>
      <c r="C11" s="6" t="s">
        <v>8</v>
      </c>
    </row>
    <row r="12" spans="1:4" x14ac:dyDescent="0.25">
      <c r="A12" t="s">
        <v>23</v>
      </c>
      <c r="B12" s="6">
        <v>0</v>
      </c>
      <c r="C12" s="6" t="s">
        <v>8</v>
      </c>
    </row>
    <row r="13" spans="1:4" x14ac:dyDescent="0.25">
      <c r="A13" s="4" t="s">
        <v>29</v>
      </c>
      <c r="B13" s="5">
        <v>0</v>
      </c>
      <c r="C13" s="5" t="s">
        <v>5</v>
      </c>
      <c r="D13" s="4" t="s">
        <v>30</v>
      </c>
    </row>
    <row r="14" spans="1:4" x14ac:dyDescent="0.25">
      <c r="A14" t="s">
        <v>31</v>
      </c>
      <c r="B14" s="6">
        <v>1</v>
      </c>
      <c r="C14" s="6" t="s">
        <v>8</v>
      </c>
      <c r="D14" s="7" t="s">
        <v>32</v>
      </c>
    </row>
    <row r="15" spans="1:4" x14ac:dyDescent="0.25">
      <c r="A15" t="s">
        <v>33</v>
      </c>
      <c r="B15" s="6">
        <v>5</v>
      </c>
      <c r="C15" s="6" t="s">
        <v>8</v>
      </c>
      <c r="D15" s="7" t="s">
        <v>34</v>
      </c>
    </row>
    <row r="16" spans="1:4" x14ac:dyDescent="0.25">
      <c r="A16" t="s">
        <v>35</v>
      </c>
      <c r="B16" s="6">
        <v>5</v>
      </c>
      <c r="C16" s="6" t="s">
        <v>8</v>
      </c>
      <c r="D16" s="7" t="s">
        <v>36</v>
      </c>
    </row>
    <row r="17" spans="1:4" x14ac:dyDescent="0.25">
      <c r="A17" t="s">
        <v>37</v>
      </c>
      <c r="B17" s="6">
        <v>0.25</v>
      </c>
      <c r="C17" s="6" t="s">
        <v>8</v>
      </c>
      <c r="D17" s="7" t="s">
        <v>38</v>
      </c>
    </row>
    <row r="18" spans="1:4" x14ac:dyDescent="0.25">
      <c r="A18" t="s">
        <v>76</v>
      </c>
      <c r="B18" s="8">
        <f>B15/B27</f>
        <v>2.5</v>
      </c>
      <c r="C18" s="6" t="s">
        <v>5</v>
      </c>
    </row>
    <row r="19" spans="1:4" x14ac:dyDescent="0.25">
      <c r="A19" t="s">
        <v>24</v>
      </c>
      <c r="B19" s="6">
        <v>0</v>
      </c>
      <c r="C19" s="6" t="s">
        <v>8</v>
      </c>
    </row>
    <row r="20" spans="1:4" x14ac:dyDescent="0.25">
      <c r="A20" t="s">
        <v>25</v>
      </c>
      <c r="B20" s="6">
        <v>0</v>
      </c>
      <c r="C20" s="6" t="s">
        <v>8</v>
      </c>
    </row>
    <row r="21" spans="1:4" x14ac:dyDescent="0.25">
      <c r="A21" t="s">
        <v>26</v>
      </c>
      <c r="B21" s="6">
        <v>0</v>
      </c>
      <c r="C21" s="6" t="s">
        <v>8</v>
      </c>
    </row>
    <row r="22" spans="1:4" x14ac:dyDescent="0.25">
      <c r="A22" t="s">
        <v>27</v>
      </c>
      <c r="B22" s="6">
        <v>0</v>
      </c>
      <c r="C22" s="6" t="s">
        <v>8</v>
      </c>
    </row>
    <row r="23" spans="1:4" x14ac:dyDescent="0.25">
      <c r="A23" t="s">
        <v>28</v>
      </c>
      <c r="B23" s="6">
        <v>0</v>
      </c>
      <c r="C23" s="6" t="s">
        <v>8</v>
      </c>
    </row>
    <row r="24" spans="1:4" x14ac:dyDescent="0.25">
      <c r="A24" s="4" t="s">
        <v>49</v>
      </c>
      <c r="B24" s="5">
        <v>0</v>
      </c>
      <c r="C24" s="5" t="s">
        <v>5</v>
      </c>
      <c r="D24" s="4" t="s">
        <v>50</v>
      </c>
    </row>
    <row r="25" spans="1:4" x14ac:dyDescent="0.25">
      <c r="A25" t="s">
        <v>51</v>
      </c>
      <c r="B25" s="8">
        <f>B15/2+B27/2</f>
        <v>3.5</v>
      </c>
      <c r="C25" s="6" t="s">
        <v>8</v>
      </c>
      <c r="D25" s="7" t="s">
        <v>52</v>
      </c>
    </row>
    <row r="26" spans="1:4" x14ac:dyDescent="0.25">
      <c r="A26" t="s">
        <v>53</v>
      </c>
      <c r="B26" s="6">
        <v>0.5</v>
      </c>
      <c r="C26" s="6" t="s">
        <v>8</v>
      </c>
      <c r="D26" s="7" t="s">
        <v>54</v>
      </c>
    </row>
    <row r="27" spans="1:4" x14ac:dyDescent="0.25">
      <c r="A27" t="s">
        <v>55</v>
      </c>
      <c r="B27" s="6">
        <v>2</v>
      </c>
      <c r="C27" s="6" t="s">
        <v>8</v>
      </c>
      <c r="D27" s="7" t="s">
        <v>56</v>
      </c>
    </row>
    <row r="28" spans="1:4" x14ac:dyDescent="0.25">
      <c r="A28" t="s">
        <v>57</v>
      </c>
      <c r="B28" s="6">
        <v>5</v>
      </c>
      <c r="C28" s="6" t="s">
        <v>5</v>
      </c>
      <c r="D28" t="s">
        <v>58</v>
      </c>
    </row>
    <row r="29" spans="1:4" x14ac:dyDescent="0.25">
      <c r="A29" t="s">
        <v>59</v>
      </c>
      <c r="B29" s="6">
        <v>2.25</v>
      </c>
      <c r="C29" s="6" t="s">
        <v>8</v>
      </c>
      <c r="D29" s="7" t="s">
        <v>60</v>
      </c>
    </row>
    <row r="30" spans="1:4" x14ac:dyDescent="0.25">
      <c r="A30" t="s">
        <v>61</v>
      </c>
      <c r="B30" s="6">
        <v>0.25</v>
      </c>
      <c r="C30" s="6" t="s">
        <v>8</v>
      </c>
      <c r="D30" s="7" t="s">
        <v>62</v>
      </c>
    </row>
    <row r="31" spans="1:4" x14ac:dyDescent="0.25">
      <c r="A31" t="s">
        <v>39</v>
      </c>
      <c r="B31" s="6">
        <v>0</v>
      </c>
      <c r="C31" s="6" t="s">
        <v>8</v>
      </c>
    </row>
    <row r="32" spans="1:4" x14ac:dyDescent="0.25">
      <c r="A32" t="s">
        <v>40</v>
      </c>
      <c r="B32" s="6">
        <v>0</v>
      </c>
      <c r="C32" s="6" t="s">
        <v>8</v>
      </c>
    </row>
    <row r="33" spans="1:4" x14ac:dyDescent="0.25">
      <c r="A33" t="s">
        <v>41</v>
      </c>
      <c r="B33" s="6">
        <v>0</v>
      </c>
      <c r="C33" s="6" t="s">
        <v>8</v>
      </c>
    </row>
    <row r="34" spans="1:4" x14ac:dyDescent="0.25">
      <c r="A34" t="s">
        <v>42</v>
      </c>
      <c r="B34" s="6">
        <v>0</v>
      </c>
      <c r="C34" s="6" t="s">
        <v>8</v>
      </c>
    </row>
    <row r="35" spans="1:4" x14ac:dyDescent="0.25">
      <c r="A35" s="4" t="s">
        <v>67</v>
      </c>
      <c r="B35" s="5">
        <v>0</v>
      </c>
      <c r="C35" s="5" t="s">
        <v>5</v>
      </c>
      <c r="D35" s="4" t="s">
        <v>68</v>
      </c>
    </row>
    <row r="36" spans="1:4" x14ac:dyDescent="0.25">
      <c r="A36" t="s">
        <v>69</v>
      </c>
      <c r="B36" s="6">
        <v>0.75</v>
      </c>
      <c r="C36" s="6" t="s">
        <v>8</v>
      </c>
      <c r="D36" s="7" t="s">
        <v>70</v>
      </c>
    </row>
    <row r="37" spans="1:4" x14ac:dyDescent="0.25">
      <c r="A37" t="s">
        <v>71</v>
      </c>
      <c r="B37" s="9">
        <f>B25*SQRT(2*(1-COS(RADIANS(360/B28))))-B36*5/9</f>
        <v>3.6978300993806452</v>
      </c>
      <c r="C37" s="6" t="s">
        <v>8</v>
      </c>
      <c r="D37" s="7" t="s">
        <v>72</v>
      </c>
    </row>
    <row r="38" spans="1:4" x14ac:dyDescent="0.25">
      <c r="A38" t="s">
        <v>73</v>
      </c>
      <c r="B38" s="6">
        <v>0.75</v>
      </c>
      <c r="C38" s="6" t="s">
        <v>8</v>
      </c>
      <c r="D38" s="7" t="s">
        <v>74</v>
      </c>
    </row>
    <row r="39" spans="1:4" x14ac:dyDescent="0.25">
      <c r="A39" t="s">
        <v>86</v>
      </c>
      <c r="B39" s="6">
        <v>0</v>
      </c>
      <c r="C39" s="6" t="s">
        <v>8</v>
      </c>
      <c r="D39" s="7" t="s">
        <v>75</v>
      </c>
    </row>
    <row r="40" spans="1:4" x14ac:dyDescent="0.25">
      <c r="A40" t="s">
        <v>43</v>
      </c>
      <c r="B40" s="6">
        <v>0</v>
      </c>
      <c r="C40" s="6" t="s">
        <v>8</v>
      </c>
    </row>
    <row r="41" spans="1:4" x14ac:dyDescent="0.25">
      <c r="A41" t="s">
        <v>44</v>
      </c>
      <c r="B41" s="6">
        <v>0</v>
      </c>
      <c r="C41" s="6" t="s">
        <v>8</v>
      </c>
    </row>
    <row r="42" spans="1:4" x14ac:dyDescent="0.25">
      <c r="A42" t="s">
        <v>45</v>
      </c>
      <c r="B42" s="6">
        <v>0</v>
      </c>
      <c r="C42" s="6" t="s">
        <v>8</v>
      </c>
    </row>
    <row r="43" spans="1:4" x14ac:dyDescent="0.25">
      <c r="A43" t="s">
        <v>46</v>
      </c>
      <c r="B43" s="6">
        <v>0</v>
      </c>
      <c r="C43" s="6" t="s">
        <v>8</v>
      </c>
    </row>
    <row r="44" spans="1:4" x14ac:dyDescent="0.25">
      <c r="A44" t="s">
        <v>47</v>
      </c>
      <c r="B44" s="6">
        <v>0</v>
      </c>
      <c r="C44" s="6" t="s">
        <v>8</v>
      </c>
    </row>
    <row r="45" spans="1:4" x14ac:dyDescent="0.25">
      <c r="A45" t="s">
        <v>48</v>
      </c>
      <c r="B45" s="6">
        <v>0</v>
      </c>
      <c r="C45" s="6" t="s">
        <v>8</v>
      </c>
    </row>
    <row r="46" spans="1:4" x14ac:dyDescent="0.25">
      <c r="A46" s="4" t="s">
        <v>77</v>
      </c>
      <c r="B46" s="5">
        <v>0</v>
      </c>
      <c r="C46" s="5" t="s">
        <v>5</v>
      </c>
      <c r="D46" s="4" t="s">
        <v>78</v>
      </c>
    </row>
    <row r="47" spans="1:4" x14ac:dyDescent="0.25">
      <c r="A47" t="s">
        <v>79</v>
      </c>
      <c r="B47" s="6">
        <v>0.25</v>
      </c>
      <c r="C47" s="6" t="s">
        <v>8</v>
      </c>
      <c r="D47" s="7" t="s">
        <v>80</v>
      </c>
    </row>
    <row r="48" spans="1:4" x14ac:dyDescent="0.25">
      <c r="A48" t="s">
        <v>81</v>
      </c>
      <c r="B48" s="6">
        <v>0</v>
      </c>
      <c r="C48" s="6" t="s">
        <v>8</v>
      </c>
    </row>
    <row r="49" spans="1:3" x14ac:dyDescent="0.25">
      <c r="A49" t="s">
        <v>82</v>
      </c>
      <c r="B49" s="6">
        <v>0</v>
      </c>
      <c r="C49" s="6" t="s">
        <v>8</v>
      </c>
    </row>
    <row r="50" spans="1:3" x14ac:dyDescent="0.25">
      <c r="A50" t="s">
        <v>83</v>
      </c>
      <c r="B50" s="6">
        <v>0</v>
      </c>
      <c r="C50" s="6" t="s">
        <v>8</v>
      </c>
    </row>
    <row r="51" spans="1:3" x14ac:dyDescent="0.25">
      <c r="A51" t="s">
        <v>84</v>
      </c>
      <c r="B51" s="6">
        <v>0</v>
      </c>
      <c r="C51" s="6" t="s">
        <v>8</v>
      </c>
    </row>
    <row r="52" spans="1:3" x14ac:dyDescent="0.25">
      <c r="A52" t="s">
        <v>85</v>
      </c>
      <c r="B52" s="6">
        <v>0</v>
      </c>
      <c r="C52" s="6" t="s">
        <v>8</v>
      </c>
    </row>
    <row r="53" spans="1:3" x14ac:dyDescent="0.25">
      <c r="A53" t="s">
        <v>63</v>
      </c>
      <c r="B53" s="6">
        <v>0</v>
      </c>
      <c r="C53" s="6" t="s">
        <v>8</v>
      </c>
    </row>
    <row r="54" spans="1:3" x14ac:dyDescent="0.25">
      <c r="A54" t="s">
        <v>64</v>
      </c>
      <c r="B54" s="6">
        <v>0</v>
      </c>
      <c r="C54" s="6" t="s">
        <v>8</v>
      </c>
    </row>
    <row r="55" spans="1:3" x14ac:dyDescent="0.25">
      <c r="A55" t="s">
        <v>65</v>
      </c>
      <c r="B55" s="6">
        <v>0</v>
      </c>
      <c r="C55" s="6" t="s">
        <v>8</v>
      </c>
    </row>
    <row r="56" spans="1:3" x14ac:dyDescent="0.25">
      <c r="A56" t="s">
        <v>66</v>
      </c>
      <c r="B56" s="6">
        <v>0</v>
      </c>
      <c r="C56" s="6" t="s">
        <v>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2020-01-18T02:56:14Z</dcterms:modified>
</cp:coreProperties>
</file>