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Unit 2" sheetId="1" r:id="rId1"/>
  </sheets>
  <calcPr calcId="124519"/>
</workbook>
</file>

<file path=xl/calcChain.xml><?xml version="1.0" encoding="utf-8"?>
<calcChain xmlns="http://schemas.openxmlformats.org/spreadsheetml/2006/main">
  <c r="P11" i="1"/>
  <c r="J11"/>
  <c r="J19"/>
  <c r="P44"/>
  <c r="P46"/>
  <c r="P48"/>
  <c r="P15" l="1"/>
  <c r="P25" l="1"/>
  <c r="P32" l="1"/>
  <c r="P33"/>
  <c r="P34"/>
  <c r="P35"/>
  <c r="P36"/>
  <c r="P37"/>
  <c r="P26"/>
  <c r="P27"/>
  <c r="P28"/>
  <c r="P29"/>
  <c r="P30"/>
  <c r="P31"/>
  <c r="P23"/>
  <c r="P24"/>
  <c r="P8"/>
  <c r="P14"/>
  <c r="P16"/>
  <c r="P17"/>
  <c r="J8" l="1"/>
  <c r="J14"/>
  <c r="J16"/>
  <c r="J17"/>
  <c r="J18"/>
  <c r="J23"/>
  <c r="J24"/>
  <c r="J25"/>
  <c r="J26"/>
  <c r="J27"/>
  <c r="J28"/>
  <c r="J29"/>
  <c r="J30"/>
  <c r="J31"/>
  <c r="J32"/>
  <c r="J33"/>
</calcChain>
</file>

<file path=xl/sharedStrings.xml><?xml version="1.0" encoding="utf-8"?>
<sst xmlns="http://schemas.openxmlformats.org/spreadsheetml/2006/main" count="312" uniqueCount="155">
  <si>
    <t>Sr. #</t>
  </si>
  <si>
    <t>Department /Area</t>
  </si>
  <si>
    <t>Activity / Process</t>
  </si>
  <si>
    <t>Identified Hazard</t>
  </si>
  <si>
    <t>Risk Assessment</t>
  </si>
  <si>
    <r>
      <t xml:space="preserve">Occurrence </t>
    </r>
    <r>
      <rPr>
        <b/>
        <sz val="9"/>
        <color rgb="FF000000"/>
        <rFont val="Calibri"/>
        <family val="2"/>
        <scheme val="minor"/>
      </rPr>
      <t>(O)</t>
    </r>
  </si>
  <si>
    <r>
      <t xml:space="preserve">Severity </t>
    </r>
    <r>
      <rPr>
        <b/>
        <sz val="9"/>
        <color rgb="FF000000"/>
        <rFont val="Calibri"/>
        <family val="2"/>
        <scheme val="minor"/>
      </rPr>
      <t>(S)</t>
    </r>
  </si>
  <si>
    <r>
      <t xml:space="preserve">Risk </t>
    </r>
    <r>
      <rPr>
        <b/>
        <sz val="9"/>
        <color rgb="FF000000"/>
        <rFont val="Calibri"/>
        <family val="2"/>
        <scheme val="minor"/>
      </rPr>
      <t>(R)</t>
    </r>
    <r>
      <rPr>
        <sz val="9"/>
        <color rgb="FF000000"/>
        <rFont val="Calibri"/>
        <family val="2"/>
        <scheme val="minor"/>
      </rPr>
      <t xml:space="preserve"> = </t>
    </r>
    <r>
      <rPr>
        <b/>
        <sz val="9"/>
        <color rgb="FF000000"/>
        <rFont val="Calibri"/>
        <family val="2"/>
        <scheme val="minor"/>
      </rPr>
      <t>(O*S)</t>
    </r>
  </si>
  <si>
    <t>Condition
(R/NR)</t>
  </si>
  <si>
    <t>Significance</t>
  </si>
  <si>
    <t>Possible Control Measures</t>
  </si>
  <si>
    <t>Applied Controls</t>
  </si>
  <si>
    <t>Residual Risk</t>
  </si>
  <si>
    <t>Residual Significance</t>
  </si>
  <si>
    <t>Weighing</t>
  </si>
  <si>
    <t>Mixing</t>
  </si>
  <si>
    <t>Conveyer belts</t>
  </si>
  <si>
    <t>Delabel machine</t>
  </si>
  <si>
    <t>Crusher machine</t>
  </si>
  <si>
    <t>Washing tank</t>
  </si>
  <si>
    <t>Electrical shock</t>
  </si>
  <si>
    <t>Dewatering tank machine</t>
  </si>
  <si>
    <t>Overall machine</t>
  </si>
  <si>
    <t>Skin allergy</t>
  </si>
  <si>
    <t>a. Conduct VOC test and maintain records.
b. Awareness &amp; Training of worker to use PPE's.
c. Appropriate PPEs to be provided to workers.
d. Medical examination of worker to be done on periodic basis.
e. Jaggery and powdered milk to be provided on daily basis to workers as jaggery effectively cleans the respiratory tracts, lungs, food pipe, stomach and intestines and milk is a good source of proteins, vitamins and minerals.
f. Ensure proper air flow for better ventilation.</t>
  </si>
  <si>
    <t>Not closing lids properly</t>
  </si>
  <si>
    <t>Human Injury</t>
  </si>
  <si>
    <t>a. All moving parts of the machinery must be covered with safety guards.
b. Proximity limit is to be defined while machine is in operation.
c. Warning signs saying "Keep a distance of 3 feet while machine is in operation" are to be displayed at prominent places or on the machine.</t>
  </si>
  <si>
    <t>a. Wires must be properly contained through the use of ducts, conduits, cable ties and any other means required to manage loose wiring properly.
b. Earthing of all machines must be done.</t>
  </si>
  <si>
    <t>Maintenance of Machines</t>
  </si>
  <si>
    <t>Human injury (Minor / Major)</t>
  </si>
  <si>
    <t>a. Standings with Warnings "Maintenance / Repair under process"  are to be displayed in such a manner that machine under maintenance is clearly identified and evident to personnel having access to that particular area.
b. Electrical panels are to be displayed with signs saying "Warning: Do not turn on the machine".
c. Supervisor or his appointee is to be available at the place of maintenance all the time.
d. Shop floor sessions are to be conducted to aware workers on this practice.</t>
  </si>
  <si>
    <t>a. Conduct VOC test and maintain records.
b. Appropriate PPEs to be provided to workers.
c. Awareness &amp; Training of worker to use PPE's.</t>
  </si>
  <si>
    <t>improper handling and closing of lid</t>
  </si>
  <si>
    <t>Hearing Impairment</t>
  </si>
  <si>
    <t>Workers must be provided with appropriate PPEs like chemically inert gloves, gum boots and chemically inert cover all.</t>
  </si>
  <si>
    <t>a. Noise monitoring be carried out to meet NEQS requirements.
b. In case readings are above set limits, ear plugs / ear muffs to be provided to workers.</t>
  </si>
  <si>
    <t>Workers to  be provided with appropriate PPEs like heat resistive gloves and ensure complaice.</t>
  </si>
  <si>
    <t>Compounding - Washing Line</t>
  </si>
  <si>
    <t>Cooking</t>
  </si>
  <si>
    <t>Fire</t>
  </si>
  <si>
    <t>Diabetes, Cancer, obesity, high blood pressure &amp; heart disease</t>
  </si>
  <si>
    <t>Canteen</t>
  </si>
  <si>
    <t>a. Cleaning checklist, food handler clothing and safety instructions must be available
b. Drinking Water must be safe.
c. Drinking water test must be carried out regularly.</t>
  </si>
  <si>
    <t>a. Unplug electric kettles, frying pans and other appliances when not in use.
b. When cooking, wear short or close-fitted sleeves and keep your baggy shirts tucked in or tied back with a well-fitted apron.
c. Never hang towels or linens near the stove and If using a towel to move a pot off the burner, be sure it doesn't dangle down and touch the burner.
d. Never use electrical appliances near water.
e. Store all oily rags or waste in approved containers to prevent fires caused by spontaneous combustion.
f. Only use approved safety cans to store combustible liquids.
g. Check all fire safety equipment on a regular basis to be sure it is in proper working condition.
h. Check fire extinguishers periodically for proper charge and correct location.
i. Gas Cylinder must be placed outside the kitchen but under shed.</t>
  </si>
  <si>
    <t>Operation of Machines</t>
  </si>
  <si>
    <t>Sparking (fire)</t>
  </si>
  <si>
    <t>a. Equipment must be properly grounded before putting it into operation
b. Explosion proof motors, switches and plugs to be installed</t>
  </si>
  <si>
    <t>R</t>
  </si>
  <si>
    <t>a. Set up Instructions are to be displayed at the Dewatering machined in an appropriate manner.
b. Supervisor shall be available to ensure that lid is properly closed prior to use.</t>
  </si>
  <si>
    <t>Store</t>
  </si>
  <si>
    <t xml:space="preserve">R  </t>
  </si>
  <si>
    <t>a. Wires must be properly contained through the use of ducts, conduits, cable ties and any other means required to manage loose wiring properly.
b. Explosion proof lights, plugs, breakers to be installed in the store.</t>
  </si>
  <si>
    <t>Un even stacking which may cause the bags fall down on the workers / in the path of the worker</t>
  </si>
  <si>
    <t>a. Stack Height is to be defined.
b. Stacking of raw material is to be done evenly.
c. Store Incharge is to ensure that even stacking throughout the store.
d. Pathways are to be defined throgh floor marking and to be kept clear for emergency situations.</t>
  </si>
  <si>
    <t>Raw material / Finished Goods storage</t>
  </si>
  <si>
    <t>a. Conduct VOC / PM test and maintain records.
b. Awareness &amp; Training of worker to use PPE's.
c. Appropriate PPPEs to be provided to workers.
d. Medical examination of worker to be done on periodic basis.
e. Jaggery and powdered milk to be provided on daily basis to workers as jaggery effectively cleans the respiratory tracts, lungs, food pipe, stomach and intestines and milk is a good source of proteins, vitamins and minerals.
f. Ensure proper air flow for better ventilation.</t>
  </si>
  <si>
    <t>M</t>
  </si>
  <si>
    <t>H</t>
  </si>
  <si>
    <t>L</t>
  </si>
  <si>
    <t>Human injury / Trip</t>
  </si>
  <si>
    <t>Burning of skin</t>
  </si>
  <si>
    <t>a) done</t>
  </si>
  <si>
    <t>done</t>
  </si>
  <si>
    <t>a) to d) done</t>
  </si>
  <si>
    <t>b) c) done</t>
  </si>
  <si>
    <t>a) to c) done</t>
  </si>
  <si>
    <t>b) c )done</t>
  </si>
  <si>
    <t>a) b) done</t>
  </si>
  <si>
    <t>a) to i) done</t>
  </si>
  <si>
    <t>a) , b) done
- RO plant maintenance log maintained.
- Medical tests of food handlers done</t>
  </si>
  <si>
    <t>b), c), e) done</t>
  </si>
  <si>
    <t>b) in progress</t>
  </si>
  <si>
    <t>DPM</t>
  </si>
  <si>
    <t>Issue Status:01</t>
  </si>
  <si>
    <t>Updation Date</t>
  </si>
  <si>
    <t>,b), c), d), e)  f), done</t>
  </si>
  <si>
    <t xml:space="preserve">Lungs damage </t>
  </si>
  <si>
    <t>Chemical (Solvent fumes, Pigment powder dust) Exposure</t>
  </si>
  <si>
    <t xml:space="preserve">Impact </t>
  </si>
  <si>
    <t xml:space="preserve">  negligence of worker by putting hand inside conveyer belts</t>
  </si>
  <si>
    <t xml:space="preserve">  loose wiring </t>
  </si>
  <si>
    <t xml:space="preserve">  waste bottles and cleaning chemicals used in washing line</t>
  </si>
  <si>
    <t xml:space="preserve">  loud noise of all machines</t>
  </si>
  <si>
    <t xml:space="preserve">  improper wiring</t>
  </si>
  <si>
    <t xml:space="preserve">  improper wiring which cause short circuiting.</t>
  </si>
  <si>
    <t xml:space="preserve">  closing of lid and   loose blades</t>
  </si>
  <si>
    <t xml:space="preserve">  maintenance, mishandling or running machine without checking either someone tending blades or not</t>
  </si>
  <si>
    <t>Chemical in water create fumes   charging and   cleaning</t>
  </si>
  <si>
    <t xml:space="preserve">  Chemical dust/vapors exposure during the storage of raw material &amp; issuance</t>
  </si>
  <si>
    <t xml:space="preserve">Lungs damage and suffocation </t>
  </si>
  <si>
    <t xml:space="preserve">Unit 2 </t>
  </si>
  <si>
    <t xml:space="preserve">Earthquake </t>
  </si>
  <si>
    <t xml:space="preserve">dust storm </t>
  </si>
  <si>
    <t>SMOG</t>
  </si>
  <si>
    <t>NR</t>
  </si>
  <si>
    <t>Causualties, Human injuries , damage to infrastructure</t>
  </si>
  <si>
    <t xml:space="preserve">Natural disaster </t>
  </si>
  <si>
    <t xml:space="preserve">Injurries, Irritation, allergic reactions </t>
  </si>
  <si>
    <t xml:space="preserve">Flood/Heavy rain </t>
  </si>
  <si>
    <t>Exposure to SMOG</t>
  </si>
  <si>
    <t>a. Fault in Motor during Operation
b. Fault during Turn-on of the Switch</t>
  </si>
  <si>
    <t>Short Circuit, Fire used for Cooking mishandlled, Placement of Gas Cylinder near stove, Lack of knowledge and Negligence</t>
  </si>
  <si>
    <t>Bad food quality &amp; transfer of desieses</t>
  </si>
  <si>
    <t>Casualties, Human injuries, damage to infrastructure</t>
  </si>
  <si>
    <t>Casualties, Human injuries , damage to infrastructure</t>
  </si>
  <si>
    <t xml:space="preserve">Respiratory problems, eye &amp; throat irritation, Suffocation </t>
  </si>
  <si>
    <t xml:space="preserve">Injuries, Irritation, allergic reactions </t>
  </si>
  <si>
    <t>Admin</t>
  </si>
  <si>
    <t xml:space="preserve">Waste Storage </t>
  </si>
  <si>
    <t xml:space="preserve">Parking </t>
  </si>
  <si>
    <t xml:space="preserve">Damage to vehicle , injury </t>
  </si>
  <si>
    <t xml:space="preserve">Damage by fire, injury by slipage </t>
  </si>
  <si>
    <t xml:space="preserve">a. Store combustable/volatile material separate and under shadow                                                                       b. Segregate the material on storing area to prevent contamination </t>
  </si>
  <si>
    <t xml:space="preserve">Wrong parking /Accident </t>
  </si>
  <si>
    <t>a. Construct stopper on appropriate distance from wall at parking area to prevent vehicle damage/accident by collision with wall</t>
  </si>
  <si>
    <t>Unsegregated material,  Volatile material under sunlight</t>
  </si>
  <si>
    <t>BRCC&amp;PCC/MGT/FRM-069</t>
  </si>
  <si>
    <t>Issue Date: DEC 30, 2019</t>
  </si>
  <si>
    <t>a) b) &amp; c)</t>
  </si>
  <si>
    <t>Weighing &amp; Mixing</t>
  </si>
  <si>
    <t>Chemical  fumes  Exposure, hand trapping between rollers, hot roller surface</t>
  </si>
  <si>
    <t xml:space="preserve">Lungs Damage, Hand injuries </t>
  </si>
  <si>
    <t xml:space="preserve">a) Provide mask &amp; ensure its usage b) trained should only allowed to operate it. C) Mechanical safegaurd should installed </t>
  </si>
  <si>
    <t>Two/Three Roll Mill Operation</t>
  </si>
  <si>
    <t xml:space="preserve">Manual handling </t>
  </si>
  <si>
    <t xml:space="preserve">musculoskeletal Disorder, muscle pain, hand and feet injury </t>
  </si>
  <si>
    <t xml:space="preserve">a) Awareness training on safe techniques of manual handling b) provide safety shoes and gloves </t>
  </si>
  <si>
    <t xml:space="preserve">a) &amp; b) </t>
  </si>
  <si>
    <t>LMD &amp; PCC Production</t>
  </si>
  <si>
    <t>LMD &amp; PCC Lab</t>
  </si>
  <si>
    <t xml:space="preserve">a) Provide &amp; ensure usage of mask, gloves, goggles and lab coats while testing. B) Provide awareness  </t>
  </si>
  <si>
    <t>Damage skin, eyes, respiratory tract, digestive tract and can cause Fire</t>
  </si>
  <si>
    <t xml:space="preserve">Floor Cleaning </t>
  </si>
  <si>
    <t xml:space="preserve">Wet slippery surface </t>
  </si>
  <si>
    <t>slip &amp; fall injuries</t>
  </si>
  <si>
    <t>a)</t>
  </si>
  <si>
    <t xml:space="preserve">Handling of corresive, Toxic, harmful, irritant, flamable &amp; reactive chemicals </t>
  </si>
  <si>
    <t>a) &amp; b)</t>
  </si>
  <si>
    <t xml:space="preserve">a) Provide awareness and trainings that how to react in this situation and how to evacuate from the building and find safe place. through notice board, sharing written instructions or by TBT                                                                                                        </t>
  </si>
  <si>
    <t xml:space="preserve">a) Provide awareness that how to react in this situation to be safe through notice board, sharing written instructions or by TBT                                                          </t>
  </si>
  <si>
    <t xml:space="preserve">a) Provide awareness to employee regarding effects of SMOG on health and precautions to safe own self through notice board, sharing written instructions or by TBT                                                                                                               b) Provide masks and goggles to workers                                            </t>
  </si>
  <si>
    <t xml:space="preserve">a) Provide awareness that how to react in this situation to be safe through notice board, sharing written instructions or by TBT                                                     </t>
  </si>
  <si>
    <t>Bee &amp; wasp attack, Dengue</t>
  </si>
  <si>
    <t xml:space="preserve">a) Provide awareness that how to react in this situation to be safe through notice board, sharing written instructions or by TBT                                                       </t>
  </si>
  <si>
    <t>a) Do not walk on the we surface while floor cleaning, find alternative way or wait for drying the floor. B) provide awareness during TBT</t>
  </si>
  <si>
    <t xml:space="preserve">Material storage &amp; handling </t>
  </si>
  <si>
    <t>Blocked or having hurdles in emergency walkways and gate</t>
  </si>
  <si>
    <t xml:space="preserve">slip &amp; fall injuries, fatalities </t>
  </si>
  <si>
    <t xml:space="preserve">a) Visit daily to assess the area b) Provide awareness through TBT </t>
  </si>
  <si>
    <t xml:space="preserve">Blocked Fire Extinguishers, electrical panels &amp; emergency alaram point </t>
  </si>
  <si>
    <t>Spread of Fire, fatalities</t>
  </si>
  <si>
    <t>Lab Testing</t>
  </si>
  <si>
    <t xml:space="preserve">  maintenance, mishandling or running machine without checking </t>
  </si>
  <si>
    <t>Fire, Explosion</t>
  </si>
</sst>
</file>

<file path=xl/styles.xml><?xml version="1.0" encoding="utf-8"?>
<styleSheet xmlns="http://schemas.openxmlformats.org/spreadsheetml/2006/main">
  <fonts count="11">
    <font>
      <sz val="11"/>
      <color theme="1"/>
      <name val="Calibri"/>
      <family val="2"/>
      <scheme val="minor"/>
    </font>
    <font>
      <b/>
      <sz val="9"/>
      <color theme="1"/>
      <name val="Calibri"/>
      <family val="2"/>
      <scheme val="minor"/>
    </font>
    <font>
      <sz val="9"/>
      <color rgb="FF000000"/>
      <name val="Calibri"/>
      <family val="2"/>
      <scheme val="minor"/>
    </font>
    <font>
      <b/>
      <sz val="9"/>
      <color rgb="FF000000"/>
      <name val="Calibri"/>
      <family val="2"/>
      <scheme val="minor"/>
    </font>
    <font>
      <sz val="12"/>
      <color theme="1"/>
      <name val="Calibri"/>
      <family val="2"/>
      <scheme val="minor"/>
    </font>
    <font>
      <sz val="12"/>
      <color rgb="FF000000"/>
      <name val="Calibri"/>
      <family val="2"/>
      <scheme val="minor"/>
    </font>
    <font>
      <sz val="12"/>
      <name val="Calibri"/>
      <family val="2"/>
      <scheme val="minor"/>
    </font>
    <font>
      <sz val="10"/>
      <color rgb="FF000000"/>
      <name val="Calibri"/>
      <family val="2"/>
      <scheme val="minor"/>
    </font>
    <font>
      <sz val="10"/>
      <color theme="1"/>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EBF1DE"/>
        <bgColor indexed="64"/>
      </patternFill>
    </fill>
  </fills>
  <borders count="1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s>
  <cellStyleXfs count="1">
    <xf numFmtId="0" fontId="0" fillId="0" borderId="0"/>
  </cellStyleXfs>
  <cellXfs count="69">
    <xf numFmtId="0" fontId="0" fillId="0" borderId="0" xfId="0"/>
    <xf numFmtId="0" fontId="2" fillId="0" borderId="4" xfId="0" applyFont="1" applyBorder="1" applyAlignment="1">
      <alignment horizontal="center" vertical="center" textRotation="90" wrapText="1"/>
    </xf>
    <xf numFmtId="0" fontId="2" fillId="0" borderId="2" xfId="0" applyFont="1" applyBorder="1" applyAlignment="1">
      <alignment horizontal="center" vertical="center" textRotation="90" wrapText="1"/>
    </xf>
    <xf numFmtId="0" fontId="0" fillId="0" borderId="0" xfId="0" applyAlignment="1">
      <alignment wrapText="1"/>
    </xf>
    <xf numFmtId="0" fontId="4" fillId="0" borderId="0" xfId="0" applyFont="1" applyAlignment="1">
      <alignment wrapText="1"/>
    </xf>
    <xf numFmtId="0" fontId="7" fillId="0" borderId="12" xfId="0" applyFont="1" applyBorder="1" applyAlignment="1">
      <alignment horizontal="center" vertical="center" wrapText="1"/>
    </xf>
    <xf numFmtId="0" fontId="7"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4" fillId="0" borderId="10" xfId="0" applyFont="1" applyBorder="1" applyAlignment="1">
      <alignment horizontal="center" vertical="center"/>
    </xf>
    <xf numFmtId="17" fontId="0" fillId="0" borderId="0" xfId="0" applyNumberFormat="1" applyAlignment="1">
      <alignment horizontal="center" wrapText="1"/>
    </xf>
    <xf numFmtId="0" fontId="0" fillId="0" borderId="0" xfId="0" applyAlignment="1">
      <alignment horizontal="center" wrapText="1"/>
    </xf>
    <xf numFmtId="0" fontId="6" fillId="0" borderId="10" xfId="0" applyFont="1" applyFill="1" applyBorder="1" applyAlignment="1">
      <alignment horizontal="center" vertical="center" wrapText="1"/>
    </xf>
    <xf numFmtId="0" fontId="6"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vertical="center" wrapText="1"/>
    </xf>
    <xf numFmtId="0" fontId="4" fillId="0" borderId="10" xfId="0" applyFont="1" applyBorder="1" applyAlignment="1">
      <alignment vertical="center" wrapText="1"/>
    </xf>
    <xf numFmtId="0" fontId="5" fillId="0" borderId="10" xfId="0" applyFont="1" applyBorder="1" applyAlignment="1">
      <alignment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0" fontId="6" fillId="0" borderId="12"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4" fillId="0" borderId="10" xfId="0" applyFont="1" applyBorder="1" applyAlignment="1">
      <alignment horizontal="center" vertical="center" wrapText="1"/>
    </xf>
    <xf numFmtId="0" fontId="0" fillId="0" borderId="0" xfId="0" applyAlignment="1">
      <alignment horizontal="right"/>
    </xf>
    <xf numFmtId="0" fontId="0" fillId="0" borderId="0" xfId="0" applyBorder="1" applyAlignment="1">
      <alignment horizontal="right"/>
    </xf>
    <xf numFmtId="0" fontId="10" fillId="0" borderId="14" xfId="0" applyFont="1" applyBorder="1" applyAlignment="1">
      <alignment horizont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9" fillId="2" borderId="1" xfId="0" applyFont="1" applyFill="1" applyBorder="1" applyAlignment="1">
      <alignment horizontal="center" vertical="center" textRotation="90" wrapText="1"/>
    </xf>
    <xf numFmtId="0" fontId="9" fillId="2" borderId="2" xfId="0" applyFont="1" applyFill="1" applyBorder="1" applyAlignment="1">
      <alignment horizontal="center" vertical="center" textRotation="90"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7" fillId="0" borderId="10"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371951</xdr:colOff>
      <xdr:row>3</xdr:row>
      <xdr:rowOff>9525</xdr:rowOff>
    </xdr:to>
    <xdr:pic>
      <xdr:nvPicPr>
        <xdr:cNvPr id="2" name="Picture 1" descr="D:\Bin Rasheed\IMS Compliances\BR-Phase 2\BR Data\Binrasheed logo ISO.png">
          <a:extLst>
            <a:ext uri="{FF2B5EF4-FFF2-40B4-BE49-F238E27FC236}">
              <a16:creationId xmlns=""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396875" y="0"/>
          <a:ext cx="1753076" cy="581025"/>
        </a:xfrm>
        <a:prstGeom prst="rect">
          <a:avLst/>
        </a:prstGeom>
        <a:noFill/>
        <a:ln>
          <a:noFill/>
        </a:ln>
      </xdr:spPr>
    </xdr:pic>
    <xdr:clientData/>
  </xdr:twoCellAnchor>
  <xdr:twoCellAnchor editAs="oneCell">
    <xdr:from>
      <xdr:col>3</xdr:col>
      <xdr:colOff>648956</xdr:colOff>
      <xdr:row>0</xdr:row>
      <xdr:rowOff>136072</xdr:rowOff>
    </xdr:from>
    <xdr:to>
      <xdr:col>4</xdr:col>
      <xdr:colOff>350555</xdr:colOff>
      <xdr:row>2</xdr:row>
      <xdr:rowOff>149784</xdr:rowOff>
    </xdr:to>
    <xdr:pic>
      <xdr:nvPicPr>
        <xdr:cNvPr id="3" name="Picture 2" descr="download"/>
        <xdr:cNvPicPr/>
      </xdr:nvPicPr>
      <xdr:blipFill>
        <a:blip xmlns:r="http://schemas.openxmlformats.org/officeDocument/2006/relationships" r:embed="rId2"/>
        <a:srcRect/>
        <a:stretch>
          <a:fillRect/>
        </a:stretch>
      </xdr:blipFill>
      <xdr:spPr bwMode="auto">
        <a:xfrm>
          <a:off x="2428352" y="136072"/>
          <a:ext cx="1020445" cy="390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Q61"/>
  <sheetViews>
    <sheetView tabSelected="1" workbookViewId="0">
      <selection activeCell="K32" sqref="K32"/>
    </sheetView>
  </sheetViews>
  <sheetFormatPr defaultColWidth="9.140625" defaultRowHeight="15"/>
  <cols>
    <col min="1" max="1" width="6" style="3" customWidth="1"/>
    <col min="2" max="2" width="4.28515625" style="3" customWidth="1"/>
    <col min="3" max="3" width="16.42578125" style="3" customWidth="1"/>
    <col min="4" max="4" width="19.7109375" style="3" customWidth="1"/>
    <col min="5" max="5" width="33.140625" style="3" bestFit="1" customWidth="1"/>
    <col min="6" max="6" width="16.85546875" style="3" customWidth="1"/>
    <col min="7" max="7" width="7.7109375" style="3" bestFit="1" customWidth="1"/>
    <col min="8" max="8" width="4.5703125" style="3" customWidth="1"/>
    <col min="9" max="10" width="4.42578125" style="3" customWidth="1"/>
    <col min="11" max="11" width="6.28515625" style="3" customWidth="1"/>
    <col min="12" max="12" width="48.28515625" style="3" customWidth="1"/>
    <col min="13" max="13" width="21.42578125" style="3" customWidth="1"/>
    <col min="14" max="15" width="4.85546875" style="3" customWidth="1"/>
    <col min="16" max="16" width="5.28515625" style="3" customWidth="1"/>
    <col min="17" max="17" width="6.7109375" style="3" customWidth="1"/>
    <col min="18" max="16384" width="9.140625" style="3"/>
  </cols>
  <sheetData>
    <row r="1" spans="2:17">
      <c r="M1" s="54" t="s">
        <v>117</v>
      </c>
      <c r="N1" s="54"/>
      <c r="O1" s="54"/>
      <c r="P1" s="54"/>
      <c r="Q1" s="54"/>
    </row>
    <row r="2" spans="2:17">
      <c r="M2" s="54" t="s">
        <v>74</v>
      </c>
      <c r="N2" s="54"/>
      <c r="O2" s="54"/>
      <c r="P2" s="54"/>
      <c r="Q2" s="54"/>
    </row>
    <row r="3" spans="2:17">
      <c r="M3" s="55" t="s">
        <v>118</v>
      </c>
      <c r="N3" s="55"/>
      <c r="O3" s="55"/>
      <c r="P3" s="55"/>
      <c r="Q3" s="55"/>
    </row>
    <row r="5" spans="2:17" ht="19.5" thickBot="1">
      <c r="B5" s="56" t="s">
        <v>75</v>
      </c>
      <c r="C5" s="56"/>
      <c r="D5" s="56"/>
      <c r="E5" s="15">
        <v>43837</v>
      </c>
      <c r="F5" s="15"/>
      <c r="G5" s="16"/>
      <c r="H5" s="16"/>
      <c r="I5" s="16"/>
      <c r="J5" s="16"/>
      <c r="K5" s="16"/>
      <c r="L5" s="16"/>
      <c r="M5" s="16"/>
      <c r="N5" s="16"/>
      <c r="O5" s="16"/>
      <c r="P5" s="16"/>
      <c r="Q5" s="16"/>
    </row>
    <row r="6" spans="2:17" ht="37.5" customHeight="1" thickBot="1">
      <c r="B6" s="49" t="s">
        <v>0</v>
      </c>
      <c r="C6" s="51" t="s">
        <v>1</v>
      </c>
      <c r="D6" s="51" t="s">
        <v>2</v>
      </c>
      <c r="E6" s="51" t="s">
        <v>3</v>
      </c>
      <c r="F6" s="51" t="s">
        <v>79</v>
      </c>
      <c r="G6" s="47" t="s">
        <v>8</v>
      </c>
      <c r="H6" s="62" t="s">
        <v>4</v>
      </c>
      <c r="I6" s="63"/>
      <c r="J6" s="64"/>
      <c r="K6" s="47" t="s">
        <v>9</v>
      </c>
      <c r="L6" s="51" t="s">
        <v>10</v>
      </c>
      <c r="M6" s="51" t="s">
        <v>11</v>
      </c>
      <c r="N6" s="57" t="s">
        <v>12</v>
      </c>
      <c r="O6" s="58"/>
      <c r="P6" s="59"/>
      <c r="Q6" s="60" t="s">
        <v>13</v>
      </c>
    </row>
    <row r="7" spans="2:17" ht="71.25" customHeight="1" thickBot="1">
      <c r="B7" s="50"/>
      <c r="C7" s="52"/>
      <c r="D7" s="52"/>
      <c r="E7" s="52"/>
      <c r="F7" s="52"/>
      <c r="G7" s="48"/>
      <c r="H7" s="1" t="s">
        <v>5</v>
      </c>
      <c r="I7" s="1" t="s">
        <v>6</v>
      </c>
      <c r="J7" s="1" t="s">
        <v>7</v>
      </c>
      <c r="K7" s="48"/>
      <c r="L7" s="52"/>
      <c r="M7" s="52"/>
      <c r="N7" s="2" t="s">
        <v>5</v>
      </c>
      <c r="O7" s="1" t="s">
        <v>6</v>
      </c>
      <c r="P7" s="1" t="s">
        <v>7</v>
      </c>
      <c r="Q7" s="61"/>
    </row>
    <row r="8" spans="2:17" ht="91.5" customHeight="1">
      <c r="B8" s="32">
        <v>3</v>
      </c>
      <c r="C8" s="32" t="s">
        <v>129</v>
      </c>
      <c r="D8" s="11" t="s">
        <v>45</v>
      </c>
      <c r="E8" s="11" t="s">
        <v>101</v>
      </c>
      <c r="F8" s="11" t="s">
        <v>46</v>
      </c>
      <c r="G8" s="10" t="s">
        <v>48</v>
      </c>
      <c r="H8" s="10">
        <v>5</v>
      </c>
      <c r="I8" s="10">
        <v>2</v>
      </c>
      <c r="J8" s="10">
        <f t="shared" ref="J8:J33" si="0">H8*I8</f>
        <v>10</v>
      </c>
      <c r="K8" s="8" t="s">
        <v>57</v>
      </c>
      <c r="L8" s="10" t="s">
        <v>47</v>
      </c>
      <c r="M8" s="8" t="s">
        <v>62</v>
      </c>
      <c r="N8" s="10">
        <v>5</v>
      </c>
      <c r="O8" s="10">
        <v>1</v>
      </c>
      <c r="P8" s="8">
        <f>N8*O8</f>
        <v>5</v>
      </c>
      <c r="Q8" s="10" t="s">
        <v>59</v>
      </c>
    </row>
    <row r="9" spans="2:17" ht="91.5" customHeight="1">
      <c r="B9" s="33"/>
      <c r="C9" s="33"/>
      <c r="D9" s="32" t="s">
        <v>146</v>
      </c>
      <c r="E9" s="25" t="s">
        <v>150</v>
      </c>
      <c r="F9" s="24" t="s">
        <v>151</v>
      </c>
      <c r="G9" s="28" t="s">
        <v>48</v>
      </c>
      <c r="H9" s="26">
        <v>3</v>
      </c>
      <c r="I9" s="26">
        <v>5</v>
      </c>
      <c r="J9" s="28">
        <v>15</v>
      </c>
      <c r="K9" s="26" t="s">
        <v>58</v>
      </c>
      <c r="L9" s="28" t="s">
        <v>149</v>
      </c>
      <c r="M9" s="26" t="s">
        <v>138</v>
      </c>
      <c r="N9" s="28">
        <v>1</v>
      </c>
      <c r="O9" s="28">
        <v>5</v>
      </c>
      <c r="P9" s="26">
        <v>5</v>
      </c>
      <c r="Q9" s="28" t="s">
        <v>59</v>
      </c>
    </row>
    <row r="10" spans="2:17" ht="91.5" customHeight="1">
      <c r="B10" s="33"/>
      <c r="C10" s="33"/>
      <c r="D10" s="34"/>
      <c r="E10" s="25" t="s">
        <v>147</v>
      </c>
      <c r="F10" s="24" t="s">
        <v>148</v>
      </c>
      <c r="G10" s="28" t="s">
        <v>48</v>
      </c>
      <c r="H10" s="26">
        <v>3</v>
      </c>
      <c r="I10" s="26">
        <v>5</v>
      </c>
      <c r="J10" s="28">
        <v>15</v>
      </c>
      <c r="K10" s="26" t="s">
        <v>58</v>
      </c>
      <c r="L10" s="28" t="s">
        <v>149</v>
      </c>
      <c r="M10" s="26" t="s">
        <v>138</v>
      </c>
      <c r="N10" s="28">
        <v>1</v>
      </c>
      <c r="O10" s="28">
        <v>5</v>
      </c>
      <c r="P10" s="26">
        <v>5</v>
      </c>
      <c r="Q10" s="28" t="s">
        <v>59</v>
      </c>
    </row>
    <row r="11" spans="2:17" ht="189.75" customHeight="1">
      <c r="B11" s="33"/>
      <c r="C11" s="33"/>
      <c r="D11" s="28" t="s">
        <v>29</v>
      </c>
      <c r="E11" s="28" t="s">
        <v>153</v>
      </c>
      <c r="F11" s="28" t="s">
        <v>30</v>
      </c>
      <c r="G11" s="28" t="s">
        <v>48</v>
      </c>
      <c r="H11" s="28">
        <v>4</v>
      </c>
      <c r="I11" s="28">
        <v>3</v>
      </c>
      <c r="J11" s="28">
        <f t="shared" ref="J11" si="1">H11*I11</f>
        <v>12</v>
      </c>
      <c r="K11" s="26" t="s">
        <v>57</v>
      </c>
      <c r="L11" s="28" t="s">
        <v>31</v>
      </c>
      <c r="M11" s="28" t="s">
        <v>64</v>
      </c>
      <c r="N11" s="28">
        <v>4</v>
      </c>
      <c r="O11" s="28">
        <v>2</v>
      </c>
      <c r="P11" s="26">
        <f t="shared" ref="P11" si="2">N11*O11</f>
        <v>8</v>
      </c>
      <c r="Q11" s="28" t="s">
        <v>57</v>
      </c>
    </row>
    <row r="12" spans="2:17" ht="91.5" customHeight="1">
      <c r="B12" s="33"/>
      <c r="C12" s="33"/>
      <c r="D12" s="28" t="s">
        <v>133</v>
      </c>
      <c r="E12" s="25" t="s">
        <v>134</v>
      </c>
      <c r="F12" s="24" t="s">
        <v>135</v>
      </c>
      <c r="G12" s="28" t="s">
        <v>48</v>
      </c>
      <c r="H12" s="26">
        <v>5</v>
      </c>
      <c r="I12" s="26">
        <v>2</v>
      </c>
      <c r="J12" s="28">
        <v>10</v>
      </c>
      <c r="K12" s="26" t="s">
        <v>57</v>
      </c>
      <c r="L12" s="28" t="s">
        <v>145</v>
      </c>
      <c r="M12" s="26" t="s">
        <v>128</v>
      </c>
      <c r="N12" s="28">
        <v>5</v>
      </c>
      <c r="O12" s="28">
        <v>1</v>
      </c>
      <c r="P12" s="26">
        <v>5</v>
      </c>
      <c r="Q12" s="28" t="s">
        <v>59</v>
      </c>
    </row>
    <row r="13" spans="2:17" ht="91.5" customHeight="1">
      <c r="B13" s="33"/>
      <c r="C13" s="33"/>
      <c r="D13" s="25" t="s">
        <v>120</v>
      </c>
      <c r="E13" s="23" t="s">
        <v>125</v>
      </c>
      <c r="F13" s="23" t="s">
        <v>126</v>
      </c>
      <c r="G13" s="21" t="s">
        <v>48</v>
      </c>
      <c r="H13" s="20">
        <v>5</v>
      </c>
      <c r="I13" s="20">
        <v>2</v>
      </c>
      <c r="J13" s="21">
        <v>10</v>
      </c>
      <c r="K13" s="20" t="s">
        <v>57</v>
      </c>
      <c r="L13" s="19" t="s">
        <v>127</v>
      </c>
      <c r="M13" s="22" t="s">
        <v>128</v>
      </c>
      <c r="N13" s="21">
        <v>5</v>
      </c>
      <c r="O13" s="21">
        <v>1</v>
      </c>
      <c r="P13" s="20">
        <v>5</v>
      </c>
      <c r="Q13" s="21" t="s">
        <v>59</v>
      </c>
    </row>
    <row r="14" spans="2:17" ht="48" customHeight="1">
      <c r="B14" s="33"/>
      <c r="C14" s="33"/>
      <c r="D14" s="11" t="s">
        <v>14</v>
      </c>
      <c r="E14" s="35" t="s">
        <v>78</v>
      </c>
      <c r="F14" s="35" t="s">
        <v>77</v>
      </c>
      <c r="G14" s="10" t="s">
        <v>48</v>
      </c>
      <c r="H14" s="8">
        <v>5</v>
      </c>
      <c r="I14" s="8">
        <v>2</v>
      </c>
      <c r="J14" s="10">
        <f t="shared" si="0"/>
        <v>10</v>
      </c>
      <c r="K14" s="8" t="s">
        <v>57</v>
      </c>
      <c r="L14" s="32" t="s">
        <v>24</v>
      </c>
      <c r="M14" s="32" t="s">
        <v>76</v>
      </c>
      <c r="N14" s="10">
        <v>5</v>
      </c>
      <c r="O14" s="10">
        <v>1</v>
      </c>
      <c r="P14" s="8">
        <f t="shared" ref="P14:P17" si="3">N14*O14</f>
        <v>5</v>
      </c>
      <c r="Q14" s="10" t="s">
        <v>59</v>
      </c>
    </row>
    <row r="15" spans="2:17" ht="48" customHeight="1">
      <c r="B15" s="33"/>
      <c r="C15" s="33"/>
      <c r="D15" s="11" t="s">
        <v>73</v>
      </c>
      <c r="E15" s="36"/>
      <c r="F15" s="36"/>
      <c r="G15" s="10"/>
      <c r="H15" s="8"/>
      <c r="I15" s="8"/>
      <c r="J15" s="10"/>
      <c r="K15" s="8"/>
      <c r="L15" s="33"/>
      <c r="M15" s="33"/>
      <c r="N15" s="10">
        <v>4</v>
      </c>
      <c r="O15" s="10">
        <v>1</v>
      </c>
      <c r="P15" s="8">
        <f t="shared" si="3"/>
        <v>4</v>
      </c>
      <c r="Q15" s="10" t="s">
        <v>59</v>
      </c>
    </row>
    <row r="16" spans="2:17" ht="69" customHeight="1">
      <c r="B16" s="34"/>
      <c r="C16" s="34"/>
      <c r="D16" s="11" t="s">
        <v>15</v>
      </c>
      <c r="E16" s="36"/>
      <c r="F16" s="36"/>
      <c r="G16" s="10" t="s">
        <v>48</v>
      </c>
      <c r="H16" s="8">
        <v>5</v>
      </c>
      <c r="I16" s="8">
        <v>2</v>
      </c>
      <c r="J16" s="10">
        <f t="shared" si="0"/>
        <v>10</v>
      </c>
      <c r="K16" s="8" t="s">
        <v>57</v>
      </c>
      <c r="L16" s="33"/>
      <c r="M16" s="33"/>
      <c r="N16" s="10">
        <v>5</v>
      </c>
      <c r="O16" s="10">
        <v>1</v>
      </c>
      <c r="P16" s="8">
        <f t="shared" si="3"/>
        <v>5</v>
      </c>
      <c r="Q16" s="10" t="s">
        <v>59</v>
      </c>
    </row>
    <row r="17" spans="2:17" ht="76.5" customHeight="1">
      <c r="B17" s="32">
        <v>4</v>
      </c>
      <c r="C17" s="32" t="s">
        <v>130</v>
      </c>
      <c r="D17" s="25" t="s">
        <v>120</v>
      </c>
      <c r="E17" s="36"/>
      <c r="F17" s="36"/>
      <c r="G17" s="10" t="s">
        <v>48</v>
      </c>
      <c r="H17" s="8">
        <v>5</v>
      </c>
      <c r="I17" s="8">
        <v>2</v>
      </c>
      <c r="J17" s="10">
        <f t="shared" si="0"/>
        <v>10</v>
      </c>
      <c r="K17" s="8" t="s">
        <v>57</v>
      </c>
      <c r="L17" s="33"/>
      <c r="M17" s="33"/>
      <c r="N17" s="10">
        <v>5</v>
      </c>
      <c r="O17" s="10">
        <v>1</v>
      </c>
      <c r="P17" s="8">
        <f t="shared" si="3"/>
        <v>5</v>
      </c>
      <c r="Q17" s="10" t="s">
        <v>59</v>
      </c>
    </row>
    <row r="18" spans="2:17" ht="68.25" customHeight="1">
      <c r="B18" s="33"/>
      <c r="C18" s="33"/>
      <c r="D18" s="21" t="s">
        <v>124</v>
      </c>
      <c r="E18" s="31" t="s">
        <v>121</v>
      </c>
      <c r="F18" s="31" t="s">
        <v>122</v>
      </c>
      <c r="G18" s="10" t="s">
        <v>48</v>
      </c>
      <c r="H18" s="8">
        <v>4</v>
      </c>
      <c r="I18" s="8">
        <v>2</v>
      </c>
      <c r="J18" s="10">
        <f t="shared" si="0"/>
        <v>8</v>
      </c>
      <c r="K18" s="8" t="s">
        <v>57</v>
      </c>
      <c r="L18" s="30" t="s">
        <v>123</v>
      </c>
      <c r="M18" s="29" t="s">
        <v>119</v>
      </c>
      <c r="N18" s="10">
        <v>3</v>
      </c>
      <c r="O18" s="10">
        <v>2</v>
      </c>
      <c r="P18" s="8">
        <v>6</v>
      </c>
      <c r="Q18" s="21" t="s">
        <v>59</v>
      </c>
    </row>
    <row r="19" spans="2:17" ht="82.5" customHeight="1">
      <c r="B19" s="22"/>
      <c r="C19" s="33"/>
      <c r="D19" s="28" t="s">
        <v>152</v>
      </c>
      <c r="E19" s="25" t="s">
        <v>137</v>
      </c>
      <c r="F19" s="24" t="s">
        <v>132</v>
      </c>
      <c r="G19" s="21" t="s">
        <v>48</v>
      </c>
      <c r="H19" s="20">
        <v>5</v>
      </c>
      <c r="I19" s="20">
        <v>4</v>
      </c>
      <c r="J19" s="21">
        <f t="shared" si="0"/>
        <v>20</v>
      </c>
      <c r="K19" s="20" t="s">
        <v>58</v>
      </c>
      <c r="L19" s="21" t="s">
        <v>131</v>
      </c>
      <c r="M19" s="20" t="s">
        <v>128</v>
      </c>
      <c r="N19" s="21">
        <v>5</v>
      </c>
      <c r="O19" s="21">
        <v>1</v>
      </c>
      <c r="P19" s="20">
        <v>5</v>
      </c>
      <c r="Q19" s="21" t="s">
        <v>59</v>
      </c>
    </row>
    <row r="20" spans="2:17" ht="68.25" customHeight="1">
      <c r="B20" s="22"/>
      <c r="C20" s="33"/>
      <c r="D20" s="21" t="s">
        <v>133</v>
      </c>
      <c r="E20" s="25" t="s">
        <v>134</v>
      </c>
      <c r="F20" s="24" t="s">
        <v>135</v>
      </c>
      <c r="G20" s="21" t="s">
        <v>48</v>
      </c>
      <c r="H20" s="20">
        <v>5</v>
      </c>
      <c r="I20" s="20">
        <v>2</v>
      </c>
      <c r="J20" s="21">
        <v>10</v>
      </c>
      <c r="K20" s="20" t="s">
        <v>57</v>
      </c>
      <c r="L20" s="28" t="s">
        <v>145</v>
      </c>
      <c r="M20" s="26" t="s">
        <v>128</v>
      </c>
      <c r="N20" s="21">
        <v>5</v>
      </c>
      <c r="O20" s="21">
        <v>1</v>
      </c>
      <c r="P20" s="20">
        <v>5</v>
      </c>
      <c r="Q20" s="28" t="s">
        <v>59</v>
      </c>
    </row>
    <row r="21" spans="2:17" ht="68.25" customHeight="1">
      <c r="B21" s="22"/>
      <c r="C21" s="22"/>
      <c r="D21" s="32" t="s">
        <v>146</v>
      </c>
      <c r="E21" s="25" t="s">
        <v>147</v>
      </c>
      <c r="F21" s="24" t="s">
        <v>148</v>
      </c>
      <c r="G21" s="28" t="s">
        <v>48</v>
      </c>
      <c r="H21" s="20">
        <v>3</v>
      </c>
      <c r="I21" s="20">
        <v>5</v>
      </c>
      <c r="J21" s="21">
        <v>15</v>
      </c>
      <c r="K21" s="26" t="s">
        <v>58</v>
      </c>
      <c r="L21" s="28" t="s">
        <v>149</v>
      </c>
      <c r="M21" s="26" t="s">
        <v>138</v>
      </c>
      <c r="N21" s="21">
        <v>1</v>
      </c>
      <c r="O21" s="21">
        <v>5</v>
      </c>
      <c r="P21" s="20">
        <v>5</v>
      </c>
      <c r="Q21" s="28" t="s">
        <v>59</v>
      </c>
    </row>
    <row r="22" spans="2:17" ht="68.25" customHeight="1">
      <c r="B22" s="27"/>
      <c r="C22" s="27"/>
      <c r="D22" s="34"/>
      <c r="E22" s="25" t="s">
        <v>150</v>
      </c>
      <c r="F22" s="24" t="s">
        <v>151</v>
      </c>
      <c r="G22" s="28" t="s">
        <v>48</v>
      </c>
      <c r="H22" s="26">
        <v>3</v>
      </c>
      <c r="I22" s="26">
        <v>5</v>
      </c>
      <c r="J22" s="28">
        <v>15</v>
      </c>
      <c r="K22" s="26" t="s">
        <v>58</v>
      </c>
      <c r="L22" s="28" t="s">
        <v>149</v>
      </c>
      <c r="M22" s="26" t="s">
        <v>138</v>
      </c>
      <c r="N22" s="28">
        <v>1</v>
      </c>
      <c r="O22" s="28">
        <v>5</v>
      </c>
      <c r="P22" s="26">
        <v>5</v>
      </c>
      <c r="Q22" s="28" t="s">
        <v>59</v>
      </c>
    </row>
    <row r="23" spans="2:17" ht="110.25">
      <c r="B23" s="32">
        <v>5</v>
      </c>
      <c r="C23" s="32" t="s">
        <v>38</v>
      </c>
      <c r="D23" s="10" t="s">
        <v>16</v>
      </c>
      <c r="E23" s="10" t="s">
        <v>80</v>
      </c>
      <c r="F23" s="10" t="s">
        <v>26</v>
      </c>
      <c r="G23" s="10" t="s">
        <v>48</v>
      </c>
      <c r="H23" s="10">
        <v>5</v>
      </c>
      <c r="I23" s="10">
        <v>3</v>
      </c>
      <c r="J23" s="10">
        <f t="shared" si="0"/>
        <v>15</v>
      </c>
      <c r="K23" s="8" t="s">
        <v>58</v>
      </c>
      <c r="L23" s="10" t="s">
        <v>27</v>
      </c>
      <c r="M23" s="10" t="s">
        <v>65</v>
      </c>
      <c r="N23" s="10">
        <v>3</v>
      </c>
      <c r="O23" s="10">
        <v>3</v>
      </c>
      <c r="P23" s="8">
        <f t="shared" ref="P23:P31" si="4">N23*O23</f>
        <v>9</v>
      </c>
      <c r="Q23" s="10" t="s">
        <v>57</v>
      </c>
    </row>
    <row r="24" spans="2:17" ht="110.25">
      <c r="B24" s="33"/>
      <c r="C24" s="33"/>
      <c r="D24" s="10" t="s">
        <v>17</v>
      </c>
      <c r="E24" s="10" t="s">
        <v>25</v>
      </c>
      <c r="F24" s="10" t="s">
        <v>26</v>
      </c>
      <c r="G24" s="10" t="s">
        <v>48</v>
      </c>
      <c r="H24" s="10">
        <v>5</v>
      </c>
      <c r="I24" s="10">
        <v>3</v>
      </c>
      <c r="J24" s="10">
        <f t="shared" si="0"/>
        <v>15</v>
      </c>
      <c r="K24" s="8" t="s">
        <v>58</v>
      </c>
      <c r="L24" s="10" t="s">
        <v>27</v>
      </c>
      <c r="M24" s="10" t="s">
        <v>65</v>
      </c>
      <c r="N24" s="10">
        <v>3</v>
      </c>
      <c r="O24" s="10">
        <v>3</v>
      </c>
      <c r="P24" s="8">
        <f t="shared" si="4"/>
        <v>9</v>
      </c>
      <c r="Q24" s="10" t="s">
        <v>57</v>
      </c>
    </row>
    <row r="25" spans="2:17" ht="137.25" customHeight="1">
      <c r="B25" s="33"/>
      <c r="C25" s="33"/>
      <c r="D25" s="10" t="s">
        <v>18</v>
      </c>
      <c r="E25" s="10" t="s">
        <v>86</v>
      </c>
      <c r="F25" s="10" t="s">
        <v>26</v>
      </c>
      <c r="G25" s="10" t="s">
        <v>48</v>
      </c>
      <c r="H25" s="10">
        <v>5</v>
      </c>
      <c r="I25" s="10">
        <v>3</v>
      </c>
      <c r="J25" s="10">
        <f t="shared" si="0"/>
        <v>15</v>
      </c>
      <c r="K25" s="8" t="s">
        <v>58</v>
      </c>
      <c r="L25" s="10" t="s">
        <v>27</v>
      </c>
      <c r="M25" s="10" t="s">
        <v>66</v>
      </c>
      <c r="N25" s="10">
        <v>5</v>
      </c>
      <c r="O25" s="10">
        <v>2</v>
      </c>
      <c r="P25" s="8">
        <f>N25*O25</f>
        <v>10</v>
      </c>
      <c r="Q25" s="10" t="s">
        <v>57</v>
      </c>
    </row>
    <row r="26" spans="2:17" ht="209.25" customHeight="1">
      <c r="B26" s="33"/>
      <c r="C26" s="33"/>
      <c r="D26" s="10" t="s">
        <v>29</v>
      </c>
      <c r="E26" s="10" t="s">
        <v>87</v>
      </c>
      <c r="F26" s="10" t="s">
        <v>30</v>
      </c>
      <c r="G26" s="10" t="s">
        <v>48</v>
      </c>
      <c r="H26" s="10">
        <v>4</v>
      </c>
      <c r="I26" s="10">
        <v>3</v>
      </c>
      <c r="J26" s="10">
        <f t="shared" si="0"/>
        <v>12</v>
      </c>
      <c r="K26" s="8" t="s">
        <v>57</v>
      </c>
      <c r="L26" s="10" t="s">
        <v>31</v>
      </c>
      <c r="M26" s="10" t="s">
        <v>64</v>
      </c>
      <c r="N26" s="10">
        <v>4</v>
      </c>
      <c r="O26" s="10">
        <v>2</v>
      </c>
      <c r="P26" s="8">
        <f t="shared" si="4"/>
        <v>8</v>
      </c>
      <c r="Q26" s="10" t="s">
        <v>57</v>
      </c>
    </row>
    <row r="27" spans="2:17" ht="105.75" customHeight="1">
      <c r="B27" s="33"/>
      <c r="C27" s="33"/>
      <c r="D27" s="32" t="s">
        <v>19</v>
      </c>
      <c r="E27" s="10" t="s">
        <v>88</v>
      </c>
      <c r="F27" s="10" t="s">
        <v>77</v>
      </c>
      <c r="G27" s="10" t="s">
        <v>48</v>
      </c>
      <c r="H27" s="10">
        <v>5</v>
      </c>
      <c r="I27" s="10">
        <v>2</v>
      </c>
      <c r="J27" s="10">
        <f t="shared" si="0"/>
        <v>10</v>
      </c>
      <c r="K27" s="8" t="s">
        <v>57</v>
      </c>
      <c r="L27" s="10" t="s">
        <v>32</v>
      </c>
      <c r="M27" s="10" t="s">
        <v>67</v>
      </c>
      <c r="N27" s="10">
        <v>5</v>
      </c>
      <c r="O27" s="10">
        <v>1</v>
      </c>
      <c r="P27" s="8">
        <f t="shared" si="4"/>
        <v>5</v>
      </c>
      <c r="Q27" s="10" t="s">
        <v>59</v>
      </c>
    </row>
    <row r="28" spans="2:17" ht="63">
      <c r="B28" s="33"/>
      <c r="C28" s="33"/>
      <c r="D28" s="34"/>
      <c r="E28" s="10" t="s">
        <v>81</v>
      </c>
      <c r="F28" s="10" t="s">
        <v>20</v>
      </c>
      <c r="G28" s="10" t="s">
        <v>48</v>
      </c>
      <c r="H28" s="10">
        <v>5</v>
      </c>
      <c r="I28" s="10">
        <v>3</v>
      </c>
      <c r="J28" s="10">
        <f t="shared" si="0"/>
        <v>15</v>
      </c>
      <c r="K28" s="8" t="s">
        <v>58</v>
      </c>
      <c r="L28" s="10" t="s">
        <v>28</v>
      </c>
      <c r="M28" s="10" t="s">
        <v>68</v>
      </c>
      <c r="N28" s="10">
        <v>5</v>
      </c>
      <c r="O28" s="10">
        <v>1</v>
      </c>
      <c r="P28" s="8">
        <f t="shared" si="4"/>
        <v>5</v>
      </c>
      <c r="Q28" s="10" t="s">
        <v>59</v>
      </c>
    </row>
    <row r="29" spans="2:17" ht="63">
      <c r="B29" s="33"/>
      <c r="C29" s="33"/>
      <c r="D29" s="10" t="s">
        <v>21</v>
      </c>
      <c r="E29" s="10" t="s">
        <v>33</v>
      </c>
      <c r="F29" s="10" t="s">
        <v>26</v>
      </c>
      <c r="G29" s="10" t="s">
        <v>48</v>
      </c>
      <c r="H29" s="10">
        <v>5</v>
      </c>
      <c r="I29" s="10">
        <v>3</v>
      </c>
      <c r="J29" s="10">
        <f t="shared" si="0"/>
        <v>15</v>
      </c>
      <c r="K29" s="8" t="s">
        <v>58</v>
      </c>
      <c r="L29" s="10" t="s">
        <v>49</v>
      </c>
      <c r="M29" s="10" t="s">
        <v>68</v>
      </c>
      <c r="N29" s="10">
        <v>5</v>
      </c>
      <c r="O29" s="10">
        <v>1</v>
      </c>
      <c r="P29" s="8">
        <f t="shared" si="4"/>
        <v>5</v>
      </c>
      <c r="Q29" s="10" t="s">
        <v>59</v>
      </c>
    </row>
    <row r="30" spans="2:17" ht="105.75" customHeight="1">
      <c r="B30" s="33"/>
      <c r="C30" s="33"/>
      <c r="D30" s="32" t="s">
        <v>22</v>
      </c>
      <c r="E30" s="10" t="s">
        <v>82</v>
      </c>
      <c r="F30" s="10" t="s">
        <v>23</v>
      </c>
      <c r="G30" s="10" t="s">
        <v>48</v>
      </c>
      <c r="H30" s="10">
        <v>5</v>
      </c>
      <c r="I30" s="10">
        <v>2</v>
      </c>
      <c r="J30" s="10">
        <f t="shared" si="0"/>
        <v>10</v>
      </c>
      <c r="K30" s="8" t="s">
        <v>57</v>
      </c>
      <c r="L30" s="10" t="s">
        <v>35</v>
      </c>
      <c r="M30" s="10" t="s">
        <v>63</v>
      </c>
      <c r="N30" s="10">
        <v>5</v>
      </c>
      <c r="O30" s="10">
        <v>1</v>
      </c>
      <c r="P30" s="8">
        <f t="shared" si="4"/>
        <v>5</v>
      </c>
      <c r="Q30" s="10" t="s">
        <v>59</v>
      </c>
    </row>
    <row r="31" spans="2:17" ht="63">
      <c r="B31" s="34"/>
      <c r="C31" s="34"/>
      <c r="D31" s="34"/>
      <c r="E31" s="10" t="s">
        <v>83</v>
      </c>
      <c r="F31" s="10" t="s">
        <v>34</v>
      </c>
      <c r="G31" s="10" t="s">
        <v>48</v>
      </c>
      <c r="H31" s="10">
        <v>5</v>
      </c>
      <c r="I31" s="10">
        <v>2</v>
      </c>
      <c r="J31" s="10">
        <f t="shared" si="0"/>
        <v>10</v>
      </c>
      <c r="K31" s="8" t="s">
        <v>57</v>
      </c>
      <c r="L31" s="10" t="s">
        <v>36</v>
      </c>
      <c r="M31" s="10" t="s">
        <v>68</v>
      </c>
      <c r="N31" s="10">
        <v>5</v>
      </c>
      <c r="O31" s="10">
        <v>1</v>
      </c>
      <c r="P31" s="8">
        <f t="shared" si="4"/>
        <v>5</v>
      </c>
      <c r="Q31" s="10" t="s">
        <v>59</v>
      </c>
    </row>
    <row r="32" spans="2:17" ht="369" customHeight="1">
      <c r="B32" s="32">
        <v>6</v>
      </c>
      <c r="C32" s="32" t="s">
        <v>42</v>
      </c>
      <c r="D32" s="45" t="s">
        <v>39</v>
      </c>
      <c r="E32" s="17" t="s">
        <v>102</v>
      </c>
      <c r="F32" s="18" t="s">
        <v>154</v>
      </c>
      <c r="G32" s="10" t="s">
        <v>48</v>
      </c>
      <c r="H32" s="10">
        <v>5</v>
      </c>
      <c r="I32" s="10">
        <v>4</v>
      </c>
      <c r="J32" s="10">
        <f t="shared" si="0"/>
        <v>20</v>
      </c>
      <c r="K32" s="8" t="s">
        <v>58</v>
      </c>
      <c r="L32" s="10" t="s">
        <v>44</v>
      </c>
      <c r="M32" s="10" t="s">
        <v>69</v>
      </c>
      <c r="N32" s="10">
        <v>5</v>
      </c>
      <c r="O32" s="10">
        <v>1</v>
      </c>
      <c r="P32" s="8">
        <f t="shared" ref="P32:P34" si="5">N32*O32</f>
        <v>5</v>
      </c>
      <c r="Q32" s="10" t="s">
        <v>59</v>
      </c>
    </row>
    <row r="33" spans="2:17" ht="147.75" customHeight="1">
      <c r="B33" s="34"/>
      <c r="C33" s="34"/>
      <c r="D33" s="46"/>
      <c r="E33" s="17" t="s">
        <v>103</v>
      </c>
      <c r="F33" s="18" t="s">
        <v>41</v>
      </c>
      <c r="G33" s="10" t="s">
        <v>48</v>
      </c>
      <c r="H33" s="10">
        <v>1</v>
      </c>
      <c r="I33" s="10">
        <v>5</v>
      </c>
      <c r="J33" s="10">
        <f t="shared" si="0"/>
        <v>5</v>
      </c>
      <c r="K33" s="8" t="s">
        <v>59</v>
      </c>
      <c r="L33" s="10" t="s">
        <v>43</v>
      </c>
      <c r="M33" s="10" t="s">
        <v>70</v>
      </c>
      <c r="N33" s="10">
        <v>1</v>
      </c>
      <c r="O33" s="10">
        <v>3</v>
      </c>
      <c r="P33" s="8">
        <f t="shared" si="5"/>
        <v>3</v>
      </c>
      <c r="Q33" s="10" t="s">
        <v>59</v>
      </c>
    </row>
    <row r="34" spans="2:17" ht="173.25">
      <c r="B34" s="53">
        <v>7</v>
      </c>
      <c r="C34" s="53" t="s">
        <v>50</v>
      </c>
      <c r="D34" s="53" t="s">
        <v>55</v>
      </c>
      <c r="E34" s="10" t="s">
        <v>89</v>
      </c>
      <c r="F34" s="10" t="s">
        <v>90</v>
      </c>
      <c r="G34" s="10" t="s">
        <v>48</v>
      </c>
      <c r="H34" s="10">
        <v>5</v>
      </c>
      <c r="I34" s="10">
        <v>1</v>
      </c>
      <c r="J34" s="10">
        <v>5</v>
      </c>
      <c r="K34" s="8" t="s">
        <v>59</v>
      </c>
      <c r="L34" s="10" t="s">
        <v>56</v>
      </c>
      <c r="M34" s="10" t="s">
        <v>71</v>
      </c>
      <c r="N34" s="10">
        <v>5</v>
      </c>
      <c r="O34" s="10">
        <v>1</v>
      </c>
      <c r="P34" s="8">
        <f t="shared" si="5"/>
        <v>5</v>
      </c>
      <c r="Q34" s="10" t="s">
        <v>59</v>
      </c>
    </row>
    <row r="35" spans="2:17" ht="73.5" customHeight="1">
      <c r="B35" s="53"/>
      <c r="C35" s="53"/>
      <c r="D35" s="53"/>
      <c r="E35" s="10" t="s">
        <v>84</v>
      </c>
      <c r="F35" s="10" t="s">
        <v>20</v>
      </c>
      <c r="G35" s="10" t="s">
        <v>48</v>
      </c>
      <c r="H35" s="10">
        <v>5</v>
      </c>
      <c r="I35" s="10">
        <v>3</v>
      </c>
      <c r="J35" s="10">
        <v>15</v>
      </c>
      <c r="K35" s="8" t="s">
        <v>58</v>
      </c>
      <c r="L35" s="32" t="s">
        <v>52</v>
      </c>
      <c r="M35" s="10" t="s">
        <v>62</v>
      </c>
      <c r="N35" s="10">
        <v>5</v>
      </c>
      <c r="O35" s="10">
        <v>2</v>
      </c>
      <c r="P35" s="8">
        <f>N35*O35</f>
        <v>10</v>
      </c>
      <c r="Q35" s="10"/>
    </row>
    <row r="36" spans="2:17" ht="48.75" customHeight="1">
      <c r="B36" s="53"/>
      <c r="C36" s="53"/>
      <c r="D36" s="53"/>
      <c r="E36" s="10" t="s">
        <v>85</v>
      </c>
      <c r="F36" s="10" t="s">
        <v>40</v>
      </c>
      <c r="G36" s="10" t="s">
        <v>48</v>
      </c>
      <c r="H36" s="10">
        <v>5</v>
      </c>
      <c r="I36" s="10">
        <v>3</v>
      </c>
      <c r="J36" s="10">
        <v>15</v>
      </c>
      <c r="K36" s="8" t="s">
        <v>58</v>
      </c>
      <c r="L36" s="34"/>
      <c r="M36" s="10" t="s">
        <v>72</v>
      </c>
      <c r="N36" s="10">
        <v>5</v>
      </c>
      <c r="O36" s="10">
        <v>2</v>
      </c>
      <c r="P36" s="8">
        <f>N36*O36</f>
        <v>10</v>
      </c>
      <c r="Q36" s="10"/>
    </row>
    <row r="37" spans="2:17" ht="152.25" customHeight="1">
      <c r="B37" s="32"/>
      <c r="C37" s="32"/>
      <c r="D37" s="32"/>
      <c r="E37" s="7" t="s">
        <v>53</v>
      </c>
      <c r="F37" s="7" t="s">
        <v>60</v>
      </c>
      <c r="G37" s="7" t="s">
        <v>51</v>
      </c>
      <c r="H37" s="7">
        <v>5</v>
      </c>
      <c r="I37" s="7">
        <v>2</v>
      </c>
      <c r="J37" s="7">
        <v>10</v>
      </c>
      <c r="K37" s="9" t="s">
        <v>57</v>
      </c>
      <c r="L37" s="7" t="s">
        <v>54</v>
      </c>
      <c r="M37" s="21" t="s">
        <v>119</v>
      </c>
      <c r="N37" s="10">
        <v>3</v>
      </c>
      <c r="O37" s="10">
        <v>2</v>
      </c>
      <c r="P37" s="8">
        <f t="shared" ref="P37" si="6">N37*O37</f>
        <v>6</v>
      </c>
      <c r="Q37" s="21" t="s">
        <v>59</v>
      </c>
    </row>
    <row r="38" spans="2:17" ht="15" customHeight="1">
      <c r="B38" s="42">
        <v>8</v>
      </c>
      <c r="C38" s="39" t="s">
        <v>91</v>
      </c>
      <c r="D38" s="65" t="s">
        <v>97</v>
      </c>
      <c r="E38" s="39" t="s">
        <v>92</v>
      </c>
      <c r="F38" s="39" t="s">
        <v>104</v>
      </c>
      <c r="G38" s="66" t="s">
        <v>95</v>
      </c>
      <c r="H38" s="68">
        <v>1</v>
      </c>
      <c r="I38" s="68">
        <v>5</v>
      </c>
      <c r="J38" s="68">
        <v>5</v>
      </c>
      <c r="K38" s="32" t="s">
        <v>59</v>
      </c>
      <c r="L38" s="32" t="s">
        <v>139</v>
      </c>
      <c r="M38" s="32" t="s">
        <v>136</v>
      </c>
      <c r="N38" s="32">
        <v>1</v>
      </c>
      <c r="O38" s="32">
        <v>4</v>
      </c>
      <c r="P38" s="32">
        <v>4</v>
      </c>
      <c r="Q38" s="32" t="s">
        <v>59</v>
      </c>
    </row>
    <row r="39" spans="2:17" ht="74.25" customHeight="1">
      <c r="B39" s="43"/>
      <c r="C39" s="40"/>
      <c r="D39" s="65"/>
      <c r="E39" s="41"/>
      <c r="F39" s="41"/>
      <c r="G39" s="67"/>
      <c r="H39" s="68"/>
      <c r="I39" s="68"/>
      <c r="J39" s="68"/>
      <c r="K39" s="34"/>
      <c r="L39" s="34"/>
      <c r="M39" s="34"/>
      <c r="N39" s="34"/>
      <c r="O39" s="34"/>
      <c r="P39" s="34"/>
      <c r="Q39" s="34"/>
    </row>
    <row r="40" spans="2:17" ht="15" customHeight="1">
      <c r="B40" s="43"/>
      <c r="C40" s="40"/>
      <c r="D40" s="65" t="s">
        <v>97</v>
      </c>
      <c r="E40" s="39" t="s">
        <v>93</v>
      </c>
      <c r="F40" s="39" t="s">
        <v>105</v>
      </c>
      <c r="G40" s="66" t="s">
        <v>95</v>
      </c>
      <c r="H40" s="68">
        <v>1</v>
      </c>
      <c r="I40" s="68">
        <v>5</v>
      </c>
      <c r="J40" s="68">
        <v>5</v>
      </c>
      <c r="K40" s="32" t="s">
        <v>59</v>
      </c>
      <c r="L40" s="32" t="s">
        <v>140</v>
      </c>
      <c r="M40" s="32" t="s">
        <v>136</v>
      </c>
      <c r="N40" s="32">
        <v>1</v>
      </c>
      <c r="O40" s="32">
        <v>2</v>
      </c>
      <c r="P40" s="32">
        <v>2</v>
      </c>
      <c r="Q40" s="32" t="s">
        <v>59</v>
      </c>
    </row>
    <row r="41" spans="2:17" ht="41.25" customHeight="1">
      <c r="B41" s="43"/>
      <c r="C41" s="40"/>
      <c r="D41" s="65"/>
      <c r="E41" s="41"/>
      <c r="F41" s="41"/>
      <c r="G41" s="67"/>
      <c r="H41" s="68"/>
      <c r="I41" s="68"/>
      <c r="J41" s="68"/>
      <c r="K41" s="34"/>
      <c r="L41" s="34"/>
      <c r="M41" s="34"/>
      <c r="N41" s="34"/>
      <c r="O41" s="34"/>
      <c r="P41" s="34"/>
      <c r="Q41" s="34"/>
    </row>
    <row r="42" spans="2:17" ht="15" customHeight="1">
      <c r="B42" s="43"/>
      <c r="C42" s="40"/>
      <c r="D42" s="65" t="s">
        <v>97</v>
      </c>
      <c r="E42" s="39" t="s">
        <v>100</v>
      </c>
      <c r="F42" s="39" t="s">
        <v>106</v>
      </c>
      <c r="G42" s="66" t="s">
        <v>95</v>
      </c>
      <c r="H42" s="68">
        <v>2</v>
      </c>
      <c r="I42" s="68">
        <v>2</v>
      </c>
      <c r="J42" s="68">
        <v>4</v>
      </c>
      <c r="K42" s="32" t="s">
        <v>59</v>
      </c>
      <c r="L42" s="32" t="s">
        <v>141</v>
      </c>
      <c r="M42" s="32" t="s">
        <v>138</v>
      </c>
      <c r="N42" s="32">
        <v>2</v>
      </c>
      <c r="O42" s="32">
        <v>1</v>
      </c>
      <c r="P42" s="32">
        <v>2</v>
      </c>
      <c r="Q42" s="32" t="s">
        <v>59</v>
      </c>
    </row>
    <row r="43" spans="2:17" ht="81.75" customHeight="1">
      <c r="B43" s="43"/>
      <c r="C43" s="40"/>
      <c r="D43" s="65"/>
      <c r="E43" s="41"/>
      <c r="F43" s="41"/>
      <c r="G43" s="67"/>
      <c r="H43" s="68"/>
      <c r="I43" s="68"/>
      <c r="J43" s="68"/>
      <c r="K43" s="34"/>
      <c r="L43" s="34"/>
      <c r="M43" s="34"/>
      <c r="N43" s="34"/>
      <c r="O43" s="34"/>
      <c r="P43" s="34"/>
      <c r="Q43" s="34"/>
    </row>
    <row r="44" spans="2:17" ht="1.5" hidden="1" customHeight="1">
      <c r="B44" s="43"/>
      <c r="C44" s="40"/>
      <c r="D44" s="65"/>
      <c r="E44" s="39" t="s">
        <v>94</v>
      </c>
      <c r="F44" s="5" t="s">
        <v>107</v>
      </c>
      <c r="G44" s="12"/>
      <c r="H44" s="68">
        <v>5</v>
      </c>
      <c r="I44" s="68">
        <v>2</v>
      </c>
      <c r="J44" s="68">
        <v>10</v>
      </c>
      <c r="K44" s="32"/>
      <c r="L44" s="32" t="s">
        <v>37</v>
      </c>
      <c r="M44" s="32"/>
      <c r="N44" s="32">
        <v>3</v>
      </c>
      <c r="O44" s="32">
        <v>1</v>
      </c>
      <c r="P44" s="32">
        <f t="shared" ref="P44" si="7">N44*O44</f>
        <v>3</v>
      </c>
      <c r="Q44" s="32" t="s">
        <v>59</v>
      </c>
    </row>
    <row r="45" spans="2:17" ht="2.25" hidden="1" customHeight="1">
      <c r="B45" s="43"/>
      <c r="C45" s="40"/>
      <c r="D45" s="65"/>
      <c r="E45" s="41"/>
      <c r="F45" s="6"/>
      <c r="G45" s="13"/>
      <c r="H45" s="68"/>
      <c r="I45" s="68"/>
      <c r="J45" s="68"/>
      <c r="K45" s="34"/>
      <c r="L45" s="34"/>
      <c r="M45" s="34"/>
      <c r="N45" s="34"/>
      <c r="O45" s="34"/>
      <c r="P45" s="34"/>
      <c r="Q45" s="34"/>
    </row>
    <row r="46" spans="2:17" ht="15" hidden="1" customHeight="1">
      <c r="B46" s="43"/>
      <c r="C46" s="40"/>
      <c r="D46" s="65"/>
      <c r="E46" s="39" t="s">
        <v>94</v>
      </c>
      <c r="F46" s="5" t="s">
        <v>105</v>
      </c>
      <c r="G46" s="12"/>
      <c r="H46" s="68">
        <v>5</v>
      </c>
      <c r="I46" s="68">
        <v>2</v>
      </c>
      <c r="J46" s="68">
        <v>10</v>
      </c>
      <c r="K46" s="32"/>
      <c r="L46" s="32" t="s">
        <v>37</v>
      </c>
      <c r="M46" s="32"/>
      <c r="N46" s="32">
        <v>3</v>
      </c>
      <c r="O46" s="32">
        <v>1</v>
      </c>
      <c r="P46" s="32">
        <f t="shared" ref="P46" si="8">N46*O46</f>
        <v>3</v>
      </c>
      <c r="Q46" s="32" t="s">
        <v>59</v>
      </c>
    </row>
    <row r="47" spans="2:17" ht="15" hidden="1" customHeight="1">
      <c r="B47" s="43"/>
      <c r="C47" s="40"/>
      <c r="D47" s="65"/>
      <c r="E47" s="41"/>
      <c r="F47" s="6"/>
      <c r="G47" s="13"/>
      <c r="H47" s="68"/>
      <c r="I47" s="68"/>
      <c r="J47" s="68"/>
      <c r="K47" s="34"/>
      <c r="L47" s="34"/>
      <c r="M47" s="34"/>
      <c r="N47" s="34"/>
      <c r="O47" s="34"/>
      <c r="P47" s="34"/>
      <c r="Q47" s="34"/>
    </row>
    <row r="48" spans="2:17" ht="15" hidden="1" customHeight="1">
      <c r="B48" s="43"/>
      <c r="C48" s="40"/>
      <c r="D48" s="65"/>
      <c r="E48" s="39" t="s">
        <v>94</v>
      </c>
      <c r="F48" s="39" t="s">
        <v>61</v>
      </c>
      <c r="G48" s="68" t="s">
        <v>48</v>
      </c>
      <c r="H48" s="68">
        <v>5</v>
      </c>
      <c r="I48" s="68">
        <v>2</v>
      </c>
      <c r="J48" s="68">
        <v>10</v>
      </c>
      <c r="K48" s="32"/>
      <c r="L48" s="32" t="s">
        <v>37</v>
      </c>
      <c r="M48" s="32"/>
      <c r="N48" s="32">
        <v>3</v>
      </c>
      <c r="O48" s="32">
        <v>1</v>
      </c>
      <c r="P48" s="32">
        <f t="shared" ref="P48" si="9">N48*O48</f>
        <v>3</v>
      </c>
      <c r="Q48" s="32" t="s">
        <v>59</v>
      </c>
    </row>
    <row r="49" spans="2:17" ht="15" hidden="1" customHeight="1">
      <c r="B49" s="43"/>
      <c r="C49" s="40"/>
      <c r="D49" s="65"/>
      <c r="E49" s="41"/>
      <c r="F49" s="41"/>
      <c r="G49" s="68"/>
      <c r="H49" s="68"/>
      <c r="I49" s="68"/>
      <c r="J49" s="68"/>
      <c r="K49" s="34"/>
      <c r="L49" s="34"/>
      <c r="M49" s="34"/>
      <c r="N49" s="34"/>
      <c r="O49" s="34"/>
      <c r="P49" s="34"/>
      <c r="Q49" s="34"/>
    </row>
    <row r="50" spans="2:17" ht="40.5" customHeight="1">
      <c r="B50" s="43"/>
      <c r="C50" s="40"/>
      <c r="D50" s="65" t="s">
        <v>97</v>
      </c>
      <c r="E50" s="39" t="s">
        <v>143</v>
      </c>
      <c r="F50" s="39" t="s">
        <v>98</v>
      </c>
      <c r="G50" s="68" t="s">
        <v>95</v>
      </c>
      <c r="H50" s="68">
        <v>1</v>
      </c>
      <c r="I50" s="68">
        <v>2</v>
      </c>
      <c r="J50" s="68">
        <v>2</v>
      </c>
      <c r="K50" s="32" t="s">
        <v>59</v>
      </c>
      <c r="L50" s="32" t="s">
        <v>142</v>
      </c>
      <c r="M50" s="32" t="s">
        <v>136</v>
      </c>
      <c r="N50" s="32">
        <v>1</v>
      </c>
      <c r="O50" s="32">
        <v>1</v>
      </c>
      <c r="P50" s="32">
        <v>1</v>
      </c>
      <c r="Q50" s="32" t="s">
        <v>59</v>
      </c>
    </row>
    <row r="51" spans="2:17" ht="15" customHeight="1">
      <c r="B51" s="43"/>
      <c r="C51" s="40"/>
      <c r="D51" s="65"/>
      <c r="E51" s="41"/>
      <c r="F51" s="41"/>
      <c r="G51" s="68"/>
      <c r="H51" s="68"/>
      <c r="I51" s="68"/>
      <c r="J51" s="68"/>
      <c r="K51" s="34"/>
      <c r="L51" s="34"/>
      <c r="M51" s="34"/>
      <c r="N51" s="34"/>
      <c r="O51" s="34"/>
      <c r="P51" s="34"/>
      <c r="Q51" s="34"/>
    </row>
    <row r="52" spans="2:17" ht="41.25" customHeight="1">
      <c r="B52" s="43"/>
      <c r="C52" s="40"/>
      <c r="D52" s="65" t="s">
        <v>97</v>
      </c>
      <c r="E52" s="39" t="s">
        <v>99</v>
      </c>
      <c r="F52" s="39" t="s">
        <v>96</v>
      </c>
      <c r="G52" s="68" t="s">
        <v>95</v>
      </c>
      <c r="H52" s="68">
        <v>1</v>
      </c>
      <c r="I52" s="68">
        <v>5</v>
      </c>
      <c r="J52" s="68">
        <v>5</v>
      </c>
      <c r="K52" s="32" t="s">
        <v>59</v>
      </c>
      <c r="L52" s="32" t="s">
        <v>144</v>
      </c>
      <c r="M52" s="32" t="s">
        <v>136</v>
      </c>
      <c r="N52" s="32">
        <v>1</v>
      </c>
      <c r="O52" s="32">
        <v>3</v>
      </c>
      <c r="P52" s="32">
        <v>3</v>
      </c>
      <c r="Q52" s="32" t="s">
        <v>59</v>
      </c>
    </row>
    <row r="53" spans="2:17" ht="39" customHeight="1">
      <c r="B53" s="44"/>
      <c r="C53" s="41"/>
      <c r="D53" s="65"/>
      <c r="E53" s="41"/>
      <c r="F53" s="41"/>
      <c r="G53" s="68"/>
      <c r="H53" s="68"/>
      <c r="I53" s="68"/>
      <c r="J53" s="68"/>
      <c r="K53" s="34"/>
      <c r="L53" s="34"/>
      <c r="M53" s="34"/>
      <c r="N53" s="34"/>
      <c r="O53" s="34"/>
      <c r="P53" s="34"/>
      <c r="Q53" s="34"/>
    </row>
    <row r="54" spans="2:17" ht="78.75" customHeight="1">
      <c r="B54" s="32">
        <v>9</v>
      </c>
      <c r="C54" s="37" t="s">
        <v>108</v>
      </c>
      <c r="D54" s="14" t="s">
        <v>109</v>
      </c>
      <c r="E54" s="10" t="s">
        <v>116</v>
      </c>
      <c r="F54" s="10" t="s">
        <v>112</v>
      </c>
      <c r="G54" s="14" t="s">
        <v>48</v>
      </c>
      <c r="H54" s="14">
        <v>1</v>
      </c>
      <c r="I54" s="14">
        <v>3</v>
      </c>
      <c r="J54" s="14">
        <v>3</v>
      </c>
      <c r="K54" s="14" t="s">
        <v>59</v>
      </c>
      <c r="L54" s="10" t="s">
        <v>113</v>
      </c>
      <c r="M54" s="14" t="s">
        <v>138</v>
      </c>
      <c r="N54" s="14">
        <v>1</v>
      </c>
      <c r="O54" s="14">
        <v>1</v>
      </c>
      <c r="P54" s="14">
        <v>1</v>
      </c>
      <c r="Q54" s="14" t="s">
        <v>59</v>
      </c>
    </row>
    <row r="55" spans="2:17" ht="49.5" customHeight="1">
      <c r="B55" s="34"/>
      <c r="C55" s="38"/>
      <c r="D55" s="14" t="s">
        <v>110</v>
      </c>
      <c r="E55" s="10" t="s">
        <v>114</v>
      </c>
      <c r="F55" s="10" t="s">
        <v>111</v>
      </c>
      <c r="G55" s="14" t="s">
        <v>48</v>
      </c>
      <c r="H55" s="14">
        <v>1</v>
      </c>
      <c r="I55" s="14">
        <v>3</v>
      </c>
      <c r="J55" s="14">
        <v>3</v>
      </c>
      <c r="K55" s="14" t="s">
        <v>59</v>
      </c>
      <c r="L55" s="10" t="s">
        <v>115</v>
      </c>
      <c r="M55" s="14"/>
      <c r="N55" s="14">
        <v>1</v>
      </c>
      <c r="O55" s="14">
        <v>1</v>
      </c>
      <c r="P55" s="14">
        <v>1</v>
      </c>
      <c r="Q55" s="14" t="s">
        <v>59</v>
      </c>
    </row>
    <row r="56" spans="2:17" ht="15.75">
      <c r="B56" s="4"/>
      <c r="C56" s="4"/>
      <c r="D56" s="4"/>
      <c r="E56" s="4"/>
      <c r="F56" s="4"/>
      <c r="G56" s="4"/>
      <c r="H56" s="4"/>
      <c r="I56" s="4"/>
      <c r="J56" s="4"/>
      <c r="K56" s="4"/>
      <c r="L56" s="4"/>
      <c r="M56" s="4"/>
      <c r="N56" s="4"/>
      <c r="O56" s="4"/>
      <c r="P56" s="4"/>
      <c r="Q56" s="4"/>
    </row>
    <row r="57" spans="2:17" ht="47.25" customHeight="1">
      <c r="B57" s="4"/>
      <c r="C57" s="4"/>
      <c r="D57" s="4"/>
      <c r="E57" s="4"/>
      <c r="F57" s="4"/>
      <c r="G57" s="4"/>
      <c r="H57" s="4"/>
      <c r="I57" s="4"/>
      <c r="J57" s="4"/>
      <c r="K57" s="4"/>
      <c r="L57" s="4"/>
      <c r="M57" s="4"/>
      <c r="N57" s="4"/>
      <c r="O57" s="4"/>
      <c r="P57" s="4"/>
      <c r="Q57" s="4"/>
    </row>
    <row r="58" spans="2:17" ht="15.75">
      <c r="B58" s="4"/>
      <c r="C58" s="4"/>
      <c r="D58" s="4"/>
      <c r="E58" s="4"/>
      <c r="F58" s="4"/>
      <c r="G58" s="4"/>
      <c r="H58" s="4"/>
      <c r="I58" s="4"/>
      <c r="J58" s="4"/>
      <c r="K58" s="4"/>
      <c r="L58" s="4"/>
      <c r="M58" s="4"/>
      <c r="N58" s="4"/>
      <c r="O58" s="4"/>
      <c r="P58" s="4"/>
      <c r="Q58" s="4"/>
    </row>
    <row r="59" spans="2:17" ht="15.75">
      <c r="B59" s="4"/>
      <c r="C59" s="4"/>
      <c r="D59" s="4"/>
      <c r="E59" s="4"/>
      <c r="F59" s="4"/>
      <c r="G59" s="4"/>
      <c r="H59" s="4"/>
      <c r="I59" s="4"/>
      <c r="J59" s="4"/>
      <c r="K59" s="4"/>
      <c r="L59" s="4"/>
      <c r="M59" s="4"/>
      <c r="N59" s="4"/>
      <c r="O59" s="4"/>
      <c r="P59" s="4"/>
      <c r="Q59" s="4"/>
    </row>
    <row r="60" spans="2:17" ht="15.75">
      <c r="B60" s="4"/>
      <c r="C60" s="4"/>
      <c r="D60" s="4"/>
      <c r="E60" s="4"/>
      <c r="F60" s="4"/>
      <c r="G60" s="4"/>
      <c r="H60" s="4"/>
      <c r="I60" s="4"/>
      <c r="J60" s="4"/>
      <c r="K60" s="4"/>
      <c r="L60" s="4"/>
      <c r="M60" s="4"/>
      <c r="N60" s="4"/>
      <c r="O60" s="4"/>
      <c r="P60" s="4"/>
      <c r="Q60" s="4"/>
    </row>
    <row r="61" spans="2:17" ht="15.75">
      <c r="B61" s="4"/>
      <c r="C61" s="4"/>
      <c r="D61" s="4"/>
      <c r="E61" s="4"/>
      <c r="F61" s="4"/>
      <c r="G61" s="4"/>
      <c r="H61" s="4"/>
      <c r="I61" s="4"/>
      <c r="J61" s="4"/>
      <c r="K61" s="4"/>
      <c r="L61" s="4"/>
      <c r="M61" s="4"/>
      <c r="N61" s="4"/>
      <c r="O61" s="4"/>
      <c r="P61" s="4"/>
      <c r="Q61" s="4"/>
    </row>
  </sheetData>
  <mergeCells count="149">
    <mergeCell ref="P50:P51"/>
    <mergeCell ref="Q50:Q51"/>
    <mergeCell ref="D52:D53"/>
    <mergeCell ref="E52:E53"/>
    <mergeCell ref="F52:F53"/>
    <mergeCell ref="G52:G53"/>
    <mergeCell ref="H52:H53"/>
    <mergeCell ref="I52:I53"/>
    <mergeCell ref="J52:J53"/>
    <mergeCell ref="K52:K53"/>
    <mergeCell ref="L52:L53"/>
    <mergeCell ref="M52:M53"/>
    <mergeCell ref="N52:N53"/>
    <mergeCell ref="O52:O53"/>
    <mergeCell ref="P52:P53"/>
    <mergeCell ref="Q52:Q53"/>
    <mergeCell ref="N48:N49"/>
    <mergeCell ref="O48:O49"/>
    <mergeCell ref="P48:P49"/>
    <mergeCell ref="Q48:Q49"/>
    <mergeCell ref="D50:D51"/>
    <mergeCell ref="E50:E51"/>
    <mergeCell ref="F50:F51"/>
    <mergeCell ref="G50:G51"/>
    <mergeCell ref="H50:H51"/>
    <mergeCell ref="I50:I51"/>
    <mergeCell ref="J50:J51"/>
    <mergeCell ref="K50:K51"/>
    <mergeCell ref="L50:L51"/>
    <mergeCell ref="M50:M51"/>
    <mergeCell ref="N50:N51"/>
    <mergeCell ref="O50:O51"/>
    <mergeCell ref="I48:I49"/>
    <mergeCell ref="J48:J49"/>
    <mergeCell ref="K48:K49"/>
    <mergeCell ref="L48:L49"/>
    <mergeCell ref="M48:M49"/>
    <mergeCell ref="D48:D49"/>
    <mergeCell ref="E48:E49"/>
    <mergeCell ref="F48:F49"/>
    <mergeCell ref="Q40:Q41"/>
    <mergeCell ref="D42:D43"/>
    <mergeCell ref="E42:E43"/>
    <mergeCell ref="F42:F43"/>
    <mergeCell ref="G42:G43"/>
    <mergeCell ref="H42:H43"/>
    <mergeCell ref="I42:I43"/>
    <mergeCell ref="G48:G49"/>
    <mergeCell ref="H48:H49"/>
    <mergeCell ref="Q44:Q45"/>
    <mergeCell ref="D46:D47"/>
    <mergeCell ref="E46:E47"/>
    <mergeCell ref="H46:H47"/>
    <mergeCell ref="I46:I47"/>
    <mergeCell ref="J46:J47"/>
    <mergeCell ref="K46:K47"/>
    <mergeCell ref="L46:L47"/>
    <mergeCell ref="M46:M47"/>
    <mergeCell ref="N46:N47"/>
    <mergeCell ref="O46:O47"/>
    <mergeCell ref="P46:P47"/>
    <mergeCell ref="Q46:Q47"/>
    <mergeCell ref="Q42:Q43"/>
    <mergeCell ref="D44:D45"/>
    <mergeCell ref="P44:P45"/>
    <mergeCell ref="J42:J43"/>
    <mergeCell ref="K42:K43"/>
    <mergeCell ref="L42:L43"/>
    <mergeCell ref="M42:M43"/>
    <mergeCell ref="N42:N43"/>
    <mergeCell ref="O42:O43"/>
    <mergeCell ref="P42:P43"/>
    <mergeCell ref="O38:O39"/>
    <mergeCell ref="P38:P39"/>
    <mergeCell ref="P40:P41"/>
    <mergeCell ref="J44:J45"/>
    <mergeCell ref="K44:K45"/>
    <mergeCell ref="L44:L45"/>
    <mergeCell ref="M44:M45"/>
    <mergeCell ref="N44:N45"/>
    <mergeCell ref="O44:O45"/>
    <mergeCell ref="Q38:Q39"/>
    <mergeCell ref="D40:D41"/>
    <mergeCell ref="E40:E41"/>
    <mergeCell ref="F40:F41"/>
    <mergeCell ref="G40:G41"/>
    <mergeCell ref="H40:H41"/>
    <mergeCell ref="I40:I41"/>
    <mergeCell ref="J40:J41"/>
    <mergeCell ref="K40:K41"/>
    <mergeCell ref="L40:L41"/>
    <mergeCell ref="M40:M41"/>
    <mergeCell ref="N40:N41"/>
    <mergeCell ref="O40:O41"/>
    <mergeCell ref="D38:D39"/>
    <mergeCell ref="E38:E39"/>
    <mergeCell ref="F38:F39"/>
    <mergeCell ref="G38:G39"/>
    <mergeCell ref="H38:H39"/>
    <mergeCell ref="I38:I39"/>
    <mergeCell ref="J38:J39"/>
    <mergeCell ref="K38:K39"/>
    <mergeCell ref="L38:L39"/>
    <mergeCell ref="M38:M39"/>
    <mergeCell ref="N38:N39"/>
    <mergeCell ref="M1:Q1"/>
    <mergeCell ref="M2:Q2"/>
    <mergeCell ref="M3:Q3"/>
    <mergeCell ref="B5:D5"/>
    <mergeCell ref="B8:B16"/>
    <mergeCell ref="K6:K7"/>
    <mergeCell ref="L6:L7"/>
    <mergeCell ref="C8:C16"/>
    <mergeCell ref="M6:M7"/>
    <mergeCell ref="N6:P6"/>
    <mergeCell ref="Q6:Q7"/>
    <mergeCell ref="H6:J6"/>
    <mergeCell ref="D9:D10"/>
    <mergeCell ref="G6:G7"/>
    <mergeCell ref="B6:B7"/>
    <mergeCell ref="C6:C7"/>
    <mergeCell ref="D6:D7"/>
    <mergeCell ref="E6:E7"/>
    <mergeCell ref="F6:F7"/>
    <mergeCell ref="D27:D28"/>
    <mergeCell ref="B17:B18"/>
    <mergeCell ref="C23:C31"/>
    <mergeCell ref="B23:B31"/>
    <mergeCell ref="C17:C20"/>
    <mergeCell ref="D21:D22"/>
    <mergeCell ref="L14:L17"/>
    <mergeCell ref="F14:F17"/>
    <mergeCell ref="E14:E17"/>
    <mergeCell ref="M14:M17"/>
    <mergeCell ref="C54:C55"/>
    <mergeCell ref="B54:B55"/>
    <mergeCell ref="C38:C53"/>
    <mergeCell ref="B38:B53"/>
    <mergeCell ref="D30:D31"/>
    <mergeCell ref="B32:B33"/>
    <mergeCell ref="D32:D33"/>
    <mergeCell ref="B34:B37"/>
    <mergeCell ref="C32:C33"/>
    <mergeCell ref="C34:C37"/>
    <mergeCell ref="D34:D37"/>
    <mergeCell ref="L35:L36"/>
    <mergeCell ref="E44:E45"/>
    <mergeCell ref="H44:H45"/>
    <mergeCell ref="I44:I45"/>
  </mergeCells>
  <pageMargins left="0.25" right="0.25" top="0.75" bottom="0.75" header="0.3" footer="0.3"/>
  <pageSetup paperSize="9" scale="66" fitToHeight="0" orientation="landscape" r:id="rId1"/>
  <headerFooter>
    <oddHeader xml:space="preserve">&amp;CHazard Analysis &amp; Risk Assessment </oddHead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2020-01-19T09:14:11Z</dcterms:modified>
</cp:coreProperties>
</file>