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esktop\"/>
    </mc:Choice>
  </mc:AlternateContent>
  <bookViews>
    <workbookView xWindow="0" yWindow="0" windowWidth="16815" windowHeight="7755" activeTab="1"/>
  </bookViews>
  <sheets>
    <sheet name="LMDADMINSMD-E-" sheetId="6" r:id="rId1"/>
    <sheet name="PCC" sheetId="7" r:id="rId2"/>
    <sheet name="Sheet1" sheetId="8" r:id="rId3"/>
  </sheets>
  <definedNames>
    <definedName name="_xlnm.Print_Area" localSheetId="0">'LMDADMINSMD-E-'!$A$1:$O$858</definedName>
  </definedNames>
  <calcPr calcId="152511"/>
</workbook>
</file>

<file path=xl/calcChain.xml><?xml version="1.0" encoding="utf-8"?>
<calcChain xmlns="http://schemas.openxmlformats.org/spreadsheetml/2006/main">
  <c r="N263" i="7" l="1"/>
  <c r="N264" i="7"/>
  <c r="N265" i="7"/>
  <c r="N255" i="7"/>
  <c r="N256" i="7"/>
  <c r="N257" i="7"/>
  <c r="N228" i="7" l="1"/>
  <c r="N227" i="7"/>
  <c r="N226" i="7"/>
  <c r="N231" i="7"/>
  <c r="N230" i="7"/>
  <c r="N229" i="7"/>
  <c r="N153" i="7" l="1"/>
  <c r="N152" i="7"/>
  <c r="N151" i="7"/>
  <c r="N150" i="7"/>
  <c r="N149" i="7"/>
  <c r="N148" i="7"/>
  <c r="N159" i="7"/>
  <c r="N158" i="7"/>
  <c r="N157" i="7"/>
  <c r="N156" i="7"/>
  <c r="N155" i="7"/>
  <c r="N154" i="7"/>
  <c r="N313" i="7"/>
  <c r="N312" i="7"/>
  <c r="N311" i="7"/>
  <c r="N310" i="7"/>
  <c r="N309" i="7"/>
  <c r="N308" i="7"/>
  <c r="N387" i="6"/>
  <c r="N386" i="6"/>
  <c r="N385" i="6"/>
  <c r="N384" i="6"/>
  <c r="N383" i="6"/>
  <c r="N382" i="6"/>
  <c r="N381" i="6"/>
  <c r="N380" i="6"/>
  <c r="N379" i="6"/>
  <c r="N378" i="6"/>
  <c r="N377" i="6"/>
  <c r="N376" i="6"/>
  <c r="N372" i="6"/>
  <c r="N371" i="6"/>
  <c r="N370" i="6"/>
  <c r="N369" i="6"/>
  <c r="N368" i="6"/>
  <c r="N367" i="6"/>
  <c r="N366" i="6"/>
  <c r="N365" i="6"/>
  <c r="N364" i="6"/>
  <c r="N363" i="6"/>
  <c r="N362" i="6"/>
  <c r="N361" i="6"/>
  <c r="N360" i="6"/>
  <c r="N359" i="6"/>
  <c r="N358" i="6"/>
  <c r="N357" i="6"/>
  <c r="N356" i="6"/>
  <c r="N355" i="6"/>
  <c r="N354" i="6"/>
  <c r="N353" i="6"/>
  <c r="N352" i="6"/>
  <c r="N351" i="6"/>
  <c r="N350" i="6"/>
  <c r="N349" i="6"/>
  <c r="N330" i="6"/>
  <c r="N329" i="6"/>
  <c r="N328" i="6"/>
  <c r="N204" i="6"/>
  <c r="N203" i="6"/>
  <c r="N202" i="6"/>
  <c r="N210" i="6"/>
  <c r="N209" i="6"/>
  <c r="N208" i="6"/>
  <c r="N213" i="6"/>
  <c r="N212" i="6"/>
  <c r="N211" i="6"/>
  <c r="N216" i="6"/>
  <c r="N215" i="6"/>
  <c r="N214" i="6"/>
  <c r="N207" i="6"/>
  <c r="N206" i="6"/>
  <c r="N205" i="6"/>
  <c r="N201" i="6"/>
  <c r="N200" i="6"/>
  <c r="N199" i="6"/>
  <c r="N198" i="6"/>
  <c r="N197" i="6"/>
  <c r="N196" i="6"/>
  <c r="N195" i="6"/>
  <c r="N194" i="6"/>
  <c r="N193" i="6"/>
  <c r="N288" i="6"/>
  <c r="N287" i="6"/>
  <c r="N286" i="6"/>
  <c r="N156" i="6"/>
  <c r="N155" i="6"/>
  <c r="N154" i="6"/>
  <c r="N192" i="6"/>
  <c r="N191" i="6"/>
  <c r="N190" i="6"/>
  <c r="N99" i="6"/>
  <c r="N98" i="6"/>
  <c r="N97" i="6"/>
  <c r="N90" i="6"/>
  <c r="N89" i="6"/>
  <c r="N88" i="6"/>
  <c r="N87" i="6"/>
  <c r="N86" i="6"/>
  <c r="N85" i="6"/>
  <c r="N30" i="6"/>
  <c r="N29" i="6"/>
  <c r="N28" i="6"/>
  <c r="N27" i="6"/>
  <c r="N26" i="6"/>
  <c r="N25" i="6"/>
  <c r="N307" i="7"/>
  <c r="N306" i="7"/>
  <c r="N305" i="7"/>
  <c r="N301" i="7"/>
  <c r="N300" i="7"/>
  <c r="N299" i="7"/>
  <c r="N262" i="7"/>
  <c r="N261" i="7"/>
  <c r="N260" i="7"/>
  <c r="N304" i="7"/>
  <c r="N303" i="7"/>
  <c r="N302" i="7"/>
  <c r="N298" i="7"/>
  <c r="N297" i="7"/>
  <c r="N296" i="7"/>
  <c r="N295" i="7"/>
  <c r="N294" i="7"/>
  <c r="N293" i="7"/>
  <c r="N292" i="7"/>
  <c r="N291" i="7"/>
  <c r="N290" i="7"/>
  <c r="N289" i="7"/>
  <c r="N288" i="7"/>
  <c r="N287" i="7"/>
  <c r="N286" i="7"/>
  <c r="N285" i="7"/>
  <c r="N284" i="7"/>
  <c r="N283" i="7"/>
  <c r="N282" i="7"/>
  <c r="N281" i="7"/>
  <c r="N274" i="7"/>
  <c r="N273" i="7"/>
  <c r="N272" i="7"/>
  <c r="N277" i="7"/>
  <c r="N276" i="7"/>
  <c r="N275" i="7"/>
  <c r="N138" i="7"/>
  <c r="N137" i="7"/>
  <c r="N136" i="7"/>
  <c r="N135" i="7"/>
  <c r="N134" i="7"/>
  <c r="N133" i="7"/>
  <c r="N123" i="7"/>
  <c r="N122" i="7"/>
  <c r="N121" i="7"/>
  <c r="N111" i="7"/>
  <c r="N110" i="7"/>
  <c r="N109" i="7"/>
  <c r="N132" i="7"/>
  <c r="N131" i="7"/>
  <c r="N130" i="7"/>
  <c r="N129" i="7"/>
  <c r="N128" i="7"/>
  <c r="N127" i="7"/>
  <c r="N72" i="7"/>
  <c r="N71" i="7"/>
  <c r="N70" i="7"/>
  <c r="N69" i="7"/>
  <c r="N68" i="7"/>
  <c r="N67" i="7"/>
  <c r="N126" i="7"/>
  <c r="N125" i="7"/>
  <c r="N124" i="7"/>
  <c r="N183" i="7"/>
  <c r="N182" i="7"/>
  <c r="N181" i="7"/>
  <c r="N180" i="7"/>
  <c r="N179" i="7"/>
  <c r="N178" i="7"/>
  <c r="N280" i="7"/>
  <c r="N279" i="7"/>
  <c r="N278" i="7"/>
  <c r="N271" i="7"/>
  <c r="N270" i="7"/>
  <c r="N269" i="7"/>
  <c r="N268" i="7"/>
  <c r="N267" i="7"/>
  <c r="N266" i="7"/>
  <c r="N285" i="6"/>
  <c r="N284" i="6"/>
  <c r="N283" i="6"/>
  <c r="N282" i="6"/>
  <c r="N281" i="6"/>
  <c r="N280" i="6"/>
  <c r="N279" i="6"/>
  <c r="N278" i="6"/>
  <c r="N277" i="6"/>
  <c r="N276" i="6"/>
  <c r="N275" i="6"/>
  <c r="N274" i="6"/>
  <c r="N273" i="6"/>
  <c r="N272" i="6"/>
  <c r="N271" i="6"/>
  <c r="N270" i="6"/>
  <c r="N269" i="6"/>
  <c r="N268" i="6"/>
  <c r="N267" i="6"/>
  <c r="N266" i="6"/>
  <c r="N265" i="6"/>
  <c r="N264" i="6"/>
  <c r="N263" i="6"/>
  <c r="N262" i="6"/>
  <c r="N261" i="6"/>
  <c r="N260" i="6"/>
  <c r="N259" i="6"/>
  <c r="N186" i="6"/>
  <c r="N185" i="6"/>
  <c r="N184" i="6"/>
  <c r="N183" i="6"/>
  <c r="N182" i="6"/>
  <c r="N181" i="6"/>
  <c r="N180" i="6"/>
  <c r="N179" i="6"/>
  <c r="N178" i="6"/>
  <c r="N177" i="6"/>
  <c r="N176" i="6"/>
  <c r="N175" i="6"/>
  <c r="N189" i="6"/>
  <c r="N188" i="6"/>
  <c r="N187" i="6"/>
  <c r="N259" i="7"/>
  <c r="N254" i="7"/>
  <c r="N253" i="7"/>
  <c r="N252" i="7"/>
  <c r="N251" i="7"/>
  <c r="N250" i="7"/>
  <c r="N249" i="7"/>
  <c r="N248" i="7"/>
  <c r="N247" i="7"/>
  <c r="N246" i="7"/>
  <c r="N245" i="7"/>
  <c r="N244" i="7"/>
  <c r="N243" i="7"/>
  <c r="N242" i="7"/>
  <c r="N241" i="7"/>
  <c r="N240" i="7"/>
  <c r="N239" i="7"/>
  <c r="N238" i="7"/>
  <c r="N237" i="7"/>
  <c r="N236" i="7"/>
  <c r="N235" i="7"/>
  <c r="N234" i="7"/>
  <c r="N233" i="7"/>
  <c r="N232" i="7"/>
  <c r="N225" i="7"/>
  <c r="N224" i="7"/>
  <c r="N223" i="7"/>
  <c r="N222" i="7"/>
  <c r="N221" i="7"/>
  <c r="N220" i="7"/>
  <c r="N219" i="7"/>
  <c r="N218" i="7"/>
  <c r="N217" i="7"/>
  <c r="N216" i="7"/>
  <c r="N215" i="7"/>
  <c r="N214" i="7"/>
  <c r="N213" i="7"/>
  <c r="N212" i="7"/>
  <c r="N211" i="7"/>
  <c r="N210" i="7"/>
  <c r="N209" i="7"/>
  <c r="N208" i="7"/>
  <c r="N207" i="7"/>
  <c r="N206" i="7"/>
  <c r="N205" i="7"/>
  <c r="N204" i="7"/>
  <c r="N203" i="7"/>
  <c r="N202" i="7"/>
  <c r="N201" i="7"/>
  <c r="N200" i="7"/>
  <c r="N199" i="7"/>
  <c r="N198" i="7"/>
  <c r="N197" i="7"/>
  <c r="N196" i="7"/>
  <c r="N195" i="7"/>
  <c r="N194" i="7"/>
  <c r="N193" i="7"/>
  <c r="N192" i="7"/>
  <c r="N191" i="7"/>
  <c r="N190" i="7"/>
  <c r="N189" i="7"/>
  <c r="N188" i="7"/>
  <c r="N187" i="7"/>
  <c r="N186" i="7"/>
  <c r="N185" i="7"/>
  <c r="N184" i="7"/>
  <c r="N177" i="7"/>
  <c r="N176" i="7"/>
  <c r="N175" i="7"/>
  <c r="N174" i="7"/>
  <c r="N173" i="7"/>
  <c r="N172" i="7"/>
  <c r="N171" i="7"/>
  <c r="N170" i="7"/>
  <c r="N169" i="7"/>
  <c r="N168" i="7"/>
  <c r="N167" i="7"/>
  <c r="N166" i="7"/>
  <c r="N165" i="7"/>
  <c r="N164" i="7"/>
  <c r="N163" i="7"/>
  <c r="N162" i="7"/>
  <c r="N161" i="7"/>
  <c r="N160" i="7"/>
  <c r="N147" i="7"/>
  <c r="N146" i="7"/>
  <c r="N145" i="7"/>
  <c r="N144" i="7"/>
  <c r="N143" i="7"/>
  <c r="N142" i="7"/>
  <c r="N141" i="7"/>
  <c r="N140" i="7"/>
  <c r="N139" i="7"/>
  <c r="N120" i="7"/>
  <c r="N119" i="7"/>
  <c r="N118" i="7"/>
  <c r="N117" i="7"/>
  <c r="N116" i="7"/>
  <c r="N115" i="7"/>
  <c r="N114" i="7"/>
  <c r="N113" i="7"/>
  <c r="N112" i="7"/>
  <c r="N108" i="7"/>
  <c r="N107" i="7"/>
  <c r="N106" i="7"/>
  <c r="N105" i="7"/>
  <c r="N104" i="7"/>
  <c r="N103" i="7"/>
  <c r="N102" i="7"/>
  <c r="N101" i="7"/>
  <c r="N100" i="7"/>
  <c r="N99" i="7"/>
  <c r="N98" i="7"/>
  <c r="N97" i="7"/>
  <c r="N96" i="7"/>
  <c r="N95" i="7"/>
  <c r="N94" i="7"/>
  <c r="N93" i="7"/>
  <c r="N92" i="7"/>
  <c r="N91" i="7"/>
  <c r="N90" i="7"/>
  <c r="N89" i="7"/>
  <c r="N88" i="7"/>
  <c r="N87" i="7"/>
  <c r="N86" i="7"/>
  <c r="N85" i="7"/>
  <c r="N84" i="7"/>
  <c r="N83" i="7"/>
  <c r="N82" i="7"/>
  <c r="N81" i="7"/>
  <c r="N80" i="7"/>
  <c r="N79" i="7"/>
  <c r="N78" i="7"/>
  <c r="N77" i="7"/>
  <c r="N76" i="7"/>
  <c r="N75" i="7"/>
  <c r="N74" i="7"/>
  <c r="N73" i="7"/>
  <c r="N66" i="7"/>
  <c r="N65" i="7"/>
  <c r="N64" i="7"/>
  <c r="N63" i="7"/>
  <c r="N62" i="7"/>
  <c r="N61" i="7"/>
  <c r="N60" i="7"/>
  <c r="N59" i="7"/>
  <c r="N58" i="7"/>
  <c r="N57" i="7"/>
  <c r="N56" i="7"/>
  <c r="N55" i="7"/>
  <c r="N54" i="7"/>
  <c r="N53" i="7"/>
  <c r="N52" i="7"/>
  <c r="N51" i="7"/>
  <c r="N50" i="7"/>
  <c r="N49" i="7"/>
  <c r="N48" i="7"/>
  <c r="N47" i="7"/>
  <c r="N46" i="7"/>
  <c r="N45" i="7"/>
  <c r="N44" i="7"/>
  <c r="N43" i="7"/>
  <c r="N42" i="7"/>
  <c r="N41" i="7"/>
  <c r="N40" i="7"/>
  <c r="N39" i="7"/>
  <c r="N38" i="7"/>
  <c r="N37" i="7"/>
  <c r="N36" i="7"/>
  <c r="N35" i="7"/>
  <c r="N34" i="7"/>
  <c r="N33" i="7"/>
  <c r="N32" i="7"/>
  <c r="N31" i="7"/>
  <c r="N30" i="7"/>
  <c r="N29" i="7"/>
  <c r="N28" i="7"/>
  <c r="N27" i="7"/>
  <c r="N26" i="7"/>
  <c r="N25" i="7"/>
  <c r="N24" i="7"/>
  <c r="N23" i="7"/>
  <c r="N22" i="7"/>
  <c r="N21" i="7"/>
  <c r="N20" i="7"/>
  <c r="N19" i="7"/>
  <c r="N18" i="7"/>
  <c r="N17" i="7"/>
  <c r="N16" i="7"/>
  <c r="N15" i="7"/>
  <c r="N14" i="7"/>
  <c r="N13" i="7"/>
  <c r="N12" i="7"/>
  <c r="N11" i="7"/>
  <c r="N10" i="7"/>
  <c r="N9" i="7"/>
  <c r="N8" i="7"/>
  <c r="N7" i="7"/>
  <c r="N306" i="6" l="1"/>
  <c r="N305" i="6"/>
  <c r="N304" i="6"/>
  <c r="N42" i="6" l="1"/>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91" i="6"/>
  <c r="N92" i="6"/>
  <c r="N93" i="6"/>
  <c r="N94" i="6"/>
  <c r="N95" i="6"/>
  <c r="N96"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7" i="6"/>
  <c r="N158" i="6"/>
  <c r="N159" i="6"/>
  <c r="N160" i="6"/>
  <c r="N161" i="6"/>
  <c r="N162" i="6"/>
  <c r="N163" i="6"/>
  <c r="N164" i="6"/>
  <c r="N165" i="6"/>
  <c r="N166" i="6"/>
  <c r="N167" i="6"/>
  <c r="N168" i="6"/>
  <c r="N169" i="6"/>
  <c r="N170" i="6"/>
  <c r="N171" i="6"/>
  <c r="N172" i="6"/>
  <c r="N173" i="6"/>
  <c r="N174"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89" i="6"/>
  <c r="N290" i="6"/>
  <c r="N291" i="6"/>
  <c r="N292" i="6"/>
  <c r="N293" i="6"/>
  <c r="N294" i="6"/>
  <c r="N295" i="6"/>
  <c r="N296" i="6"/>
  <c r="N297" i="6"/>
  <c r="N298" i="6"/>
  <c r="N299" i="6"/>
  <c r="N300" i="6"/>
  <c r="N301" i="6"/>
  <c r="N302" i="6"/>
  <c r="N303" i="6"/>
  <c r="N307" i="6"/>
  <c r="N308" i="6"/>
  <c r="N309" i="6"/>
  <c r="N310" i="6"/>
  <c r="N311" i="6"/>
  <c r="N312" i="6"/>
  <c r="N313" i="6"/>
  <c r="N314" i="6"/>
  <c r="N315" i="6"/>
  <c r="N316" i="6"/>
  <c r="N317" i="6"/>
  <c r="N318" i="6"/>
  <c r="N319" i="6"/>
  <c r="N320" i="6"/>
  <c r="N321" i="6"/>
  <c r="N322" i="6"/>
  <c r="N323" i="6"/>
  <c r="N324" i="6"/>
  <c r="N325" i="6"/>
  <c r="N326" i="6"/>
  <c r="N327" i="6"/>
  <c r="N331" i="6"/>
  <c r="N332" i="6"/>
  <c r="N333" i="6"/>
  <c r="N334" i="6"/>
  <c r="N335" i="6"/>
  <c r="N336" i="6"/>
  <c r="N337" i="6"/>
  <c r="N338" i="6"/>
  <c r="N339" i="6"/>
  <c r="N340" i="6"/>
  <c r="N341" i="6"/>
  <c r="N342" i="6"/>
  <c r="N343" i="6"/>
  <c r="N344" i="6"/>
  <c r="N345" i="6"/>
  <c r="N31" i="6"/>
  <c r="N32" i="6"/>
  <c r="N33" i="6"/>
  <c r="N34" i="6"/>
  <c r="N35" i="6"/>
  <c r="N36" i="6"/>
  <c r="N37" i="6"/>
  <c r="N38" i="6"/>
  <c r="N39" i="6"/>
  <c r="N40" i="6"/>
  <c r="N41" i="6"/>
  <c r="N20" i="6"/>
  <c r="N21" i="6"/>
  <c r="N22" i="6"/>
  <c r="N23" i="6"/>
  <c r="N24" i="6"/>
  <c r="N19" i="6"/>
  <c r="N9" i="6"/>
  <c r="N10" i="6"/>
  <c r="N11" i="6"/>
  <c r="N12" i="6"/>
  <c r="N13" i="6"/>
  <c r="N14" i="6"/>
  <c r="N15" i="6"/>
  <c r="N16" i="6"/>
  <c r="N17" i="6"/>
  <c r="N18" i="6"/>
  <c r="N8" i="6"/>
</calcChain>
</file>

<file path=xl/sharedStrings.xml><?xml version="1.0" encoding="utf-8"?>
<sst xmlns="http://schemas.openxmlformats.org/spreadsheetml/2006/main" count="2281" uniqueCount="365">
  <si>
    <t>Sr.</t>
  </si>
  <si>
    <t>Remarks</t>
  </si>
  <si>
    <t>Instrument Name</t>
  </si>
  <si>
    <t>Location</t>
  </si>
  <si>
    <t>Deviation limit</t>
  </si>
  <si>
    <t>Calibration Results</t>
  </si>
  <si>
    <t>In House Calibration Records</t>
  </si>
  <si>
    <t>Deviation</t>
  </si>
  <si>
    <t>Master Standard Value</t>
  </si>
  <si>
    <t>Range/Least Count</t>
  </si>
  <si>
    <t>Calibration Date</t>
  </si>
  <si>
    <t>Next Calibration Due Date</t>
  </si>
  <si>
    <t>Department</t>
  </si>
  <si>
    <t>Instrument under calibration</t>
  </si>
  <si>
    <t>Calibration Code</t>
  </si>
  <si>
    <t>Make / Model</t>
  </si>
  <si>
    <t>DOC #: BRCC/MGT/FRM-053                     ISSUE STATUS: 01                                           ISSUE DATE: Jan 24, 2018</t>
  </si>
  <si>
    <t>LMD-PRD</t>
  </si>
  <si>
    <t>CHINA</t>
  </si>
  <si>
    <t>CCD-LMD-PR-EQT-01-TG1</t>
  </si>
  <si>
    <t>0.05 MPA</t>
  </si>
  <si>
    <t xml:space="preserve">Okay </t>
  </si>
  <si>
    <t>CCD-LMD-PR-EQT-01-PG1</t>
  </si>
  <si>
    <t>CCD-LMD-PR-EQT-01-PG2</t>
  </si>
  <si>
    <t>CCD-LMD-PRD-EQT-01-PG3</t>
  </si>
  <si>
    <t>CCD-LMD-PR-EQT-01-AMP M01</t>
  </si>
  <si>
    <t xml:space="preserve">CCD-LMD-PR-EQT-01-TIMER </t>
  </si>
  <si>
    <t>CCD-LMD-PR-EQT-02-PG1</t>
  </si>
  <si>
    <t>CCD-LMD-PR-EQT-02-PG2</t>
  </si>
  <si>
    <t>CCD-LMD-PR-EQT-02-PG3</t>
  </si>
  <si>
    <t>CCD-LMD-PR-EQT-02-AMP1</t>
  </si>
  <si>
    <t>CCD-LMD-PR-EQT-02-PS1</t>
  </si>
  <si>
    <t>CCD-LMD-PR-EQT-03-AMP M1</t>
  </si>
  <si>
    <t>CCD-LMD-PR-EQT-03-TM1</t>
  </si>
  <si>
    <t>CCD-LMD-PR-EQT-03-TS1</t>
  </si>
  <si>
    <t>CCD-LMD-PR-EQT-03-PG1</t>
  </si>
  <si>
    <t>CCD-LMD-PR-EQT-03-PG2</t>
  </si>
  <si>
    <t>CCD-LMD-PR-EQT-03-PG3</t>
  </si>
  <si>
    <t>CCD-LMD-PR-EQT-04-TM1</t>
  </si>
  <si>
    <t>CCD-LMD-PR-EQT-04-AMP1</t>
  </si>
  <si>
    <t>CCD-LMD-PR-EQT-04-TS1</t>
  </si>
  <si>
    <t>CCD-LMD-PR-EQT-04-PG1</t>
  </si>
  <si>
    <t>CCD-LMD-PR-EQT-04-PG2</t>
  </si>
  <si>
    <t>CCD-LMD-PR-EQT-04-PG3</t>
  </si>
  <si>
    <t>CCD-LMD-PR-EQT-04-PS1</t>
  </si>
  <si>
    <t>CCD-LMD-PR-EQT-05-PG1</t>
  </si>
  <si>
    <t>CCD-LMD-PR-EQT-05-PG2</t>
  </si>
  <si>
    <t>CCD-LMD-PR-EQT-07-TM1</t>
  </si>
  <si>
    <t>CCD-LMD-PR-EQT-07-TS1</t>
  </si>
  <si>
    <t>CCD-LMD-PR-EQT-07-PG1</t>
  </si>
  <si>
    <t>CCD-LMD-PR-EQT-07-PG2</t>
  </si>
  <si>
    <t>CCD-LMD-PR-EQT-07-PG3</t>
  </si>
  <si>
    <t>CCD-LMD-PR-EQT-07-AMP1</t>
  </si>
  <si>
    <t>CCD-LMD-PR-EQT-07-PS1</t>
  </si>
  <si>
    <t>CCD-LMD-PR-EQT-06-TC1</t>
  </si>
  <si>
    <t>CCD-LMD-PR-EQT-06-AMP1</t>
  </si>
  <si>
    <t>CCD-LMD-PR-EQT-06-TS1</t>
  </si>
  <si>
    <t>CCD-LMD-PR-EQT-06-PG1</t>
  </si>
  <si>
    <t>CCD-LMD-PR-EQT-06-PG2</t>
  </si>
  <si>
    <t>CCD-LMD-PR-EQT-06-PG3</t>
  </si>
  <si>
    <t>CCD-LMD-PR-EQT-06-PS1</t>
  </si>
  <si>
    <t>CCD-LMD-PR-EQT-13-WS</t>
  </si>
  <si>
    <t>CCD-LMD-PR-EQT-11-WS</t>
  </si>
  <si>
    <t>CCD-LMD-PR-EQT-09-RPM1</t>
  </si>
  <si>
    <t>CCD-LMD-PR-EQT-08-RPM1</t>
  </si>
  <si>
    <t>CCD-LMD-PR-EQT-19-TIMER 1</t>
  </si>
  <si>
    <t>LMD-LAB</t>
  </si>
  <si>
    <t>CCD-LMD-LAB-EQT-08-AMP-1</t>
  </si>
  <si>
    <t>CCD-LMD-LAB-EQT-08-RPM1</t>
  </si>
  <si>
    <t>CCD-LMD-LAB-EQT-02-AMP1-</t>
  </si>
  <si>
    <t>CCD-LMD-LAB-EQT-02-RPM1</t>
  </si>
  <si>
    <t>CCD-LMD-LAB-EQT-01-AMP1</t>
  </si>
  <si>
    <t>CCD-LMD-LAB-EQT-01-RPM1</t>
  </si>
  <si>
    <t>CCD-LMD-LAB-EQT-07-AMP1</t>
  </si>
  <si>
    <t>CCD-LMD-LAB-EQT-07-RPM1</t>
  </si>
  <si>
    <t>CCD-LMD-LAB-EQT-03-PG1</t>
  </si>
  <si>
    <t>CCD-LMD-LAB-EQT-03-PG2</t>
  </si>
  <si>
    <t>CCD-LMD-LAB-EQT-03-PG3</t>
  </si>
  <si>
    <t>CCD-LMD-LAB-EQT-03-TG1</t>
  </si>
  <si>
    <t>CCD-LMD-LAB-EQT-03-TIMER</t>
  </si>
  <si>
    <t>CCD-LMD-LAB-EQT-03-AMP</t>
  </si>
  <si>
    <t>CCD-LMD-LAB-EQT-13-A1</t>
  </si>
  <si>
    <t>CCD-LMD-LAB-EQT-13-PG1</t>
  </si>
  <si>
    <t>CCD-LMD-LAB-EQT-13-PG2</t>
  </si>
  <si>
    <t>CCD-LMD-LAB-EQT-11-WS</t>
  </si>
  <si>
    <t>CCD-LMD-LAB-EQT-15-OVEN</t>
  </si>
  <si>
    <t>CCD-LMD-LAB-EQT-09-RPM-01</t>
  </si>
  <si>
    <t>CCD-LMD-LAB-EQT-09-AMP1</t>
  </si>
  <si>
    <t>CCD-LMD-LAB-EQT-10-RPM1</t>
  </si>
  <si>
    <t>CCD-LMD-LAB-EQT-10-AMP1</t>
  </si>
  <si>
    <t>STORE</t>
  </si>
  <si>
    <t>STORE-U2-EQT-01-WS</t>
  </si>
  <si>
    <t>STORE-U2-EQT-02-WS</t>
  </si>
  <si>
    <t>STORE-U2-EQT-03-WS</t>
  </si>
  <si>
    <t>PCC-PRD</t>
  </si>
  <si>
    <t>PCC-PR-EQT-01-PG1</t>
  </si>
  <si>
    <t>PCC-PR-EQT-01-PG2</t>
  </si>
  <si>
    <t>PCC-PR-EQT-01-PG3</t>
  </si>
  <si>
    <t>PCC-PR-EQT-01-PG4</t>
  </si>
  <si>
    <t>PCC-PR-EQT-01-TG1</t>
  </si>
  <si>
    <t>PCC-PR-EQT-01-AMP 1</t>
  </si>
  <si>
    <t>PCC-PR-EQT-07-AMP1</t>
  </si>
  <si>
    <t>PCC-PR-EQT-07-PG1</t>
  </si>
  <si>
    <t>PCC-PR-EQT-07-PG2</t>
  </si>
  <si>
    <t>PCC-PR-EQT-07-PG3</t>
  </si>
  <si>
    <t>PCC-PR-EQT-07-PG4</t>
  </si>
  <si>
    <t>PCC-PR-EQT-07-TG1</t>
  </si>
  <si>
    <t>PCC-PR-EQT-12-AMP1</t>
  </si>
  <si>
    <t>PCC-PR-EQT-12-PG1</t>
  </si>
  <si>
    <t>PCC-PR-EQT-12-PG2</t>
  </si>
  <si>
    <t>PCC-PR-EQT-12-PG3</t>
  </si>
  <si>
    <t>PCC-PR-EQT-12-PG4</t>
  </si>
  <si>
    <t>PCC-PR-EQT-12-TG1</t>
  </si>
  <si>
    <t>PCC-PR-EQT-13-AMP1</t>
  </si>
  <si>
    <t>PCC-PR-EQT-13-PG1</t>
  </si>
  <si>
    <t>PCC-PR-EQT-13-PG2</t>
  </si>
  <si>
    <t>PCC-PR-EQT-13-PG3</t>
  </si>
  <si>
    <t>PCC-PR-EQT-13-PG4</t>
  </si>
  <si>
    <t>PCC-PR-EQT-13-TG1</t>
  </si>
  <si>
    <t>PCC-PR-EQT-14-AMP1</t>
  </si>
  <si>
    <t>PCC-PR-EQT-14-PG1</t>
  </si>
  <si>
    <t>PCC-PR-EQT-14-PG2</t>
  </si>
  <si>
    <t>PCC-PR-EQT-14-PG3</t>
  </si>
  <si>
    <t>PCC-PR-EQT-14-PG4</t>
  </si>
  <si>
    <t>PCC-PR-EQT-14-TG1</t>
  </si>
  <si>
    <t>PCC-PR-EQT-10-WS</t>
  </si>
  <si>
    <t>PCC-PR-EQT-16-RPM1</t>
  </si>
  <si>
    <t>PCC-PR-EQT-15-RPM1</t>
  </si>
  <si>
    <t>PCC-PR-EQT-04-AMP1</t>
  </si>
  <si>
    <t>PCC-PR-EQT-04-RPM1</t>
  </si>
  <si>
    <t>PCC-LAB</t>
  </si>
  <si>
    <t>PCC-PR-EQT-06-WS</t>
  </si>
  <si>
    <t>PCC-LAB-EQT-08-WS</t>
  </si>
  <si>
    <t>PCC-LAB-EQT-007-WS</t>
  </si>
  <si>
    <t>PCC-LAB-EQT-11-WS</t>
  </si>
  <si>
    <t>PCC-LAB-EQT-03-RPM1</t>
  </si>
  <si>
    <t>PCC-LAB-EQT-03-AMP1</t>
  </si>
  <si>
    <t>PCC-LAB-EQT-01-AMP1</t>
  </si>
  <si>
    <t>PCC-LAB-EQT-01-RPM1</t>
  </si>
  <si>
    <t>PCC-LAB-EQT-02-TG1</t>
  </si>
  <si>
    <t>PCC-LAB-EQT-02-PG1</t>
  </si>
  <si>
    <t>PCC-LAB-EQT-02-PG2</t>
  </si>
  <si>
    <t>PCC-LAB-EQT-02-PG3</t>
  </si>
  <si>
    <t>PCC-LAB-EQT-02-TIMER1</t>
  </si>
  <si>
    <t>PCC-LAB-EQT-02-AMP1</t>
  </si>
  <si>
    <t>PCC-LAB-EQT-04-RPM1</t>
  </si>
  <si>
    <t>PCC-LAB-EQT-04-AMP1</t>
  </si>
  <si>
    <t>PCC-LAB-EQT-05-RPM1</t>
  </si>
  <si>
    <t>PCC-LAB-EQT-05-AMP1</t>
  </si>
  <si>
    <t>CCD-LMD-PR-EQT-22-DIG AMP M1</t>
  </si>
  <si>
    <t>CCD-LMD-PR-EQT-22-DIG V M 1</t>
  </si>
  <si>
    <t>CCD-LMD-LAB-EQT-24A-DIG V M 1</t>
  </si>
  <si>
    <t>CCD-LMD-LAB-EQT-24B-DIG V M 1</t>
  </si>
  <si>
    <t>ADMIN HALL</t>
  </si>
  <si>
    <t>ADMIN HALL EQT-01-DIG V M 1</t>
  </si>
  <si>
    <t>STORE-U2-EQT-7-DIG V M 1</t>
  </si>
  <si>
    <t>PCC-PR-EQT-20-AMP1</t>
  </si>
  <si>
    <t>PCC-PR-EQT-20-PG1</t>
  </si>
  <si>
    <t>PCC-PR-EQT-20-PG2</t>
  </si>
  <si>
    <t>PCC-PR-EQT-20-TG1</t>
  </si>
  <si>
    <t>PCC-PR-EQT-20-TG2</t>
  </si>
  <si>
    <t>PCC-PR-EQT-20-TG3</t>
  </si>
  <si>
    <t>PCC-PR-EQT-20-PG3</t>
  </si>
  <si>
    <t>PCC-PR-EQT-21-VM 1</t>
  </si>
  <si>
    <t>PCC-PR-EQT-21-AMP M 1</t>
  </si>
  <si>
    <t>PCC-LAB-EQT-18-VM1</t>
  </si>
  <si>
    <t>PCC-LAB-EQT-19-TC1</t>
  </si>
  <si>
    <t>PCC-LAB-EQT-19-TC2</t>
  </si>
  <si>
    <t>PCC-LAB-EQT-19-TIMER1</t>
  </si>
  <si>
    <t>PCC-LAB-EQT-19-PG1</t>
  </si>
  <si>
    <t>5 C</t>
  </si>
  <si>
    <t>0.5A</t>
  </si>
  <si>
    <t>0.5Sec</t>
  </si>
  <si>
    <t>on/off</t>
  </si>
  <si>
    <t>ON/Off</t>
  </si>
  <si>
    <t>251-A</t>
  </si>
  <si>
    <t>250-A</t>
  </si>
  <si>
    <t>246-A</t>
  </si>
  <si>
    <t>247-A</t>
  </si>
  <si>
    <t>248-A</t>
  </si>
  <si>
    <t>249-A</t>
  </si>
  <si>
    <t>242-A</t>
  </si>
  <si>
    <t>245-A</t>
  </si>
  <si>
    <t>243-A</t>
  </si>
  <si>
    <t>244-A</t>
  </si>
  <si>
    <t>242-B</t>
  </si>
  <si>
    <t>84-A</t>
  </si>
  <si>
    <t>296-A</t>
  </si>
  <si>
    <t>294-A</t>
  </si>
  <si>
    <t>293-A</t>
  </si>
  <si>
    <t>292-A</t>
  </si>
  <si>
    <t>84-B</t>
  </si>
  <si>
    <t>87-A</t>
  </si>
  <si>
    <t>361-A</t>
  </si>
  <si>
    <t>151-A</t>
  </si>
  <si>
    <t>408-A</t>
  </si>
  <si>
    <t>267-B</t>
  </si>
  <si>
    <t>87-B</t>
  </si>
  <si>
    <t>193-A</t>
  </si>
  <si>
    <t>74-A</t>
  </si>
  <si>
    <t>73-A</t>
  </si>
  <si>
    <t>194-A</t>
  </si>
  <si>
    <t>193-B</t>
  </si>
  <si>
    <t>378-A</t>
  </si>
  <si>
    <t>379-A</t>
  </si>
  <si>
    <t>102-A</t>
  </si>
  <si>
    <t>10G</t>
  </si>
  <si>
    <t>0.5V</t>
  </si>
  <si>
    <t>5RPM</t>
  </si>
  <si>
    <t>CCD-LMD-PR-EQT-16-TM1</t>
  </si>
  <si>
    <t>1A</t>
  </si>
  <si>
    <t>0.01GM</t>
  </si>
  <si>
    <t>CCD-LMD-LAB-EQT-12-WS</t>
  </si>
  <si>
    <t>10RPM</t>
  </si>
  <si>
    <t>Note:</t>
  </si>
  <si>
    <t>Calibrated By:</t>
  </si>
  <si>
    <t>Verified By:</t>
  </si>
  <si>
    <t>Abrivations</t>
  </si>
  <si>
    <t>TG</t>
  </si>
  <si>
    <t>TEMPRATURE GAUGE</t>
  </si>
  <si>
    <t>PG</t>
  </si>
  <si>
    <t>PRESSURE GAUGE</t>
  </si>
  <si>
    <t>AMP M</t>
  </si>
  <si>
    <t>AMPERE METER</t>
  </si>
  <si>
    <t>TIMER</t>
  </si>
  <si>
    <t>TM</t>
  </si>
  <si>
    <t>TEMPRATURE METER</t>
  </si>
  <si>
    <t>TS</t>
  </si>
  <si>
    <t>TEMPRATUER SENSOR</t>
  </si>
  <si>
    <t>WS</t>
  </si>
  <si>
    <t>WEIGHING SCALE</t>
  </si>
  <si>
    <t>RPM M</t>
  </si>
  <si>
    <t>REVOLOUTION PER MINUTE METER</t>
  </si>
  <si>
    <t xml:space="preserve">DIG AMP M </t>
  </si>
  <si>
    <t>DIGITAL AMPERE METER</t>
  </si>
  <si>
    <t>VM</t>
  </si>
  <si>
    <t>VOLT METER</t>
  </si>
  <si>
    <t>A</t>
  </si>
  <si>
    <t>OVEN</t>
  </si>
  <si>
    <t>DIG V M</t>
  </si>
  <si>
    <t>DIGITAL VOLT METER</t>
  </si>
  <si>
    <t>TEMP BEN M</t>
  </si>
  <si>
    <t>TEMPRATURE BENCH METER</t>
  </si>
  <si>
    <t>LIG B</t>
  </si>
  <si>
    <t>LIGHT BOX</t>
  </si>
  <si>
    <t>HSV</t>
  </si>
  <si>
    <t>HYDRULIC SOLINOID VALVE</t>
  </si>
  <si>
    <t>RFM</t>
  </si>
  <si>
    <t>MACHINE NAME</t>
  </si>
  <si>
    <t>BEAD MILL</t>
  </si>
  <si>
    <t>CHILLER</t>
  </si>
  <si>
    <t>MIXER</t>
  </si>
  <si>
    <t>WALL MIXER</t>
  </si>
  <si>
    <t>DPM MACHINE</t>
  </si>
  <si>
    <t>MAIN CONTROL PANNEL</t>
  </si>
  <si>
    <t>PNEUMATIC MIXER</t>
  </si>
  <si>
    <t>SIMPLE MIXER</t>
  </si>
  <si>
    <t>WATER BATH</t>
  </si>
  <si>
    <t>ELECTRICAL SUPPLY BOX</t>
  </si>
  <si>
    <t>DRYER</t>
  </si>
  <si>
    <t>COMPRESSOR</t>
  </si>
  <si>
    <t>MAIN PANNEL</t>
  </si>
  <si>
    <t>WEIGHING SALE</t>
  </si>
  <si>
    <t>HEAT SEALING TESTER</t>
  </si>
  <si>
    <t>CCD-LMD-PR-EQT-12-WS</t>
  </si>
  <si>
    <t>AIR COMPRESSOR</t>
  </si>
  <si>
    <t>CCD-LMD-PR-EQT-23-TIMER 1</t>
  </si>
  <si>
    <t>CCD-LMD-PR-EQT-28-TIMER 1</t>
  </si>
  <si>
    <t>DPM MACHINE 600LTR</t>
  </si>
  <si>
    <t>DPM MACHINE100LTR</t>
  </si>
  <si>
    <t>HYDRULIC MIXER (ELASTO Sole)</t>
  </si>
  <si>
    <t>CCD-LMD-PR-EQT-31-RPM1</t>
  </si>
  <si>
    <t>CCD-LMD-PR-EQT-31-AMP1</t>
  </si>
  <si>
    <t>DPM</t>
  </si>
  <si>
    <t>CCD-LMD-LAB-EQT-17-TIMER</t>
  </si>
  <si>
    <t>CCD-LMD-LAB-EQT-18-TIMER</t>
  </si>
  <si>
    <t>HIGH SPEED DISPERSER 0.37 KW</t>
  </si>
  <si>
    <t>CCD-LMD-LAB-EQT-26-RPM</t>
  </si>
  <si>
    <t>CCD-LMD-LAB-EQT--26-AMP</t>
  </si>
  <si>
    <t>CCD-LMD-LAB-EQT-27-RPM</t>
  </si>
  <si>
    <t>CCD-LMD-LAB-EQT-27-AMP</t>
  </si>
  <si>
    <t>TWO ROLL MILL</t>
  </si>
  <si>
    <t>CCD-LMD-LAB-EQT-04-TEM M</t>
  </si>
  <si>
    <t>CCD-LMD-LAB-EQT-04-RPM</t>
  </si>
  <si>
    <t>PCC-LAB-EQT-26-RPM</t>
  </si>
  <si>
    <t>PCC-LAB-EQT-26-AMP</t>
  </si>
  <si>
    <t>PCC-LAB-EQT-19-PS</t>
  </si>
  <si>
    <t xml:space="preserve">CHILLER </t>
  </si>
  <si>
    <t>PCC-LAB-EQT-17-TC</t>
  </si>
  <si>
    <t xml:space="preserve">HYDRULIC MIXER </t>
  </si>
  <si>
    <t>PCC-PR-EQT-27-RPM</t>
  </si>
  <si>
    <t>PCC-PR-EQT-28-RPM</t>
  </si>
  <si>
    <t>RO PLANT</t>
  </si>
  <si>
    <t>PCC-PR-EQT-32-AMP1</t>
  </si>
  <si>
    <t>PCC-PR-EQT-32-PG1</t>
  </si>
  <si>
    <t>PCC-PR-EQT-32-PG2</t>
  </si>
  <si>
    <t>194-B</t>
  </si>
  <si>
    <t>PCC-PR-EQT-20-PS</t>
  </si>
  <si>
    <t>74-B</t>
  </si>
  <si>
    <t>PCC-LAB-EQT--25-AMP</t>
  </si>
  <si>
    <t>PCC-LAB-EQT-25-RPM</t>
  </si>
  <si>
    <t>PCC-PR-EQT-22-WS</t>
  </si>
  <si>
    <t>PCC-PR-EQT-23-WS</t>
  </si>
  <si>
    <t>PCC-LAB-EQT-27-RPM</t>
  </si>
  <si>
    <t>PCC-LAB-EQT-27-AMP</t>
  </si>
  <si>
    <t>PCC-LAB-EQT-28-TC</t>
  </si>
  <si>
    <t>PCC-LAB-EQT-29-PG</t>
  </si>
  <si>
    <t>PCC-LAB-EQT-29-TG</t>
  </si>
  <si>
    <t>PCC-LAB-EQT-33-PG</t>
  </si>
  <si>
    <t>PCC-LAB-EQT-33-PS</t>
  </si>
  <si>
    <t>PCC-LAB-EQT-34-PG</t>
  </si>
  <si>
    <t>PCC-LAB-EQT-34-PS</t>
  </si>
  <si>
    <t>CCD-LMD-PR-EQT-02-RPM</t>
  </si>
  <si>
    <t>CCD-LMD-PR-EQT-02-TG</t>
  </si>
  <si>
    <t>CCD-LMD-PR-EQT-05-PG3</t>
  </si>
  <si>
    <t>CCD-LMD-PR-EQT-05-PG4</t>
  </si>
  <si>
    <t>CCD-LMD-PR-EQT-05-TC</t>
  </si>
  <si>
    <t>CCD-LMD-PR-EQT-32-TC1</t>
  </si>
  <si>
    <t>CCD-LMD-PR-EQT-10-RPM M1</t>
  </si>
  <si>
    <t>CCD-LMD-PR-EQT-09-PG</t>
  </si>
  <si>
    <t>90-A</t>
  </si>
  <si>
    <t>CCD-LMD-LAB-EQT-13-HRM</t>
  </si>
  <si>
    <t>CCD-LMD-LAB-EQT-13-PS</t>
  </si>
  <si>
    <t>CCD-LMD-PR-EQT-33-TC</t>
  </si>
  <si>
    <t>CCD-LMD-PR-EQT-34-TC</t>
  </si>
  <si>
    <t>CCD-LMD-PR-EQT-35-TIMER</t>
  </si>
  <si>
    <t>HEAT DYING MACHINE</t>
  </si>
  <si>
    <t>CCD-LMD-PR-EQT-34-TIMER</t>
  </si>
  <si>
    <t>CCD-LMD-PR-EQT-35-AMP</t>
  </si>
  <si>
    <t>CCD-LMD-PR-EQT-35-TG</t>
  </si>
  <si>
    <t>CCD-LMD-PR-EQT-35-PG</t>
  </si>
  <si>
    <t>CCD-LMD-PR-EQT-36-TC</t>
  </si>
  <si>
    <t>SUPPLY BOX</t>
  </si>
  <si>
    <t>ADMIN HALL EQT-02-DIG V M 1</t>
  </si>
  <si>
    <t>CCD-LMD-LAB-EQT-40-AMP1</t>
  </si>
  <si>
    <t>CCD-LMD-LAB-EQT-40-RPM1</t>
  </si>
  <si>
    <t>CCD-LMD-LAB-EQT-41-AMP1</t>
  </si>
  <si>
    <t>CCD-LMD-LAB-EQT-41-RPM1</t>
  </si>
  <si>
    <t>CCD-LMD-LAB-EQT-42-AMP1</t>
  </si>
  <si>
    <t>CCD-LMD-LAB-EQT-42-RPM1</t>
  </si>
  <si>
    <t>DPM MIXER</t>
  </si>
  <si>
    <t>Hydraulic MIXER 4</t>
  </si>
  <si>
    <t>Hydraulic MIXER 5</t>
  </si>
  <si>
    <t>PCC-LAB-EQT-40-AMP1</t>
  </si>
  <si>
    <t>PCC-LAB-EQT-40-RPM1</t>
  </si>
  <si>
    <t>CCD-LMD-PR-EQT-14-WS</t>
  </si>
  <si>
    <t>CCD-LMD-PR-EQT-29-RPM1</t>
  </si>
  <si>
    <t>CCD-LMD-PR-EQT-29-PG</t>
  </si>
  <si>
    <t>CCD-LMD-PR-EQT-30-RPM1</t>
  </si>
  <si>
    <t>CCD-LMD-PR-EQT-30-PG</t>
  </si>
  <si>
    <t>CCD-LMD-PR-EQT-33-RPM1</t>
  </si>
  <si>
    <t>CCD-LMD-PR-EQT-33-TS</t>
  </si>
  <si>
    <t>PCC-PR-EQT-03-AMP1</t>
  </si>
  <si>
    <t>PCC-PR-EQT-03-RPM1</t>
  </si>
  <si>
    <t>Mixxing Vessel(1)</t>
  </si>
  <si>
    <t>PCC-PR-EQT-18-RPM</t>
  </si>
  <si>
    <t>PCC-PR-EQT-19-AMP</t>
  </si>
  <si>
    <t>PCC-PR-EQT-18-AMP</t>
  </si>
  <si>
    <t>PCC-PR-EQT-19-RPM</t>
  </si>
  <si>
    <t>PCC-LAB-EQT-16-RPM1</t>
  </si>
  <si>
    <t>PCC-LAB-EQT-17-RPM1</t>
  </si>
  <si>
    <t>RK-Printing Proofer</t>
  </si>
  <si>
    <t>Rub Fastness Tester</t>
  </si>
  <si>
    <t>Standard Value</t>
  </si>
  <si>
    <t>DOC #: BRCC/MGT/FRM-053-U2                     ISSUE STATUS: 02                                       ISSUE DATE: Jan 24,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</si>
</sst>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20"/>
      <color theme="1"/>
      <name val="Calibri"/>
      <family val="2"/>
      <scheme val="minor"/>
    </font>
    <font>
      <b/>
      <sz val="12"/>
      <color theme="1"/>
      <name val="Calibri"/>
      <family val="2"/>
      <scheme val="minor"/>
    </font>
    <font>
      <sz val="20"/>
      <color theme="1"/>
      <name val="Calibri"/>
      <family val="2"/>
      <scheme val="minor"/>
    </font>
    <font>
      <sz val="22"/>
      <color theme="1"/>
      <name val="Calibri"/>
      <family val="2"/>
      <scheme val="minor"/>
    </font>
    <font>
      <sz val="14"/>
      <color theme="1"/>
      <name val="Calibri"/>
      <family val="2"/>
      <scheme val="minor"/>
    </font>
    <font>
      <sz val="24"/>
      <color theme="1"/>
      <name val="Calibri"/>
      <family val="2"/>
      <scheme val="minor"/>
    </font>
    <font>
      <sz val="26"/>
      <color theme="1"/>
      <name val="Calibri"/>
      <family val="2"/>
      <scheme val="minor"/>
    </font>
    <font>
      <sz val="36"/>
      <color theme="1"/>
      <name val="Calibri"/>
      <family val="2"/>
      <scheme val="minor"/>
    </font>
    <font>
      <sz val="26"/>
      <color rgb="FFFF0000"/>
      <name val="Calibri"/>
      <family val="2"/>
      <scheme val="minor"/>
    </font>
    <font>
      <b/>
      <sz val="24"/>
      <color theme="1"/>
      <name val="Calibri"/>
      <family val="2"/>
      <scheme val="minor"/>
    </font>
    <font>
      <b/>
      <sz val="26"/>
      <color theme="1"/>
      <name val="Calibri"/>
      <family val="2"/>
      <scheme val="minor"/>
    </font>
    <font>
      <b/>
      <sz val="36"/>
      <color theme="1"/>
      <name val="Calibri"/>
      <family val="2"/>
      <scheme val="minor"/>
    </font>
    <font>
      <b/>
      <sz val="22"/>
      <color theme="1"/>
      <name val="Calibri"/>
      <family val="2"/>
      <scheme val="minor"/>
    </font>
    <font>
      <b/>
      <sz val="18"/>
      <color theme="1"/>
      <name val="Calibri"/>
      <family val="2"/>
      <scheme val="minor"/>
    </font>
  </fonts>
  <fills count="2">
    <fill>
      <patternFill patternType="none"/>
    </fill>
    <fill>
      <patternFill patternType="gray125"/>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style="medium">
        <color indexed="64"/>
      </top>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24">
    <xf numFmtId="0" fontId="0" fillId="0" borderId="0" xfId="0"/>
    <xf numFmtId="0" fontId="0" fillId="0" borderId="0" xfId="0" applyBorder="1"/>
    <xf numFmtId="14" fontId="0" fillId="0" borderId="0" xfId="0" applyNumberFormat="1" applyBorder="1"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1" fillId="0" borderId="0" xfId="0" applyFont="1" applyBorder="1" applyAlignment="1">
      <alignment horizontal="center"/>
    </xf>
    <xf numFmtId="0" fontId="3" fillId="0" borderId="0" xfId="0" applyFont="1" applyBorder="1" applyAlignment="1">
      <alignment horizontal="center" vertical="center"/>
    </xf>
    <xf numFmtId="0" fontId="4" fillId="0" borderId="0" xfId="0" applyFont="1" applyBorder="1"/>
    <xf numFmtId="0" fontId="4" fillId="0" borderId="0" xfId="0" applyFont="1"/>
    <xf numFmtId="0" fontId="6" fillId="0" borderId="0" xfId="0" applyFont="1"/>
    <xf numFmtId="0" fontId="8" fillId="0" borderId="1" xfId="0" applyFont="1" applyBorder="1" applyAlignment="1">
      <alignment horizontal="center"/>
    </xf>
    <xf numFmtId="0" fontId="8" fillId="0" borderId="1" xfId="0" applyFont="1" applyBorder="1"/>
    <xf numFmtId="0" fontId="9" fillId="0" borderId="1" xfId="0" applyFont="1" applyBorder="1" applyAlignment="1">
      <alignment horizontal="center"/>
    </xf>
    <xf numFmtId="0" fontId="9" fillId="0" borderId="1" xfId="0" applyFont="1" applyBorder="1"/>
    <xf numFmtId="0" fontId="5" fillId="0" borderId="1" xfId="0" applyFont="1" applyBorder="1" applyAlignment="1">
      <alignment horizontal="center" wrapText="1"/>
    </xf>
    <xf numFmtId="0" fontId="5" fillId="0" borderId="1" xfId="0" applyFont="1" applyBorder="1" applyAlignment="1">
      <alignment wrapText="1"/>
    </xf>
    <xf numFmtId="0" fontId="8" fillId="0" borderId="1" xfId="0" applyFont="1" applyBorder="1" applyAlignment="1">
      <alignment horizontal="center" wrapText="1"/>
    </xf>
    <xf numFmtId="0" fontId="8" fillId="0" borderId="1" xfId="0" applyFont="1" applyBorder="1" applyAlignment="1">
      <alignment wrapText="1"/>
    </xf>
    <xf numFmtId="14" fontId="0" fillId="0" borderId="0" xfId="0" applyNumberFormat="1" applyBorder="1" applyAlignment="1">
      <alignment horizontal="center" wrapText="1"/>
    </xf>
    <xf numFmtId="0" fontId="0" fillId="0" borderId="0" xfId="0" applyBorder="1" applyAlignment="1">
      <alignment wrapText="1"/>
    </xf>
    <xf numFmtId="0" fontId="2" fillId="0" borderId="0"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8" fillId="0" borderId="0" xfId="0" applyFont="1"/>
    <xf numFmtId="0" fontId="7" fillId="0" borderId="0" xfId="0" applyFont="1"/>
    <xf numFmtId="0" fontId="11" fillId="0" borderId="1" xfId="0" applyFont="1" applyBorder="1" applyAlignment="1">
      <alignment horizontal="center" wrapText="1"/>
    </xf>
    <xf numFmtId="0" fontId="11" fillId="0" borderId="6" xfId="0" applyFont="1" applyBorder="1" applyAlignment="1">
      <alignment horizontal="center" vertical="center" wrapText="1"/>
    </xf>
    <xf numFmtId="0" fontId="12" fillId="0" borderId="1" xfId="0" applyFont="1" applyBorder="1" applyAlignment="1">
      <alignment horizontal="center" wrapText="1"/>
    </xf>
    <xf numFmtId="0" fontId="8" fillId="0" borderId="0" xfId="0" applyFont="1" applyAlignment="1">
      <alignment wrapText="1"/>
    </xf>
    <xf numFmtId="0" fontId="8" fillId="0" borderId="1" xfId="0" applyFont="1" applyBorder="1" applyAlignment="1">
      <alignment horizontal="center" wrapText="1"/>
    </xf>
    <xf numFmtId="0" fontId="12" fillId="0" borderId="6" xfId="0" applyFont="1" applyBorder="1" applyAlignment="1">
      <alignment horizontal="center" vertical="center" wrapText="1"/>
    </xf>
    <xf numFmtId="0" fontId="8" fillId="0" borderId="0" xfId="0" applyFont="1" applyBorder="1" applyAlignment="1">
      <alignment wrapText="1"/>
    </xf>
    <xf numFmtId="0" fontId="9" fillId="0" borderId="1" xfId="0" applyFont="1" applyBorder="1" applyAlignment="1">
      <alignment horizontal="center" wrapText="1"/>
    </xf>
    <xf numFmtId="0" fontId="9" fillId="0" borderId="1" xfId="0" applyFont="1" applyBorder="1" applyAlignment="1">
      <alignment wrapText="1"/>
    </xf>
    <xf numFmtId="0" fontId="3" fillId="0" borderId="0" xfId="0" applyFont="1" applyBorder="1" applyAlignment="1">
      <alignment horizontal="center" vertical="center"/>
    </xf>
    <xf numFmtId="0" fontId="8" fillId="0" borderId="1" xfId="0" applyFont="1" applyBorder="1" applyAlignment="1">
      <alignment horizontal="center" wrapText="1"/>
    </xf>
    <xf numFmtId="0" fontId="3" fillId="0" borderId="15" xfId="0" applyFont="1" applyBorder="1" applyAlignment="1">
      <alignment horizontal="left" vertical="center"/>
    </xf>
    <xf numFmtId="0" fontId="3" fillId="0" borderId="13"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0"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12" xfId="0" applyFont="1" applyBorder="1" applyAlignment="1">
      <alignment horizontal="left" vertical="center"/>
    </xf>
    <xf numFmtId="0" fontId="3" fillId="0" borderId="20" xfId="0" applyFont="1" applyBorder="1" applyAlignment="1">
      <alignment horizontal="left" vertical="center"/>
    </xf>
    <xf numFmtId="0" fontId="3" fillId="0" borderId="0" xfId="0" applyFont="1" applyBorder="1" applyAlignment="1">
      <alignment horizontal="center" vertical="center"/>
    </xf>
    <xf numFmtId="0" fontId="0" fillId="0" borderId="0" xfId="0" applyBorder="1" applyAlignment="1">
      <alignment horizontal="center" vertical="center"/>
    </xf>
    <xf numFmtId="0" fontId="3" fillId="0" borderId="0" xfId="0" applyFont="1" applyAlignment="1">
      <alignment horizontal="center"/>
    </xf>
    <xf numFmtId="0" fontId="8" fillId="0" borderId="6" xfId="0" applyFont="1" applyBorder="1" applyAlignment="1">
      <alignment horizontal="center" wrapText="1"/>
    </xf>
    <xf numFmtId="0" fontId="8" fillId="0" borderId="5" xfId="0" applyFont="1" applyBorder="1" applyAlignment="1">
      <alignment horizontal="center" wrapText="1"/>
    </xf>
    <xf numFmtId="0" fontId="8" fillId="0" borderId="7" xfId="0" applyFont="1" applyBorder="1" applyAlignment="1">
      <alignment horizontal="center" wrapText="1"/>
    </xf>
    <xf numFmtId="14" fontId="8" fillId="0" borderId="1" xfId="0" applyNumberFormat="1" applyFont="1" applyBorder="1" applyAlignment="1">
      <alignment horizontal="center" wrapText="1"/>
    </xf>
    <xf numFmtId="0" fontId="8" fillId="0" borderId="1" xfId="0" applyFont="1" applyBorder="1" applyAlignment="1">
      <alignment horizontal="center" wrapText="1"/>
    </xf>
    <xf numFmtId="14" fontId="8" fillId="0" borderId="6" xfId="0" applyNumberFormat="1" applyFont="1" applyBorder="1" applyAlignment="1">
      <alignment horizontal="center" wrapText="1"/>
    </xf>
    <xf numFmtId="14" fontId="8" fillId="0" borderId="5" xfId="0" applyNumberFormat="1" applyFont="1" applyBorder="1" applyAlignment="1">
      <alignment horizontal="center" wrapText="1"/>
    </xf>
    <xf numFmtId="14" fontId="8" fillId="0" borderId="7" xfId="0" applyNumberFormat="1" applyFont="1" applyBorder="1" applyAlignment="1">
      <alignment horizontal="center" wrapText="1"/>
    </xf>
    <xf numFmtId="18" fontId="8" fillId="0" borderId="6" xfId="0" applyNumberFormat="1" applyFont="1" applyBorder="1" applyAlignment="1">
      <alignment horizontal="center" wrapText="1"/>
    </xf>
    <xf numFmtId="0" fontId="15" fillId="0" borderId="12" xfId="0" applyFont="1" applyBorder="1" applyAlignment="1">
      <alignment horizontal="right"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2"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2" xfId="0" applyBorder="1" applyAlignment="1">
      <alignment horizontal="center"/>
    </xf>
    <xf numFmtId="0" fontId="11" fillId="0" borderId="9"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6" xfId="0" applyFont="1" applyFill="1" applyBorder="1" applyAlignment="1">
      <alignment horizontal="center" wrapText="1"/>
    </xf>
    <xf numFmtId="0" fontId="10" fillId="0" borderId="5" xfId="0" applyFont="1" applyFill="1" applyBorder="1" applyAlignment="1">
      <alignment horizontal="center" wrapText="1"/>
    </xf>
    <xf numFmtId="0" fontId="10" fillId="0" borderId="7" xfId="0" applyFont="1" applyFill="1" applyBorder="1" applyAlignment="1">
      <alignment horizontal="center" wrapText="1"/>
    </xf>
    <xf numFmtId="0" fontId="8" fillId="0" borderId="6" xfId="0" applyFont="1" applyBorder="1" applyAlignment="1">
      <alignment horizontal="center"/>
    </xf>
    <xf numFmtId="0" fontId="8" fillId="0" borderId="5"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wrapText="1"/>
    </xf>
    <xf numFmtId="0" fontId="8" fillId="0" borderId="21" xfId="0" applyFont="1" applyBorder="1" applyAlignment="1">
      <alignment horizontal="center" wrapText="1"/>
    </xf>
    <xf numFmtId="0" fontId="8" fillId="0" borderId="9" xfId="0" applyFont="1" applyBorder="1" applyAlignment="1">
      <alignment horizontal="center" wrapText="1"/>
    </xf>
    <xf numFmtId="0" fontId="8" fillId="0" borderId="22" xfId="0" applyFont="1" applyBorder="1" applyAlignment="1">
      <alignment horizontal="center" wrapText="1"/>
    </xf>
    <xf numFmtId="0" fontId="8" fillId="0" borderId="0" xfId="0" applyFont="1" applyBorder="1" applyAlignment="1">
      <alignment horizontal="center" wrapText="1"/>
    </xf>
    <xf numFmtId="0" fontId="8" fillId="0" borderId="23" xfId="0" applyFont="1" applyBorder="1" applyAlignment="1">
      <alignment horizontal="center" wrapText="1"/>
    </xf>
    <xf numFmtId="0" fontId="8" fillId="0" borderId="10" xfId="0" applyFont="1" applyBorder="1" applyAlignment="1">
      <alignment horizontal="center" wrapText="1"/>
    </xf>
    <xf numFmtId="0" fontId="8" fillId="0" borderId="14" xfId="0" applyFont="1" applyBorder="1" applyAlignment="1">
      <alignment horizontal="center" wrapText="1"/>
    </xf>
    <xf numFmtId="0" fontId="8" fillId="0" borderId="11" xfId="0" applyFont="1" applyBorder="1" applyAlignment="1">
      <alignment horizontal="center" wrapText="1"/>
    </xf>
    <xf numFmtId="0" fontId="9" fillId="0" borderId="6" xfId="0" applyFont="1" applyBorder="1" applyAlignment="1">
      <alignment horizontal="center"/>
    </xf>
    <xf numFmtId="0" fontId="9" fillId="0" borderId="5" xfId="0" applyFont="1" applyBorder="1" applyAlignment="1">
      <alignment horizontal="center"/>
    </xf>
    <xf numFmtId="0" fontId="9" fillId="0" borderId="7" xfId="0" applyFont="1" applyBorder="1" applyAlignment="1">
      <alignment horizontal="center"/>
    </xf>
    <xf numFmtId="0" fontId="9" fillId="0" borderId="5" xfId="0" applyFont="1" applyBorder="1" applyAlignment="1">
      <alignment horizontal="center" wrapText="1"/>
    </xf>
    <xf numFmtId="0" fontId="9" fillId="0" borderId="7" xfId="0" applyFont="1" applyBorder="1" applyAlignment="1">
      <alignment horizontal="center" wrapText="1"/>
    </xf>
    <xf numFmtId="0" fontId="2" fillId="0" borderId="0" xfId="0" applyFont="1" applyBorder="1" applyAlignment="1">
      <alignment horizontal="center" vertical="center"/>
    </xf>
    <xf numFmtId="0" fontId="2" fillId="0" borderId="0" xfId="0" applyFont="1" applyBorder="1" applyAlignment="1">
      <alignment horizontal="left" vertical="top"/>
    </xf>
    <xf numFmtId="0" fontId="2" fillId="0" borderId="0" xfId="0" applyFont="1" applyAlignment="1">
      <alignment horizontal="center"/>
    </xf>
    <xf numFmtId="14" fontId="9" fillId="0" borderId="6" xfId="0" applyNumberFormat="1" applyFont="1" applyBorder="1" applyAlignment="1">
      <alignment horizontal="center"/>
    </xf>
    <xf numFmtId="14" fontId="9" fillId="0" borderId="5" xfId="0" applyNumberFormat="1" applyFont="1" applyBorder="1" applyAlignment="1">
      <alignment horizontal="center"/>
    </xf>
    <xf numFmtId="14" fontId="9" fillId="0" borderId="7" xfId="0" applyNumberFormat="1" applyFont="1" applyBorder="1" applyAlignment="1">
      <alignment horizontal="center"/>
    </xf>
    <xf numFmtId="14" fontId="9" fillId="0" borderId="6" xfId="0" applyNumberFormat="1" applyFont="1" applyBorder="1" applyAlignment="1">
      <alignment horizontal="center" wrapText="1"/>
    </xf>
    <xf numFmtId="0" fontId="9" fillId="0" borderId="6" xfId="0" applyFont="1" applyBorder="1" applyAlignment="1">
      <alignment horizontal="center" wrapText="1"/>
    </xf>
    <xf numFmtId="14" fontId="9" fillId="0" borderId="5" xfId="0" applyNumberFormat="1" applyFont="1" applyBorder="1" applyAlignment="1">
      <alignment horizontal="center" wrapText="1"/>
    </xf>
    <xf numFmtId="14" fontId="9" fillId="0" borderId="7" xfId="0" applyNumberFormat="1" applyFont="1" applyBorder="1" applyAlignment="1">
      <alignment horizont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1" xfId="0" applyFont="1" applyBorder="1" applyAlignment="1">
      <alignment horizontal="center" vertical="center" wrapText="1"/>
    </xf>
    <xf numFmtId="0" fontId="14" fillId="0" borderId="12" xfId="0" applyFont="1" applyBorder="1" applyAlignment="1">
      <alignment horizontal="right"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2" fillId="0" borderId="8"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1" xfId="0" applyFont="1" applyBorder="1" applyAlignment="1">
      <alignment horizontal="center" vertical="center" wrapText="1"/>
    </xf>
    <xf numFmtId="0" fontId="9" fillId="0" borderId="6" xfId="0" applyFont="1" applyBorder="1" applyAlignment="1">
      <alignment horizontal="center" vertical="center"/>
    </xf>
    <xf numFmtId="0" fontId="9" fillId="0" borderId="5" xfId="0" applyFont="1" applyBorder="1" applyAlignment="1">
      <alignment horizontal="center" vertical="center"/>
    </xf>
    <xf numFmtId="0" fontId="9" fillId="0" borderId="7" xfId="0" applyFont="1" applyBorder="1" applyAlignment="1">
      <alignment horizontal="center" vertical="center"/>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7" xfId="0" applyFont="1" applyBorder="1" applyAlignment="1">
      <alignment horizontal="center" vertical="center" wrapText="1"/>
    </xf>
    <xf numFmtId="14" fontId="9" fillId="0" borderId="6" xfId="0" applyNumberFormat="1" applyFont="1" applyBorder="1" applyAlignment="1">
      <alignment horizontal="center" vertical="center"/>
    </xf>
    <xf numFmtId="14" fontId="9" fillId="0" borderId="5" xfId="0" applyNumberFormat="1" applyFont="1" applyBorder="1" applyAlignment="1">
      <alignment horizontal="center" vertical="center"/>
    </xf>
    <xf numFmtId="14" fontId="9" fillId="0" borderId="7" xfId="0" applyNumberFormat="1" applyFont="1" applyBorder="1" applyAlignment="1">
      <alignment horizontal="center" vertical="center"/>
    </xf>
    <xf numFmtId="14" fontId="9" fillId="0" borderId="6" xfId="0" applyNumberFormat="1" applyFont="1" applyBorder="1" applyAlignment="1">
      <alignment horizontal="center" vertical="center" wrapText="1"/>
    </xf>
    <xf numFmtId="14" fontId="9" fillId="0" borderId="5" xfId="0" applyNumberFormat="1" applyFont="1" applyBorder="1" applyAlignment="1">
      <alignment horizontal="center" vertical="center" wrapText="1"/>
    </xf>
    <xf numFmtId="14" fontId="9" fillId="0" borderId="7" xfId="0" applyNumberFormat="1" applyFont="1" applyBorder="1" applyAlignment="1">
      <alignment horizontal="center" vertical="center" wrapText="1"/>
    </xf>
  </cellXfs>
  <cellStyles count="1">
    <cellStyle name="Normal" xfId="0" builtinId="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158750</xdr:colOff>
      <xdr:row>0</xdr:row>
      <xdr:rowOff>781050</xdr:rowOff>
    </xdr:to>
    <xdr:pic>
      <xdr:nvPicPr>
        <xdr:cNvPr id="2" name="Picture 1" descr="D:\Bin Rasheed\IMS Compliances\BR-Phase 2\BR Data\Binrasheed logo ISO.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647950" cy="7810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571499</xdr:colOff>
      <xdr:row>1</xdr:row>
      <xdr:rowOff>23812</xdr:rowOff>
    </xdr:to>
    <xdr:pic>
      <xdr:nvPicPr>
        <xdr:cNvPr id="2" name="Picture 1" descr="D:\Bin Rasheed\IMS Compliances\BR-Phase 2\BR Data\Binrasheed logo ISO.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357562" cy="5715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8"/>
  <sheetViews>
    <sheetView view="pageBreakPreview" topLeftCell="A369" zoomScale="50" zoomScaleNormal="60" zoomScaleSheetLayoutView="50" workbookViewId="0">
      <selection activeCell="J349" sqref="I349:J387"/>
    </sheetView>
  </sheetViews>
  <sheetFormatPr defaultRowHeight="15" x14ac:dyDescent="0.25"/>
  <cols>
    <col min="1" max="1" width="10.85546875" customWidth="1"/>
    <col min="2" max="2" width="26.5703125" bestFit="1" customWidth="1"/>
    <col min="3" max="3" width="25.42578125" customWidth="1"/>
    <col min="4" max="4" width="32.140625" customWidth="1"/>
    <col min="5" max="5" width="23" bestFit="1" customWidth="1"/>
    <col min="6" max="6" width="25.5703125" bestFit="1" customWidth="1"/>
    <col min="7" max="7" width="13.5703125" customWidth="1"/>
    <col min="8" max="8" width="26.5703125" bestFit="1" customWidth="1"/>
    <col min="9" max="9" width="28.140625" bestFit="1" customWidth="1"/>
    <col min="10" max="10" width="44.42578125" bestFit="1" customWidth="1"/>
    <col min="11" max="11" width="13.7109375" bestFit="1" customWidth="1"/>
    <col min="12" max="12" width="20.28515625" bestFit="1" customWidth="1"/>
    <col min="13" max="13" width="19.140625" bestFit="1" customWidth="1"/>
    <col min="14" max="14" width="19.85546875" bestFit="1" customWidth="1"/>
    <col min="15" max="15" width="12.7109375" bestFit="1" customWidth="1"/>
  </cols>
  <sheetData>
    <row r="1" spans="1:15" ht="63" customHeight="1" thickBot="1" x14ac:dyDescent="0.4">
      <c r="A1" s="65"/>
      <c r="B1" s="65"/>
      <c r="C1" s="65"/>
      <c r="D1" s="65"/>
      <c r="E1" s="65"/>
      <c r="F1" s="65"/>
      <c r="G1" s="65"/>
      <c r="H1" s="65"/>
      <c r="I1" s="65"/>
      <c r="J1" s="65"/>
      <c r="K1" s="65"/>
      <c r="L1" s="65"/>
      <c r="M1" s="57" t="s">
        <v>16</v>
      </c>
      <c r="N1" s="57"/>
      <c r="O1" s="57"/>
    </row>
    <row r="2" spans="1:15" ht="44.25" customHeight="1" thickBot="1" x14ac:dyDescent="0.55000000000000004">
      <c r="A2" s="60" t="s">
        <v>6</v>
      </c>
      <c r="B2" s="61"/>
      <c r="C2" s="61"/>
      <c r="D2" s="61"/>
      <c r="E2" s="61"/>
      <c r="F2" s="61"/>
      <c r="G2" s="61"/>
      <c r="H2" s="61"/>
      <c r="I2" s="61"/>
      <c r="J2" s="61"/>
      <c r="K2" s="61"/>
      <c r="L2" s="61"/>
      <c r="M2" s="61"/>
      <c r="N2" s="61"/>
      <c r="O2" s="62"/>
    </row>
    <row r="3" spans="1:15" x14ac:dyDescent="0.25">
      <c r="A3" s="63"/>
      <c r="B3" s="63"/>
      <c r="C3" s="63"/>
      <c r="D3" s="63"/>
      <c r="E3" s="63"/>
      <c r="F3" s="63"/>
      <c r="G3" s="63"/>
      <c r="H3" s="63"/>
      <c r="I3" s="63"/>
      <c r="J3" s="63"/>
      <c r="K3" s="63"/>
      <c r="L3" s="63"/>
      <c r="M3" s="63"/>
      <c r="N3" s="63"/>
      <c r="O3" s="63"/>
    </row>
    <row r="4" spans="1:15" x14ac:dyDescent="0.25">
      <c r="A4" s="64"/>
      <c r="B4" s="64"/>
      <c r="C4" s="64"/>
      <c r="D4" s="64"/>
      <c r="E4" s="64"/>
      <c r="F4" s="64"/>
      <c r="G4" s="64"/>
      <c r="H4" s="64"/>
      <c r="I4" s="64"/>
      <c r="J4" s="64"/>
      <c r="K4" s="64"/>
      <c r="L4" s="64"/>
      <c r="M4" s="64"/>
      <c r="N4" s="64"/>
      <c r="O4" s="64"/>
    </row>
    <row r="5" spans="1:15" s="24" customFormat="1" ht="41.25" customHeight="1" x14ac:dyDescent="0.5">
      <c r="A5" s="58" t="s">
        <v>0</v>
      </c>
      <c r="B5" s="58" t="s">
        <v>12</v>
      </c>
      <c r="C5" s="58" t="s">
        <v>248</v>
      </c>
      <c r="D5" s="58" t="s">
        <v>2</v>
      </c>
      <c r="E5" s="69" t="s">
        <v>14</v>
      </c>
      <c r="F5" s="58" t="s">
        <v>15</v>
      </c>
      <c r="G5" s="66" t="s">
        <v>9</v>
      </c>
      <c r="H5" s="58" t="s">
        <v>3</v>
      </c>
      <c r="I5" s="58" t="s">
        <v>10</v>
      </c>
      <c r="J5" s="58" t="s">
        <v>11</v>
      </c>
      <c r="K5" s="58" t="s">
        <v>4</v>
      </c>
      <c r="L5" s="68" t="s">
        <v>5</v>
      </c>
      <c r="M5" s="68"/>
      <c r="N5" s="68"/>
      <c r="O5" s="58" t="s">
        <v>1</v>
      </c>
    </row>
    <row r="6" spans="1:15" s="24" customFormat="1" ht="159.75" customHeight="1" x14ac:dyDescent="0.5">
      <c r="A6" s="59"/>
      <c r="B6" s="59"/>
      <c r="C6" s="59"/>
      <c r="D6" s="59"/>
      <c r="E6" s="70"/>
      <c r="F6" s="59"/>
      <c r="G6" s="67"/>
      <c r="H6" s="59"/>
      <c r="I6" s="59"/>
      <c r="J6" s="59"/>
      <c r="K6" s="59"/>
      <c r="L6" s="25" t="s">
        <v>13</v>
      </c>
      <c r="M6" s="25" t="s">
        <v>8</v>
      </c>
      <c r="N6" s="26" t="s">
        <v>7</v>
      </c>
      <c r="O6" s="59"/>
    </row>
    <row r="7" spans="1:15" s="23" customFormat="1" ht="30" customHeight="1" x14ac:dyDescent="0.5">
      <c r="A7" s="48">
        <v>1</v>
      </c>
      <c r="B7" s="53" t="s">
        <v>17</v>
      </c>
      <c r="C7" s="53" t="s">
        <v>249</v>
      </c>
      <c r="D7" s="53" t="s">
        <v>19</v>
      </c>
      <c r="E7" s="48">
        <v>82</v>
      </c>
      <c r="F7" s="48" t="s">
        <v>18</v>
      </c>
      <c r="G7" s="48">
        <v>1</v>
      </c>
      <c r="H7" s="48" t="s">
        <v>17</v>
      </c>
      <c r="I7" s="53">
        <v>44554</v>
      </c>
      <c r="J7" s="53">
        <v>44919</v>
      </c>
      <c r="K7" s="48" t="s">
        <v>170</v>
      </c>
      <c r="L7" s="14">
        <v>20</v>
      </c>
      <c r="M7" s="14">
        <v>20</v>
      </c>
      <c r="N7" s="15">
        <v>0</v>
      </c>
      <c r="O7" s="15" t="s">
        <v>21</v>
      </c>
    </row>
    <row r="8" spans="1:15" s="23" customFormat="1" ht="30" customHeight="1" x14ac:dyDescent="0.5">
      <c r="A8" s="49"/>
      <c r="B8" s="54"/>
      <c r="C8" s="54"/>
      <c r="D8" s="54"/>
      <c r="E8" s="49"/>
      <c r="F8" s="49"/>
      <c r="G8" s="49"/>
      <c r="H8" s="49"/>
      <c r="I8" s="49"/>
      <c r="J8" s="49"/>
      <c r="K8" s="49"/>
      <c r="L8" s="14">
        <v>40</v>
      </c>
      <c r="M8" s="14">
        <v>40.1</v>
      </c>
      <c r="N8" s="15">
        <f>L8-M8</f>
        <v>-0.10000000000000142</v>
      </c>
      <c r="O8" s="15" t="s">
        <v>21</v>
      </c>
    </row>
    <row r="9" spans="1:15" s="23" customFormat="1" ht="30" customHeight="1" x14ac:dyDescent="0.5">
      <c r="A9" s="50"/>
      <c r="B9" s="55"/>
      <c r="C9" s="55"/>
      <c r="D9" s="55"/>
      <c r="E9" s="50"/>
      <c r="F9" s="50"/>
      <c r="G9" s="50"/>
      <c r="H9" s="50"/>
      <c r="I9" s="50"/>
      <c r="J9" s="50"/>
      <c r="K9" s="50"/>
      <c r="L9" s="14">
        <v>60</v>
      </c>
      <c r="M9" s="14">
        <v>60.3</v>
      </c>
      <c r="N9" s="15">
        <f t="shared" ref="N9:N72" si="0">L9-M9</f>
        <v>-0.29999999999999716</v>
      </c>
      <c r="O9" s="15" t="s">
        <v>21</v>
      </c>
    </row>
    <row r="10" spans="1:15" s="23" customFormat="1" ht="30" customHeight="1" x14ac:dyDescent="0.5">
      <c r="A10" s="48">
        <v>2</v>
      </c>
      <c r="B10" s="53" t="s">
        <v>17</v>
      </c>
      <c r="C10" s="53" t="s">
        <v>249</v>
      </c>
      <c r="D10" s="48" t="s">
        <v>22</v>
      </c>
      <c r="E10" s="48">
        <v>81</v>
      </c>
      <c r="F10" s="48" t="s">
        <v>18</v>
      </c>
      <c r="G10" s="48">
        <v>0.01</v>
      </c>
      <c r="H10" s="48" t="s">
        <v>17</v>
      </c>
      <c r="I10" s="53">
        <v>44554</v>
      </c>
      <c r="J10" s="53">
        <v>44919</v>
      </c>
      <c r="K10" s="48" t="s">
        <v>20</v>
      </c>
      <c r="L10" s="14">
        <v>0.5</v>
      </c>
      <c r="M10" s="14">
        <v>0.53</v>
      </c>
      <c r="N10" s="15">
        <f t="shared" si="0"/>
        <v>-3.0000000000000027E-2</v>
      </c>
      <c r="O10" s="15" t="s">
        <v>21</v>
      </c>
    </row>
    <row r="11" spans="1:15" s="23" customFormat="1" ht="30" customHeight="1" x14ac:dyDescent="0.5">
      <c r="A11" s="49"/>
      <c r="B11" s="54"/>
      <c r="C11" s="54"/>
      <c r="D11" s="49"/>
      <c r="E11" s="49"/>
      <c r="F11" s="49"/>
      <c r="G11" s="49"/>
      <c r="H11" s="49"/>
      <c r="I11" s="49"/>
      <c r="J11" s="49"/>
      <c r="K11" s="49"/>
      <c r="L11" s="14">
        <v>0.6</v>
      </c>
      <c r="M11" s="14">
        <v>0.65</v>
      </c>
      <c r="N11" s="15">
        <f t="shared" si="0"/>
        <v>-5.0000000000000044E-2</v>
      </c>
      <c r="O11" s="15" t="s">
        <v>21</v>
      </c>
    </row>
    <row r="12" spans="1:15" s="23" customFormat="1" ht="30" customHeight="1" x14ac:dyDescent="0.5">
      <c r="A12" s="50"/>
      <c r="B12" s="55"/>
      <c r="C12" s="55"/>
      <c r="D12" s="50"/>
      <c r="E12" s="50"/>
      <c r="F12" s="50"/>
      <c r="G12" s="50"/>
      <c r="H12" s="50"/>
      <c r="I12" s="50"/>
      <c r="J12" s="50"/>
      <c r="K12" s="50"/>
      <c r="L12" s="14">
        <v>0.6</v>
      </c>
      <c r="M12" s="14">
        <v>0.65</v>
      </c>
      <c r="N12" s="15">
        <f t="shared" si="0"/>
        <v>-5.0000000000000044E-2</v>
      </c>
      <c r="O12" s="15" t="s">
        <v>21</v>
      </c>
    </row>
    <row r="13" spans="1:15" s="23" customFormat="1" ht="30" customHeight="1" x14ac:dyDescent="0.5">
      <c r="A13" s="48">
        <v>3</v>
      </c>
      <c r="B13" s="53" t="s">
        <v>17</v>
      </c>
      <c r="C13" s="53" t="s">
        <v>249</v>
      </c>
      <c r="D13" s="48" t="s">
        <v>23</v>
      </c>
      <c r="E13" s="48">
        <v>254</v>
      </c>
      <c r="F13" s="48" t="s">
        <v>18</v>
      </c>
      <c r="G13" s="48">
        <v>0.01</v>
      </c>
      <c r="H13" s="48" t="s">
        <v>17</v>
      </c>
      <c r="I13" s="53">
        <v>44554</v>
      </c>
      <c r="J13" s="53">
        <v>44919</v>
      </c>
      <c r="K13" s="48" t="s">
        <v>20</v>
      </c>
      <c r="L13" s="14">
        <v>0.5</v>
      </c>
      <c r="M13" s="14">
        <v>0.65</v>
      </c>
      <c r="N13" s="15">
        <f t="shared" si="0"/>
        <v>-0.15000000000000002</v>
      </c>
      <c r="O13" s="15" t="s">
        <v>21</v>
      </c>
    </row>
    <row r="14" spans="1:15" s="23" customFormat="1" ht="30" customHeight="1" x14ac:dyDescent="0.5">
      <c r="A14" s="49"/>
      <c r="B14" s="54"/>
      <c r="C14" s="54"/>
      <c r="D14" s="49"/>
      <c r="E14" s="49"/>
      <c r="F14" s="49"/>
      <c r="G14" s="49"/>
      <c r="H14" s="49"/>
      <c r="I14" s="49"/>
      <c r="J14" s="49"/>
      <c r="K14" s="49"/>
      <c r="L14" s="14">
        <v>0.3</v>
      </c>
      <c r="M14" s="14">
        <v>0.65</v>
      </c>
      <c r="N14" s="15">
        <f t="shared" si="0"/>
        <v>-0.35000000000000003</v>
      </c>
      <c r="O14" s="15" t="s">
        <v>21</v>
      </c>
    </row>
    <row r="15" spans="1:15" s="23" customFormat="1" ht="30" customHeight="1" x14ac:dyDescent="0.5">
      <c r="A15" s="50"/>
      <c r="B15" s="55"/>
      <c r="C15" s="55"/>
      <c r="D15" s="50"/>
      <c r="E15" s="50"/>
      <c r="F15" s="50"/>
      <c r="G15" s="50"/>
      <c r="H15" s="50"/>
      <c r="I15" s="50"/>
      <c r="J15" s="50"/>
      <c r="K15" s="50"/>
      <c r="L15" s="14">
        <v>0.6</v>
      </c>
      <c r="M15" s="14">
        <v>0.65</v>
      </c>
      <c r="N15" s="15">
        <f t="shared" si="0"/>
        <v>-5.0000000000000044E-2</v>
      </c>
      <c r="O15" s="15" t="s">
        <v>21</v>
      </c>
    </row>
    <row r="16" spans="1:15" s="23" customFormat="1" ht="30" customHeight="1" x14ac:dyDescent="0.5">
      <c r="A16" s="48">
        <v>4</v>
      </c>
      <c r="B16" s="53" t="s">
        <v>17</v>
      </c>
      <c r="C16" s="53" t="s">
        <v>249</v>
      </c>
      <c r="D16" s="48" t="s">
        <v>24</v>
      </c>
      <c r="E16" s="48">
        <v>255</v>
      </c>
      <c r="F16" s="48" t="s">
        <v>18</v>
      </c>
      <c r="G16" s="48">
        <v>0.01</v>
      </c>
      <c r="H16" s="48" t="s">
        <v>17</v>
      </c>
      <c r="I16" s="53">
        <v>44554</v>
      </c>
      <c r="J16" s="53">
        <v>44919</v>
      </c>
      <c r="K16" s="48" t="s">
        <v>20</v>
      </c>
      <c r="L16" s="14">
        <v>0.5</v>
      </c>
      <c r="M16" s="14">
        <v>0.65</v>
      </c>
      <c r="N16" s="15">
        <f t="shared" si="0"/>
        <v>-0.15000000000000002</v>
      </c>
      <c r="O16" s="15" t="s">
        <v>21</v>
      </c>
    </row>
    <row r="17" spans="1:15" s="23" customFormat="1" ht="30" customHeight="1" x14ac:dyDescent="0.5">
      <c r="A17" s="49"/>
      <c r="B17" s="54"/>
      <c r="C17" s="54"/>
      <c r="D17" s="49"/>
      <c r="E17" s="49"/>
      <c r="F17" s="49"/>
      <c r="G17" s="49"/>
      <c r="H17" s="49"/>
      <c r="I17" s="49"/>
      <c r="J17" s="49"/>
      <c r="K17" s="49"/>
      <c r="L17" s="14">
        <v>0.3</v>
      </c>
      <c r="M17" s="14">
        <v>0.65</v>
      </c>
      <c r="N17" s="15">
        <f t="shared" si="0"/>
        <v>-0.35000000000000003</v>
      </c>
      <c r="O17" s="15" t="s">
        <v>21</v>
      </c>
    </row>
    <row r="18" spans="1:15" s="23" customFormat="1" ht="30" customHeight="1" x14ac:dyDescent="0.5">
      <c r="A18" s="50"/>
      <c r="B18" s="55"/>
      <c r="C18" s="55"/>
      <c r="D18" s="50"/>
      <c r="E18" s="50"/>
      <c r="F18" s="50"/>
      <c r="G18" s="50"/>
      <c r="H18" s="50"/>
      <c r="I18" s="50"/>
      <c r="J18" s="50"/>
      <c r="K18" s="50"/>
      <c r="L18" s="14">
        <v>0.6</v>
      </c>
      <c r="M18" s="14">
        <v>0.65</v>
      </c>
      <c r="N18" s="15">
        <f t="shared" si="0"/>
        <v>-5.0000000000000044E-2</v>
      </c>
      <c r="O18" s="15" t="s">
        <v>21</v>
      </c>
    </row>
    <row r="19" spans="1:15" s="23" customFormat="1" ht="30" customHeight="1" x14ac:dyDescent="0.5">
      <c r="A19" s="48">
        <v>5</v>
      </c>
      <c r="B19" s="53" t="s">
        <v>17</v>
      </c>
      <c r="C19" s="53" t="s">
        <v>249</v>
      </c>
      <c r="D19" s="48" t="s">
        <v>25</v>
      </c>
      <c r="E19" s="48">
        <v>257</v>
      </c>
      <c r="F19" s="48" t="s">
        <v>18</v>
      </c>
      <c r="G19" s="48">
        <v>1</v>
      </c>
      <c r="H19" s="48" t="s">
        <v>17</v>
      </c>
      <c r="I19" s="53">
        <v>44554</v>
      </c>
      <c r="J19" s="53">
        <v>44919</v>
      </c>
      <c r="K19" s="56" t="s">
        <v>210</v>
      </c>
      <c r="L19" s="14">
        <v>0.4</v>
      </c>
      <c r="M19" s="14">
        <v>0.5</v>
      </c>
      <c r="N19" s="15">
        <f t="shared" si="0"/>
        <v>-9.9999999999999978E-2</v>
      </c>
      <c r="O19" s="15" t="s">
        <v>21</v>
      </c>
    </row>
    <row r="20" spans="1:15" s="23" customFormat="1" ht="30" customHeight="1" x14ac:dyDescent="0.5">
      <c r="A20" s="49"/>
      <c r="B20" s="54"/>
      <c r="C20" s="54"/>
      <c r="D20" s="49"/>
      <c r="E20" s="49"/>
      <c r="F20" s="49"/>
      <c r="G20" s="49"/>
      <c r="H20" s="49"/>
      <c r="I20" s="49"/>
      <c r="J20" s="49"/>
      <c r="K20" s="49"/>
      <c r="L20" s="14">
        <v>0.3</v>
      </c>
      <c r="M20" s="14">
        <v>0.5</v>
      </c>
      <c r="N20" s="15">
        <f t="shared" si="0"/>
        <v>-0.2</v>
      </c>
      <c r="O20" s="15" t="s">
        <v>21</v>
      </c>
    </row>
    <row r="21" spans="1:15" s="23" customFormat="1" ht="30" customHeight="1" x14ac:dyDescent="0.5">
      <c r="A21" s="50"/>
      <c r="B21" s="55"/>
      <c r="C21" s="55"/>
      <c r="D21" s="50"/>
      <c r="E21" s="50"/>
      <c r="F21" s="50"/>
      <c r="G21" s="50"/>
      <c r="H21" s="50"/>
      <c r="I21" s="50"/>
      <c r="J21" s="50"/>
      <c r="K21" s="50"/>
      <c r="L21" s="14">
        <v>0.5</v>
      </c>
      <c r="M21" s="14">
        <v>0.5</v>
      </c>
      <c r="N21" s="15">
        <f t="shared" si="0"/>
        <v>0</v>
      </c>
      <c r="O21" s="15" t="s">
        <v>21</v>
      </c>
    </row>
    <row r="22" spans="1:15" s="23" customFormat="1" ht="30" customHeight="1" x14ac:dyDescent="0.5">
      <c r="A22" s="48">
        <v>6</v>
      </c>
      <c r="B22" s="53" t="s">
        <v>17</v>
      </c>
      <c r="C22" s="53" t="s">
        <v>249</v>
      </c>
      <c r="D22" s="48" t="s">
        <v>26</v>
      </c>
      <c r="E22" s="48">
        <v>256</v>
      </c>
      <c r="F22" s="48" t="s">
        <v>18</v>
      </c>
      <c r="G22" s="48">
        <v>1</v>
      </c>
      <c r="H22" s="48" t="s">
        <v>17</v>
      </c>
      <c r="I22" s="53">
        <v>44554</v>
      </c>
      <c r="J22" s="53">
        <v>44919</v>
      </c>
      <c r="K22" s="48">
        <v>1</v>
      </c>
      <c r="L22" s="14">
        <v>0.3</v>
      </c>
      <c r="M22" s="14">
        <v>0.5</v>
      </c>
      <c r="N22" s="15">
        <f t="shared" si="0"/>
        <v>-0.2</v>
      </c>
      <c r="O22" s="15" t="s">
        <v>21</v>
      </c>
    </row>
    <row r="23" spans="1:15" s="23" customFormat="1" ht="30" customHeight="1" x14ac:dyDescent="0.5">
      <c r="A23" s="49"/>
      <c r="B23" s="54"/>
      <c r="C23" s="54"/>
      <c r="D23" s="49"/>
      <c r="E23" s="49"/>
      <c r="F23" s="49"/>
      <c r="G23" s="49"/>
      <c r="H23" s="49"/>
      <c r="I23" s="49"/>
      <c r="J23" s="49"/>
      <c r="K23" s="49"/>
      <c r="L23" s="14">
        <v>0.6</v>
      </c>
      <c r="M23" s="14">
        <v>0.5</v>
      </c>
      <c r="N23" s="15">
        <f t="shared" si="0"/>
        <v>9.9999999999999978E-2</v>
      </c>
      <c r="O23" s="15" t="s">
        <v>21</v>
      </c>
    </row>
    <row r="24" spans="1:15" s="23" customFormat="1" ht="30" customHeight="1" x14ac:dyDescent="0.5">
      <c r="A24" s="50"/>
      <c r="B24" s="55"/>
      <c r="C24" s="55"/>
      <c r="D24" s="50"/>
      <c r="E24" s="50"/>
      <c r="F24" s="50"/>
      <c r="G24" s="50"/>
      <c r="H24" s="50"/>
      <c r="I24" s="50"/>
      <c r="J24" s="50"/>
      <c r="K24" s="50"/>
      <c r="L24" s="14">
        <v>0.4</v>
      </c>
      <c r="M24" s="14">
        <v>0.5</v>
      </c>
      <c r="N24" s="15">
        <f t="shared" si="0"/>
        <v>-9.9999999999999978E-2</v>
      </c>
      <c r="O24" s="15" t="s">
        <v>21</v>
      </c>
    </row>
    <row r="25" spans="1:15" s="23" customFormat="1" ht="30" customHeight="1" x14ac:dyDescent="0.5">
      <c r="A25" s="48">
        <v>7</v>
      </c>
      <c r="B25" s="53" t="s">
        <v>17</v>
      </c>
      <c r="C25" s="53" t="s">
        <v>249</v>
      </c>
      <c r="D25" s="48" t="s">
        <v>312</v>
      </c>
      <c r="E25" s="48">
        <v>79</v>
      </c>
      <c r="F25" s="48" t="s">
        <v>18</v>
      </c>
      <c r="G25" s="48">
        <v>10</v>
      </c>
      <c r="H25" s="53" t="s">
        <v>66</v>
      </c>
      <c r="I25" s="53">
        <v>44554</v>
      </c>
      <c r="J25" s="53">
        <v>44919</v>
      </c>
      <c r="K25" s="48" t="s">
        <v>208</v>
      </c>
      <c r="L25" s="29">
        <v>98</v>
      </c>
      <c r="M25" s="29">
        <v>100</v>
      </c>
      <c r="N25" s="17">
        <f t="shared" si="0"/>
        <v>-2</v>
      </c>
      <c r="O25" s="17" t="s">
        <v>21</v>
      </c>
    </row>
    <row r="26" spans="1:15" s="23" customFormat="1" ht="30" customHeight="1" x14ac:dyDescent="0.5">
      <c r="A26" s="49"/>
      <c r="B26" s="54"/>
      <c r="C26" s="54"/>
      <c r="D26" s="49"/>
      <c r="E26" s="49"/>
      <c r="F26" s="49"/>
      <c r="G26" s="49"/>
      <c r="H26" s="54"/>
      <c r="I26" s="49"/>
      <c r="J26" s="49"/>
      <c r="K26" s="49"/>
      <c r="L26" s="29">
        <v>95</v>
      </c>
      <c r="M26" s="29">
        <v>100</v>
      </c>
      <c r="N26" s="17">
        <f t="shared" si="0"/>
        <v>-5</v>
      </c>
      <c r="O26" s="17" t="s">
        <v>21</v>
      </c>
    </row>
    <row r="27" spans="1:15" s="23" customFormat="1" ht="30" customHeight="1" x14ac:dyDescent="0.5">
      <c r="A27" s="50"/>
      <c r="B27" s="55"/>
      <c r="C27" s="55"/>
      <c r="D27" s="50"/>
      <c r="E27" s="50"/>
      <c r="F27" s="50"/>
      <c r="G27" s="50"/>
      <c r="H27" s="55"/>
      <c r="I27" s="50"/>
      <c r="J27" s="50"/>
      <c r="K27" s="50"/>
      <c r="L27" s="29">
        <v>101</v>
      </c>
      <c r="M27" s="29">
        <v>100</v>
      </c>
      <c r="N27" s="17">
        <f t="shared" si="0"/>
        <v>1</v>
      </c>
      <c r="O27" s="17" t="s">
        <v>21</v>
      </c>
    </row>
    <row r="28" spans="1:15" s="23" customFormat="1" ht="30" customHeight="1" x14ac:dyDescent="0.5">
      <c r="A28" s="48">
        <v>8</v>
      </c>
      <c r="B28" s="53" t="s">
        <v>17</v>
      </c>
      <c r="C28" s="53" t="s">
        <v>249</v>
      </c>
      <c r="D28" s="48" t="s">
        <v>313</v>
      </c>
      <c r="E28" s="48">
        <v>80</v>
      </c>
      <c r="F28" s="48" t="s">
        <v>18</v>
      </c>
      <c r="G28" s="48">
        <v>1</v>
      </c>
      <c r="H28" s="48" t="s">
        <v>17</v>
      </c>
      <c r="I28" s="53">
        <v>44554</v>
      </c>
      <c r="J28" s="53">
        <v>44919</v>
      </c>
      <c r="K28" s="48" t="s">
        <v>170</v>
      </c>
      <c r="L28" s="29">
        <v>25</v>
      </c>
      <c r="M28" s="29">
        <v>25</v>
      </c>
      <c r="N28" s="17">
        <f t="shared" si="0"/>
        <v>0</v>
      </c>
      <c r="O28" s="17" t="s">
        <v>21</v>
      </c>
    </row>
    <row r="29" spans="1:15" s="23" customFormat="1" ht="30" customHeight="1" x14ac:dyDescent="0.5">
      <c r="A29" s="49"/>
      <c r="B29" s="54"/>
      <c r="C29" s="54"/>
      <c r="D29" s="49"/>
      <c r="E29" s="49"/>
      <c r="F29" s="49"/>
      <c r="G29" s="49"/>
      <c r="H29" s="49"/>
      <c r="I29" s="49"/>
      <c r="J29" s="49"/>
      <c r="K29" s="49"/>
      <c r="L29" s="29">
        <v>45</v>
      </c>
      <c r="M29" s="29">
        <v>45.1</v>
      </c>
      <c r="N29" s="17">
        <f t="shared" si="0"/>
        <v>-0.10000000000000142</v>
      </c>
      <c r="O29" s="17" t="s">
        <v>21</v>
      </c>
    </row>
    <row r="30" spans="1:15" s="23" customFormat="1" ht="30" customHeight="1" x14ac:dyDescent="0.5">
      <c r="A30" s="50"/>
      <c r="B30" s="55"/>
      <c r="C30" s="55"/>
      <c r="D30" s="50"/>
      <c r="E30" s="50"/>
      <c r="F30" s="50"/>
      <c r="G30" s="50"/>
      <c r="H30" s="50"/>
      <c r="I30" s="50"/>
      <c r="J30" s="50"/>
      <c r="K30" s="50"/>
      <c r="L30" s="29">
        <v>60</v>
      </c>
      <c r="M30" s="29">
        <v>60.3</v>
      </c>
      <c r="N30" s="17">
        <f t="shared" si="0"/>
        <v>-0.29999999999999716</v>
      </c>
      <c r="O30" s="17" t="s">
        <v>21</v>
      </c>
    </row>
    <row r="31" spans="1:15" s="23" customFormat="1" ht="30" customHeight="1" x14ac:dyDescent="0.5">
      <c r="A31" s="48">
        <v>9</v>
      </c>
      <c r="B31" s="53" t="s">
        <v>17</v>
      </c>
      <c r="C31" s="53" t="s">
        <v>249</v>
      </c>
      <c r="D31" s="48" t="s">
        <v>27</v>
      </c>
      <c r="E31" s="48">
        <v>253</v>
      </c>
      <c r="F31" s="48" t="s">
        <v>18</v>
      </c>
      <c r="G31" s="48">
        <v>0.01</v>
      </c>
      <c r="H31" s="48" t="s">
        <v>17</v>
      </c>
      <c r="I31" s="53">
        <v>44554</v>
      </c>
      <c r="J31" s="53">
        <v>44919</v>
      </c>
      <c r="K31" s="48" t="s">
        <v>20</v>
      </c>
      <c r="L31" s="14">
        <v>0.4</v>
      </c>
      <c r="M31" s="14">
        <v>0.64</v>
      </c>
      <c r="N31" s="15">
        <f t="shared" si="0"/>
        <v>-0.24</v>
      </c>
      <c r="O31" s="15" t="s">
        <v>21</v>
      </c>
    </row>
    <row r="32" spans="1:15" s="23" customFormat="1" ht="30" customHeight="1" x14ac:dyDescent="0.5">
      <c r="A32" s="49"/>
      <c r="B32" s="54"/>
      <c r="C32" s="54"/>
      <c r="D32" s="49"/>
      <c r="E32" s="49"/>
      <c r="F32" s="49"/>
      <c r="G32" s="49"/>
      <c r="H32" s="49"/>
      <c r="I32" s="49"/>
      <c r="J32" s="49"/>
      <c r="K32" s="49"/>
      <c r="L32" s="14">
        <v>0.3</v>
      </c>
      <c r="M32" s="14">
        <v>0.65</v>
      </c>
      <c r="N32" s="15">
        <f t="shared" si="0"/>
        <v>-0.35000000000000003</v>
      </c>
      <c r="O32" s="15" t="s">
        <v>21</v>
      </c>
    </row>
    <row r="33" spans="1:15" s="23" customFormat="1" ht="30" customHeight="1" x14ac:dyDescent="0.5">
      <c r="A33" s="50"/>
      <c r="B33" s="55"/>
      <c r="C33" s="55"/>
      <c r="D33" s="50"/>
      <c r="E33" s="50"/>
      <c r="F33" s="50"/>
      <c r="G33" s="50"/>
      <c r="H33" s="50"/>
      <c r="I33" s="50"/>
      <c r="J33" s="50"/>
      <c r="K33" s="50"/>
      <c r="L33" s="14">
        <v>0.6</v>
      </c>
      <c r="M33" s="14">
        <v>0.65</v>
      </c>
      <c r="N33" s="15">
        <f t="shared" si="0"/>
        <v>-5.0000000000000044E-2</v>
      </c>
      <c r="O33" s="15" t="s">
        <v>21</v>
      </c>
    </row>
    <row r="34" spans="1:15" s="23" customFormat="1" ht="30" customHeight="1" x14ac:dyDescent="0.5">
      <c r="A34" s="48">
        <v>10</v>
      </c>
      <c r="B34" s="53" t="s">
        <v>17</v>
      </c>
      <c r="C34" s="53" t="s">
        <v>249</v>
      </c>
      <c r="D34" s="48" t="s">
        <v>28</v>
      </c>
      <c r="E34" s="71" t="s">
        <v>175</v>
      </c>
      <c r="F34" s="48" t="s">
        <v>18</v>
      </c>
      <c r="G34" s="48">
        <v>0.01</v>
      </c>
      <c r="H34" s="48" t="s">
        <v>17</v>
      </c>
      <c r="I34" s="53">
        <v>44554</v>
      </c>
      <c r="J34" s="53">
        <v>44919</v>
      </c>
      <c r="K34" s="48" t="s">
        <v>20</v>
      </c>
      <c r="L34" s="14">
        <v>0.5</v>
      </c>
      <c r="M34" s="14">
        <v>0.65</v>
      </c>
      <c r="N34" s="15">
        <f t="shared" si="0"/>
        <v>-0.15000000000000002</v>
      </c>
      <c r="O34" s="15" t="s">
        <v>21</v>
      </c>
    </row>
    <row r="35" spans="1:15" s="23" customFormat="1" ht="30" customHeight="1" x14ac:dyDescent="0.5">
      <c r="A35" s="49"/>
      <c r="B35" s="54"/>
      <c r="C35" s="54"/>
      <c r="D35" s="49"/>
      <c r="E35" s="72"/>
      <c r="F35" s="49"/>
      <c r="G35" s="49"/>
      <c r="H35" s="49"/>
      <c r="I35" s="49"/>
      <c r="J35" s="49"/>
      <c r="K35" s="49"/>
      <c r="L35" s="14">
        <v>0.3</v>
      </c>
      <c r="M35" s="14">
        <v>0.65</v>
      </c>
      <c r="N35" s="15">
        <f t="shared" si="0"/>
        <v>-0.35000000000000003</v>
      </c>
      <c r="O35" s="15" t="s">
        <v>21</v>
      </c>
    </row>
    <row r="36" spans="1:15" s="23" customFormat="1" ht="30" customHeight="1" x14ac:dyDescent="0.5">
      <c r="A36" s="50"/>
      <c r="B36" s="55"/>
      <c r="C36" s="55"/>
      <c r="D36" s="50"/>
      <c r="E36" s="73"/>
      <c r="F36" s="50"/>
      <c r="G36" s="50"/>
      <c r="H36" s="50"/>
      <c r="I36" s="50"/>
      <c r="J36" s="50"/>
      <c r="K36" s="50"/>
      <c r="L36" s="14">
        <v>0.6</v>
      </c>
      <c r="M36" s="14">
        <v>0.65</v>
      </c>
      <c r="N36" s="15">
        <f t="shared" si="0"/>
        <v>-5.0000000000000044E-2</v>
      </c>
      <c r="O36" s="15" t="s">
        <v>21</v>
      </c>
    </row>
    <row r="37" spans="1:15" s="23" customFormat="1" ht="30" customHeight="1" x14ac:dyDescent="0.5">
      <c r="A37" s="48">
        <v>11</v>
      </c>
      <c r="B37" s="53" t="s">
        <v>17</v>
      </c>
      <c r="C37" s="53" t="s">
        <v>249</v>
      </c>
      <c r="D37" s="48" t="s">
        <v>29</v>
      </c>
      <c r="E37" s="48">
        <v>252</v>
      </c>
      <c r="F37" s="48" t="s">
        <v>18</v>
      </c>
      <c r="G37" s="48">
        <v>0.01</v>
      </c>
      <c r="H37" s="48" t="s">
        <v>17</v>
      </c>
      <c r="I37" s="53">
        <v>44554</v>
      </c>
      <c r="J37" s="53">
        <v>44919</v>
      </c>
      <c r="K37" s="48" t="s">
        <v>20</v>
      </c>
      <c r="L37" s="14">
        <v>0.5</v>
      </c>
      <c r="M37" s="14">
        <v>0.65</v>
      </c>
      <c r="N37" s="15">
        <f t="shared" si="0"/>
        <v>-0.15000000000000002</v>
      </c>
      <c r="O37" s="15" t="s">
        <v>21</v>
      </c>
    </row>
    <row r="38" spans="1:15" s="23" customFormat="1" ht="30" customHeight="1" x14ac:dyDescent="0.5">
      <c r="A38" s="49"/>
      <c r="B38" s="54"/>
      <c r="C38" s="54"/>
      <c r="D38" s="49"/>
      <c r="E38" s="49"/>
      <c r="F38" s="49"/>
      <c r="G38" s="49"/>
      <c r="H38" s="49"/>
      <c r="I38" s="49"/>
      <c r="J38" s="49"/>
      <c r="K38" s="49"/>
      <c r="L38" s="14">
        <v>0.3</v>
      </c>
      <c r="M38" s="14">
        <v>0.65</v>
      </c>
      <c r="N38" s="15">
        <f t="shared" si="0"/>
        <v>-0.35000000000000003</v>
      </c>
      <c r="O38" s="15" t="s">
        <v>21</v>
      </c>
    </row>
    <row r="39" spans="1:15" s="23" customFormat="1" ht="30" customHeight="1" x14ac:dyDescent="0.5">
      <c r="A39" s="50"/>
      <c r="B39" s="55"/>
      <c r="C39" s="55"/>
      <c r="D39" s="50"/>
      <c r="E39" s="50"/>
      <c r="F39" s="50"/>
      <c r="G39" s="50"/>
      <c r="H39" s="50"/>
      <c r="I39" s="50"/>
      <c r="J39" s="50"/>
      <c r="K39" s="50"/>
      <c r="L39" s="14">
        <v>0.6</v>
      </c>
      <c r="M39" s="14">
        <v>0.65</v>
      </c>
      <c r="N39" s="15">
        <f t="shared" si="0"/>
        <v>-5.0000000000000044E-2</v>
      </c>
      <c r="O39" s="15" t="s">
        <v>21</v>
      </c>
    </row>
    <row r="40" spans="1:15" s="23" customFormat="1" ht="30" customHeight="1" x14ac:dyDescent="0.5">
      <c r="A40" s="48">
        <v>12</v>
      </c>
      <c r="B40" s="53" t="s">
        <v>17</v>
      </c>
      <c r="C40" s="53" t="s">
        <v>249</v>
      </c>
      <c r="D40" s="48" t="s">
        <v>30</v>
      </c>
      <c r="E40" s="48" t="s">
        <v>176</v>
      </c>
      <c r="F40" s="48" t="s">
        <v>18</v>
      </c>
      <c r="G40" s="48">
        <v>1</v>
      </c>
      <c r="H40" s="48" t="s">
        <v>17</v>
      </c>
      <c r="I40" s="53">
        <v>44554</v>
      </c>
      <c r="J40" s="53">
        <v>44919</v>
      </c>
      <c r="K40" s="56" t="s">
        <v>210</v>
      </c>
      <c r="L40" s="14">
        <v>0.4</v>
      </c>
      <c r="M40" s="14">
        <v>0.5</v>
      </c>
      <c r="N40" s="15">
        <f t="shared" si="0"/>
        <v>-9.9999999999999978E-2</v>
      </c>
      <c r="O40" s="15" t="s">
        <v>21</v>
      </c>
    </row>
    <row r="41" spans="1:15" s="23" customFormat="1" ht="30" customHeight="1" x14ac:dyDescent="0.5">
      <c r="A41" s="49"/>
      <c r="B41" s="54"/>
      <c r="C41" s="54"/>
      <c r="D41" s="49"/>
      <c r="E41" s="49"/>
      <c r="F41" s="49"/>
      <c r="G41" s="49"/>
      <c r="H41" s="49"/>
      <c r="I41" s="49"/>
      <c r="J41" s="49"/>
      <c r="K41" s="49"/>
      <c r="L41" s="14">
        <v>0.3</v>
      </c>
      <c r="M41" s="14">
        <v>0.5</v>
      </c>
      <c r="N41" s="15">
        <f t="shared" si="0"/>
        <v>-0.2</v>
      </c>
      <c r="O41" s="15" t="s">
        <v>21</v>
      </c>
    </row>
    <row r="42" spans="1:15" s="23" customFormat="1" ht="30" customHeight="1" x14ac:dyDescent="0.5">
      <c r="A42" s="50"/>
      <c r="B42" s="55"/>
      <c r="C42" s="55"/>
      <c r="D42" s="50"/>
      <c r="E42" s="50"/>
      <c r="F42" s="50"/>
      <c r="G42" s="50"/>
      <c r="H42" s="50"/>
      <c r="I42" s="50"/>
      <c r="J42" s="50"/>
      <c r="K42" s="50"/>
      <c r="L42" s="14">
        <v>0.5</v>
      </c>
      <c r="M42" s="14">
        <v>0.5</v>
      </c>
      <c r="N42" s="15">
        <f t="shared" si="0"/>
        <v>0</v>
      </c>
      <c r="O42" s="15" t="s">
        <v>21</v>
      </c>
    </row>
    <row r="43" spans="1:15" s="23" customFormat="1" ht="30" customHeight="1" x14ac:dyDescent="0.5">
      <c r="A43" s="48">
        <v>13</v>
      </c>
      <c r="B43" s="53" t="s">
        <v>17</v>
      </c>
      <c r="C43" s="53" t="s">
        <v>249</v>
      </c>
      <c r="D43" s="48" t="s">
        <v>31</v>
      </c>
      <c r="E43" s="48">
        <v>391</v>
      </c>
      <c r="F43" s="48" t="s">
        <v>18</v>
      </c>
      <c r="G43" s="48">
        <v>0.01</v>
      </c>
      <c r="H43" s="48" t="s">
        <v>17</v>
      </c>
      <c r="I43" s="53">
        <v>44554</v>
      </c>
      <c r="J43" s="53">
        <v>44919</v>
      </c>
      <c r="K43" s="48" t="s">
        <v>20</v>
      </c>
      <c r="L43" s="14">
        <v>0.5</v>
      </c>
      <c r="M43" s="14">
        <v>0.65</v>
      </c>
      <c r="N43" s="15">
        <f t="shared" si="0"/>
        <v>-0.15000000000000002</v>
      </c>
      <c r="O43" s="15" t="s">
        <v>21</v>
      </c>
    </row>
    <row r="44" spans="1:15" s="23" customFormat="1" ht="30" customHeight="1" x14ac:dyDescent="0.5">
      <c r="A44" s="49"/>
      <c r="B44" s="54"/>
      <c r="C44" s="54"/>
      <c r="D44" s="49"/>
      <c r="E44" s="49"/>
      <c r="F44" s="49"/>
      <c r="G44" s="49"/>
      <c r="H44" s="49"/>
      <c r="I44" s="49"/>
      <c r="J44" s="49"/>
      <c r="K44" s="49"/>
      <c r="L44" s="14">
        <v>0.3</v>
      </c>
      <c r="M44" s="14">
        <v>0.65</v>
      </c>
      <c r="N44" s="15">
        <f t="shared" si="0"/>
        <v>-0.35000000000000003</v>
      </c>
      <c r="O44" s="15" t="s">
        <v>21</v>
      </c>
    </row>
    <row r="45" spans="1:15" s="23" customFormat="1" ht="30" customHeight="1" x14ac:dyDescent="0.5">
      <c r="A45" s="50"/>
      <c r="B45" s="55"/>
      <c r="C45" s="55"/>
      <c r="D45" s="50"/>
      <c r="E45" s="50"/>
      <c r="F45" s="50"/>
      <c r="G45" s="50"/>
      <c r="H45" s="50"/>
      <c r="I45" s="50"/>
      <c r="J45" s="50"/>
      <c r="K45" s="50"/>
      <c r="L45" s="14">
        <v>0.6</v>
      </c>
      <c r="M45" s="14">
        <v>0.65</v>
      </c>
      <c r="N45" s="15">
        <f t="shared" si="0"/>
        <v>-5.0000000000000044E-2</v>
      </c>
      <c r="O45" s="15" t="s">
        <v>21</v>
      </c>
    </row>
    <row r="46" spans="1:15" s="23" customFormat="1" ht="30" customHeight="1" x14ac:dyDescent="0.5">
      <c r="A46" s="48">
        <v>14</v>
      </c>
      <c r="B46" s="53" t="s">
        <v>17</v>
      </c>
      <c r="C46" s="53" t="s">
        <v>249</v>
      </c>
      <c r="D46" s="48" t="s">
        <v>33</v>
      </c>
      <c r="E46" s="48">
        <v>77</v>
      </c>
      <c r="F46" s="48" t="s">
        <v>18</v>
      </c>
      <c r="G46" s="48">
        <v>1</v>
      </c>
      <c r="H46" s="48" t="s">
        <v>17</v>
      </c>
      <c r="I46" s="53">
        <v>44554</v>
      </c>
      <c r="J46" s="53">
        <v>44919</v>
      </c>
      <c r="K46" s="48" t="s">
        <v>170</v>
      </c>
      <c r="L46" s="14">
        <v>20</v>
      </c>
      <c r="M46" s="14">
        <v>20</v>
      </c>
      <c r="N46" s="15">
        <f t="shared" si="0"/>
        <v>0</v>
      </c>
      <c r="O46" s="15" t="s">
        <v>21</v>
      </c>
    </row>
    <row r="47" spans="1:15" s="23" customFormat="1" ht="30" customHeight="1" x14ac:dyDescent="0.5">
      <c r="A47" s="49"/>
      <c r="B47" s="54"/>
      <c r="C47" s="54"/>
      <c r="D47" s="49"/>
      <c r="E47" s="49"/>
      <c r="F47" s="49"/>
      <c r="G47" s="49"/>
      <c r="H47" s="49"/>
      <c r="I47" s="49"/>
      <c r="J47" s="49"/>
      <c r="K47" s="49"/>
      <c r="L47" s="14">
        <v>40</v>
      </c>
      <c r="M47" s="14">
        <v>40.1</v>
      </c>
      <c r="N47" s="15">
        <f t="shared" si="0"/>
        <v>-0.10000000000000142</v>
      </c>
      <c r="O47" s="15" t="s">
        <v>21</v>
      </c>
    </row>
    <row r="48" spans="1:15" s="23" customFormat="1" ht="30" customHeight="1" x14ac:dyDescent="0.5">
      <c r="A48" s="50"/>
      <c r="B48" s="55"/>
      <c r="C48" s="55"/>
      <c r="D48" s="50"/>
      <c r="E48" s="50"/>
      <c r="F48" s="50"/>
      <c r="G48" s="50"/>
      <c r="H48" s="50"/>
      <c r="I48" s="50"/>
      <c r="J48" s="50"/>
      <c r="K48" s="50"/>
      <c r="L48" s="14">
        <v>60</v>
      </c>
      <c r="M48" s="14">
        <v>60.3</v>
      </c>
      <c r="N48" s="15">
        <f t="shared" si="0"/>
        <v>-0.29999999999999716</v>
      </c>
      <c r="O48" s="15" t="s">
        <v>21</v>
      </c>
    </row>
    <row r="49" spans="1:15" s="23" customFormat="1" ht="30" customHeight="1" x14ac:dyDescent="0.5">
      <c r="A49" s="48">
        <v>15</v>
      </c>
      <c r="B49" s="53" t="s">
        <v>17</v>
      </c>
      <c r="C49" s="53" t="s">
        <v>249</v>
      </c>
      <c r="D49" s="48" t="s">
        <v>32</v>
      </c>
      <c r="E49" s="48" t="s">
        <v>177</v>
      </c>
      <c r="F49" s="48" t="s">
        <v>18</v>
      </c>
      <c r="G49" s="48">
        <v>1</v>
      </c>
      <c r="H49" s="48" t="s">
        <v>17</v>
      </c>
      <c r="I49" s="53">
        <v>44554</v>
      </c>
      <c r="J49" s="53">
        <v>44919</v>
      </c>
      <c r="K49" s="56" t="s">
        <v>210</v>
      </c>
      <c r="L49" s="14">
        <v>0.6</v>
      </c>
      <c r="M49" s="14">
        <v>0.5</v>
      </c>
      <c r="N49" s="15">
        <f t="shared" si="0"/>
        <v>9.9999999999999978E-2</v>
      </c>
      <c r="O49" s="15" t="s">
        <v>21</v>
      </c>
    </row>
    <row r="50" spans="1:15" s="23" customFormat="1" ht="30" customHeight="1" x14ac:dyDescent="0.5">
      <c r="A50" s="49"/>
      <c r="B50" s="54"/>
      <c r="C50" s="54"/>
      <c r="D50" s="49"/>
      <c r="E50" s="49"/>
      <c r="F50" s="49"/>
      <c r="G50" s="49"/>
      <c r="H50" s="49"/>
      <c r="I50" s="49"/>
      <c r="J50" s="49"/>
      <c r="K50" s="49"/>
      <c r="L50" s="14">
        <v>0.4</v>
      </c>
      <c r="M50" s="14">
        <v>0.5</v>
      </c>
      <c r="N50" s="15">
        <f t="shared" si="0"/>
        <v>-9.9999999999999978E-2</v>
      </c>
      <c r="O50" s="15" t="s">
        <v>21</v>
      </c>
    </row>
    <row r="51" spans="1:15" s="23" customFormat="1" ht="30" customHeight="1" x14ac:dyDescent="0.5">
      <c r="A51" s="50"/>
      <c r="B51" s="55"/>
      <c r="C51" s="55"/>
      <c r="D51" s="50"/>
      <c r="E51" s="50"/>
      <c r="F51" s="50"/>
      <c r="G51" s="50"/>
      <c r="H51" s="50"/>
      <c r="I51" s="50"/>
      <c r="J51" s="50"/>
      <c r="K51" s="50"/>
      <c r="L51" s="14">
        <v>0.2</v>
      </c>
      <c r="M51" s="14">
        <v>0.5</v>
      </c>
      <c r="N51" s="15">
        <f t="shared" si="0"/>
        <v>-0.3</v>
      </c>
      <c r="O51" s="15" t="s">
        <v>21</v>
      </c>
    </row>
    <row r="52" spans="1:15" s="23" customFormat="1" ht="30" customHeight="1" x14ac:dyDescent="0.5">
      <c r="A52" s="48">
        <v>16</v>
      </c>
      <c r="B52" s="53" t="s">
        <v>17</v>
      </c>
      <c r="C52" s="53" t="s">
        <v>249</v>
      </c>
      <c r="D52" s="48" t="s">
        <v>34</v>
      </c>
      <c r="E52" s="48">
        <v>78</v>
      </c>
      <c r="F52" s="48" t="s">
        <v>18</v>
      </c>
      <c r="G52" s="48" t="s">
        <v>174</v>
      </c>
      <c r="H52" s="48" t="s">
        <v>17</v>
      </c>
      <c r="I52" s="53">
        <v>44554</v>
      </c>
      <c r="J52" s="53">
        <v>44919</v>
      </c>
      <c r="K52" s="48" t="s">
        <v>174</v>
      </c>
      <c r="L52" s="14" t="s">
        <v>173</v>
      </c>
      <c r="M52" s="14" t="s">
        <v>173</v>
      </c>
      <c r="N52" s="15" t="e">
        <f t="shared" si="0"/>
        <v>#VALUE!</v>
      </c>
      <c r="O52" s="15" t="s">
        <v>21</v>
      </c>
    </row>
    <row r="53" spans="1:15" s="23" customFormat="1" ht="30" customHeight="1" x14ac:dyDescent="0.5">
      <c r="A53" s="49"/>
      <c r="B53" s="54"/>
      <c r="C53" s="54"/>
      <c r="D53" s="49"/>
      <c r="E53" s="49"/>
      <c r="F53" s="49"/>
      <c r="G53" s="49"/>
      <c r="H53" s="49"/>
      <c r="I53" s="49"/>
      <c r="J53" s="49"/>
      <c r="K53" s="49"/>
      <c r="L53" s="14" t="s">
        <v>173</v>
      </c>
      <c r="M53" s="14" t="s">
        <v>173</v>
      </c>
      <c r="N53" s="15" t="e">
        <f t="shared" si="0"/>
        <v>#VALUE!</v>
      </c>
      <c r="O53" s="15" t="s">
        <v>21</v>
      </c>
    </row>
    <row r="54" spans="1:15" s="23" customFormat="1" ht="30" customHeight="1" x14ac:dyDescent="0.5">
      <c r="A54" s="50"/>
      <c r="B54" s="55"/>
      <c r="C54" s="55"/>
      <c r="D54" s="50"/>
      <c r="E54" s="50"/>
      <c r="F54" s="50"/>
      <c r="G54" s="50"/>
      <c r="H54" s="50"/>
      <c r="I54" s="50"/>
      <c r="J54" s="50"/>
      <c r="K54" s="50"/>
      <c r="L54" s="14" t="s">
        <v>173</v>
      </c>
      <c r="M54" s="14" t="s">
        <v>173</v>
      </c>
      <c r="N54" s="15" t="e">
        <f t="shared" si="0"/>
        <v>#VALUE!</v>
      </c>
      <c r="O54" s="15" t="s">
        <v>21</v>
      </c>
    </row>
    <row r="55" spans="1:15" s="23" customFormat="1" ht="30" customHeight="1" x14ac:dyDescent="0.5">
      <c r="A55" s="48">
        <v>17</v>
      </c>
      <c r="B55" s="53" t="s">
        <v>17</v>
      </c>
      <c r="C55" s="53" t="s">
        <v>249</v>
      </c>
      <c r="D55" s="48" t="s">
        <v>35</v>
      </c>
      <c r="E55" s="48" t="s">
        <v>178</v>
      </c>
      <c r="F55" s="48" t="s">
        <v>18</v>
      </c>
      <c r="G55" s="48">
        <v>0.01</v>
      </c>
      <c r="H55" s="48" t="s">
        <v>17</v>
      </c>
      <c r="I55" s="53">
        <v>44554</v>
      </c>
      <c r="J55" s="53">
        <v>44919</v>
      </c>
      <c r="K55" s="48" t="s">
        <v>20</v>
      </c>
      <c r="L55" s="14">
        <v>0.6</v>
      </c>
      <c r="M55" s="14">
        <v>0.65</v>
      </c>
      <c r="N55" s="15">
        <f t="shared" si="0"/>
        <v>-5.0000000000000044E-2</v>
      </c>
      <c r="O55" s="15" t="s">
        <v>21</v>
      </c>
    </row>
    <row r="56" spans="1:15" s="23" customFormat="1" ht="30" customHeight="1" x14ac:dyDescent="0.5">
      <c r="A56" s="49"/>
      <c r="B56" s="54"/>
      <c r="C56" s="54"/>
      <c r="D56" s="49"/>
      <c r="E56" s="49"/>
      <c r="F56" s="49"/>
      <c r="G56" s="49"/>
      <c r="H56" s="49"/>
      <c r="I56" s="49"/>
      <c r="J56" s="49"/>
      <c r="K56" s="49"/>
      <c r="L56" s="14">
        <v>0.3</v>
      </c>
      <c r="M56" s="14">
        <v>0.65</v>
      </c>
      <c r="N56" s="15">
        <f t="shared" si="0"/>
        <v>-0.35000000000000003</v>
      </c>
      <c r="O56" s="15" t="s">
        <v>21</v>
      </c>
    </row>
    <row r="57" spans="1:15" s="23" customFormat="1" ht="30" customHeight="1" x14ac:dyDescent="0.5">
      <c r="A57" s="50"/>
      <c r="B57" s="55"/>
      <c r="C57" s="55"/>
      <c r="D57" s="50"/>
      <c r="E57" s="50"/>
      <c r="F57" s="50"/>
      <c r="G57" s="50"/>
      <c r="H57" s="50"/>
      <c r="I57" s="50"/>
      <c r="J57" s="50"/>
      <c r="K57" s="50"/>
      <c r="L57" s="14">
        <v>0.4</v>
      </c>
      <c r="M57" s="14">
        <v>0.65</v>
      </c>
      <c r="N57" s="15">
        <f t="shared" si="0"/>
        <v>-0.25</v>
      </c>
      <c r="O57" s="15" t="s">
        <v>21</v>
      </c>
    </row>
    <row r="58" spans="1:15" s="23" customFormat="1" ht="30" customHeight="1" x14ac:dyDescent="0.5">
      <c r="A58" s="48">
        <v>18</v>
      </c>
      <c r="B58" s="53" t="s">
        <v>17</v>
      </c>
      <c r="C58" s="53" t="s">
        <v>249</v>
      </c>
      <c r="D58" s="48" t="s">
        <v>36</v>
      </c>
      <c r="E58" s="48" t="s">
        <v>179</v>
      </c>
      <c r="F58" s="48" t="s">
        <v>18</v>
      </c>
      <c r="G58" s="48">
        <v>0.01</v>
      </c>
      <c r="H58" s="48" t="s">
        <v>17</v>
      </c>
      <c r="I58" s="53">
        <v>44554</v>
      </c>
      <c r="J58" s="53">
        <v>44919</v>
      </c>
      <c r="K58" s="48" t="s">
        <v>20</v>
      </c>
      <c r="L58" s="14">
        <v>0.3</v>
      </c>
      <c r="M58" s="14">
        <v>0.65</v>
      </c>
      <c r="N58" s="15">
        <f t="shared" si="0"/>
        <v>-0.35000000000000003</v>
      </c>
      <c r="O58" s="15" t="s">
        <v>21</v>
      </c>
    </row>
    <row r="59" spans="1:15" s="23" customFormat="1" ht="30" customHeight="1" x14ac:dyDescent="0.5">
      <c r="A59" s="49"/>
      <c r="B59" s="54"/>
      <c r="C59" s="54"/>
      <c r="D59" s="49"/>
      <c r="E59" s="49"/>
      <c r="F59" s="49"/>
      <c r="G59" s="49"/>
      <c r="H59" s="49"/>
      <c r="I59" s="49"/>
      <c r="J59" s="49"/>
      <c r="K59" s="49"/>
      <c r="L59" s="14">
        <v>0.4</v>
      </c>
      <c r="M59" s="14">
        <v>0.65</v>
      </c>
      <c r="N59" s="15">
        <f t="shared" si="0"/>
        <v>-0.25</v>
      </c>
      <c r="O59" s="15" t="s">
        <v>21</v>
      </c>
    </row>
    <row r="60" spans="1:15" s="23" customFormat="1" ht="30" customHeight="1" x14ac:dyDescent="0.5">
      <c r="A60" s="50"/>
      <c r="B60" s="55"/>
      <c r="C60" s="55"/>
      <c r="D60" s="50"/>
      <c r="E60" s="50"/>
      <c r="F60" s="50"/>
      <c r="G60" s="50"/>
      <c r="H60" s="50"/>
      <c r="I60" s="50"/>
      <c r="J60" s="50"/>
      <c r="K60" s="50"/>
      <c r="L60" s="14">
        <v>0.6</v>
      </c>
      <c r="M60" s="14">
        <v>0.65</v>
      </c>
      <c r="N60" s="15">
        <f t="shared" si="0"/>
        <v>-5.0000000000000044E-2</v>
      </c>
      <c r="O60" s="15" t="s">
        <v>21</v>
      </c>
    </row>
    <row r="61" spans="1:15" s="23" customFormat="1" ht="30" customHeight="1" x14ac:dyDescent="0.5">
      <c r="A61" s="48">
        <v>19</v>
      </c>
      <c r="B61" s="53" t="s">
        <v>17</v>
      </c>
      <c r="C61" s="53" t="s">
        <v>249</v>
      </c>
      <c r="D61" s="48" t="s">
        <v>37</v>
      </c>
      <c r="E61" s="48" t="s">
        <v>180</v>
      </c>
      <c r="F61" s="48" t="s">
        <v>18</v>
      </c>
      <c r="G61" s="48">
        <v>0.01</v>
      </c>
      <c r="H61" s="48" t="s">
        <v>17</v>
      </c>
      <c r="I61" s="53">
        <v>44554</v>
      </c>
      <c r="J61" s="53">
        <v>44919</v>
      </c>
      <c r="K61" s="48" t="s">
        <v>20</v>
      </c>
      <c r="L61" s="14">
        <v>0.6</v>
      </c>
      <c r="M61" s="14">
        <v>0.65</v>
      </c>
      <c r="N61" s="15">
        <f t="shared" si="0"/>
        <v>-5.0000000000000044E-2</v>
      </c>
      <c r="O61" s="15" t="s">
        <v>21</v>
      </c>
    </row>
    <row r="62" spans="1:15" s="23" customFormat="1" ht="30" customHeight="1" x14ac:dyDescent="0.5">
      <c r="A62" s="49"/>
      <c r="B62" s="54"/>
      <c r="C62" s="54"/>
      <c r="D62" s="49"/>
      <c r="E62" s="49"/>
      <c r="F62" s="49"/>
      <c r="G62" s="49"/>
      <c r="H62" s="49"/>
      <c r="I62" s="49"/>
      <c r="J62" s="49"/>
      <c r="K62" s="49"/>
      <c r="L62" s="14">
        <v>0.3</v>
      </c>
      <c r="M62" s="14">
        <v>0.65</v>
      </c>
      <c r="N62" s="15">
        <f t="shared" si="0"/>
        <v>-0.35000000000000003</v>
      </c>
      <c r="O62" s="15" t="s">
        <v>21</v>
      </c>
    </row>
    <row r="63" spans="1:15" s="23" customFormat="1" ht="30" customHeight="1" x14ac:dyDescent="0.5">
      <c r="A63" s="50"/>
      <c r="B63" s="55"/>
      <c r="C63" s="55"/>
      <c r="D63" s="50"/>
      <c r="E63" s="50"/>
      <c r="F63" s="50"/>
      <c r="G63" s="50"/>
      <c r="H63" s="50"/>
      <c r="I63" s="50"/>
      <c r="J63" s="50"/>
      <c r="K63" s="50"/>
      <c r="L63" s="14">
        <v>0.4</v>
      </c>
      <c r="M63" s="14">
        <v>0.65</v>
      </c>
      <c r="N63" s="15">
        <f t="shared" si="0"/>
        <v>-0.25</v>
      </c>
      <c r="O63" s="15" t="s">
        <v>21</v>
      </c>
    </row>
    <row r="64" spans="1:15" s="23" customFormat="1" ht="30" customHeight="1" x14ac:dyDescent="0.5">
      <c r="A64" s="48">
        <v>20</v>
      </c>
      <c r="B64" s="53" t="s">
        <v>17</v>
      </c>
      <c r="C64" s="53" t="s">
        <v>249</v>
      </c>
      <c r="D64" s="48" t="s">
        <v>38</v>
      </c>
      <c r="E64" s="48">
        <v>75</v>
      </c>
      <c r="F64" s="48" t="s">
        <v>18</v>
      </c>
      <c r="G64" s="48">
        <v>1</v>
      </c>
      <c r="H64" s="48" t="s">
        <v>17</v>
      </c>
      <c r="I64" s="53">
        <v>44554</v>
      </c>
      <c r="J64" s="53">
        <v>44919</v>
      </c>
      <c r="K64" s="48" t="s">
        <v>170</v>
      </c>
      <c r="L64" s="14">
        <v>10</v>
      </c>
      <c r="M64" s="14">
        <v>8</v>
      </c>
      <c r="N64" s="15">
        <f t="shared" si="0"/>
        <v>2</v>
      </c>
      <c r="O64" s="15" t="s">
        <v>21</v>
      </c>
    </row>
    <row r="65" spans="1:15" s="23" customFormat="1" ht="30" customHeight="1" x14ac:dyDescent="0.5">
      <c r="A65" s="49"/>
      <c r="B65" s="54"/>
      <c r="C65" s="54"/>
      <c r="D65" s="49"/>
      <c r="E65" s="49"/>
      <c r="F65" s="49"/>
      <c r="G65" s="49"/>
      <c r="H65" s="49"/>
      <c r="I65" s="49"/>
      <c r="J65" s="49"/>
      <c r="K65" s="49"/>
      <c r="L65" s="14">
        <v>15</v>
      </c>
      <c r="M65" s="14">
        <v>18</v>
      </c>
      <c r="N65" s="15">
        <f t="shared" si="0"/>
        <v>-3</v>
      </c>
      <c r="O65" s="15" t="s">
        <v>21</v>
      </c>
    </row>
    <row r="66" spans="1:15" s="23" customFormat="1" ht="30" customHeight="1" x14ac:dyDescent="0.5">
      <c r="A66" s="50"/>
      <c r="B66" s="55"/>
      <c r="C66" s="55"/>
      <c r="D66" s="50"/>
      <c r="E66" s="50"/>
      <c r="F66" s="50"/>
      <c r="G66" s="50"/>
      <c r="H66" s="50"/>
      <c r="I66" s="50"/>
      <c r="J66" s="50"/>
      <c r="K66" s="50"/>
      <c r="L66" s="14">
        <v>15</v>
      </c>
      <c r="M66" s="14">
        <v>18</v>
      </c>
      <c r="N66" s="15">
        <f t="shared" si="0"/>
        <v>-3</v>
      </c>
      <c r="O66" s="15" t="s">
        <v>21</v>
      </c>
    </row>
    <row r="67" spans="1:15" s="23" customFormat="1" ht="30" customHeight="1" x14ac:dyDescent="0.5">
      <c r="A67" s="48">
        <v>21</v>
      </c>
      <c r="B67" s="53" t="s">
        <v>17</v>
      </c>
      <c r="C67" s="53" t="s">
        <v>249</v>
      </c>
      <c r="D67" s="48" t="s">
        <v>39</v>
      </c>
      <c r="E67" s="48" t="s">
        <v>181</v>
      </c>
      <c r="F67" s="48" t="s">
        <v>18</v>
      </c>
      <c r="G67" s="48">
        <v>1</v>
      </c>
      <c r="H67" s="48" t="s">
        <v>17</v>
      </c>
      <c r="I67" s="53">
        <v>44554</v>
      </c>
      <c r="J67" s="53">
        <v>44919</v>
      </c>
      <c r="K67" s="56" t="s">
        <v>210</v>
      </c>
      <c r="L67" s="14">
        <v>0.4</v>
      </c>
      <c r="M67" s="14">
        <v>0.5</v>
      </c>
      <c r="N67" s="15">
        <f t="shared" si="0"/>
        <v>-9.9999999999999978E-2</v>
      </c>
      <c r="O67" s="15" t="s">
        <v>21</v>
      </c>
    </row>
    <row r="68" spans="1:15" s="23" customFormat="1" ht="30" customHeight="1" x14ac:dyDescent="0.5">
      <c r="A68" s="49"/>
      <c r="B68" s="54"/>
      <c r="C68" s="54"/>
      <c r="D68" s="49"/>
      <c r="E68" s="49"/>
      <c r="F68" s="49"/>
      <c r="G68" s="49"/>
      <c r="H68" s="49"/>
      <c r="I68" s="49"/>
      <c r="J68" s="49"/>
      <c r="K68" s="49"/>
      <c r="L68" s="14">
        <v>0.3</v>
      </c>
      <c r="M68" s="14">
        <v>0.5</v>
      </c>
      <c r="N68" s="15">
        <f t="shared" si="0"/>
        <v>-0.2</v>
      </c>
      <c r="O68" s="15" t="s">
        <v>21</v>
      </c>
    </row>
    <row r="69" spans="1:15" s="23" customFormat="1" ht="30" customHeight="1" x14ac:dyDescent="0.5">
      <c r="A69" s="50"/>
      <c r="B69" s="55"/>
      <c r="C69" s="55"/>
      <c r="D69" s="50"/>
      <c r="E69" s="50"/>
      <c r="F69" s="50"/>
      <c r="G69" s="50"/>
      <c r="H69" s="50"/>
      <c r="I69" s="50"/>
      <c r="J69" s="50"/>
      <c r="K69" s="50"/>
      <c r="L69" s="14">
        <v>0.5</v>
      </c>
      <c r="M69" s="14">
        <v>0.5</v>
      </c>
      <c r="N69" s="15">
        <f t="shared" si="0"/>
        <v>0</v>
      </c>
      <c r="O69" s="15" t="s">
        <v>21</v>
      </c>
    </row>
    <row r="70" spans="1:15" s="23" customFormat="1" ht="30" customHeight="1" x14ac:dyDescent="0.5">
      <c r="A70" s="48">
        <v>22</v>
      </c>
      <c r="B70" s="53" t="s">
        <v>17</v>
      </c>
      <c r="C70" s="53" t="s">
        <v>249</v>
      </c>
      <c r="D70" s="48" t="s">
        <v>40</v>
      </c>
      <c r="E70" s="48">
        <v>76</v>
      </c>
      <c r="F70" s="48" t="s">
        <v>18</v>
      </c>
      <c r="G70" s="48" t="s">
        <v>174</v>
      </c>
      <c r="H70" s="48" t="s">
        <v>17</v>
      </c>
      <c r="I70" s="53">
        <v>44554</v>
      </c>
      <c r="J70" s="53">
        <v>44919</v>
      </c>
      <c r="K70" s="48" t="s">
        <v>174</v>
      </c>
      <c r="L70" s="14" t="s">
        <v>173</v>
      </c>
      <c r="M70" s="14" t="s">
        <v>173</v>
      </c>
      <c r="N70" s="15" t="e">
        <f t="shared" si="0"/>
        <v>#VALUE!</v>
      </c>
      <c r="O70" s="15" t="s">
        <v>21</v>
      </c>
    </row>
    <row r="71" spans="1:15" s="23" customFormat="1" ht="30" customHeight="1" x14ac:dyDescent="0.5">
      <c r="A71" s="49"/>
      <c r="B71" s="54"/>
      <c r="C71" s="54"/>
      <c r="D71" s="49"/>
      <c r="E71" s="49"/>
      <c r="F71" s="49"/>
      <c r="G71" s="49"/>
      <c r="H71" s="49"/>
      <c r="I71" s="49"/>
      <c r="J71" s="49"/>
      <c r="K71" s="49"/>
      <c r="L71" s="14" t="s">
        <v>173</v>
      </c>
      <c r="M71" s="14" t="s">
        <v>173</v>
      </c>
      <c r="N71" s="15" t="e">
        <f t="shared" si="0"/>
        <v>#VALUE!</v>
      </c>
      <c r="O71" s="15" t="s">
        <v>21</v>
      </c>
    </row>
    <row r="72" spans="1:15" s="23" customFormat="1" ht="30" customHeight="1" x14ac:dyDescent="0.5">
      <c r="A72" s="50"/>
      <c r="B72" s="55"/>
      <c r="C72" s="55"/>
      <c r="D72" s="50"/>
      <c r="E72" s="50"/>
      <c r="F72" s="50"/>
      <c r="G72" s="50"/>
      <c r="H72" s="50"/>
      <c r="I72" s="50"/>
      <c r="J72" s="50"/>
      <c r="K72" s="50"/>
      <c r="L72" s="14" t="s">
        <v>173</v>
      </c>
      <c r="M72" s="14" t="s">
        <v>173</v>
      </c>
      <c r="N72" s="15" t="e">
        <f t="shared" si="0"/>
        <v>#VALUE!</v>
      </c>
      <c r="O72" s="15" t="s">
        <v>21</v>
      </c>
    </row>
    <row r="73" spans="1:15" s="23" customFormat="1" ht="30" customHeight="1" x14ac:dyDescent="0.5">
      <c r="A73" s="48">
        <v>23</v>
      </c>
      <c r="B73" s="53" t="s">
        <v>17</v>
      </c>
      <c r="C73" s="53" t="s">
        <v>249</v>
      </c>
      <c r="D73" s="48" t="s">
        <v>41</v>
      </c>
      <c r="E73" s="48" t="s">
        <v>182</v>
      </c>
      <c r="F73" s="48" t="s">
        <v>18</v>
      </c>
      <c r="G73" s="48">
        <v>0.01</v>
      </c>
      <c r="H73" s="48" t="s">
        <v>17</v>
      </c>
      <c r="I73" s="53">
        <v>44554</v>
      </c>
      <c r="J73" s="53">
        <v>44919</v>
      </c>
      <c r="K73" s="48" t="s">
        <v>20</v>
      </c>
      <c r="L73" s="14">
        <v>0.6</v>
      </c>
      <c r="M73" s="14">
        <v>0.65</v>
      </c>
      <c r="N73" s="15">
        <f t="shared" ref="N73:N139" si="1">L73-M73</f>
        <v>-5.0000000000000044E-2</v>
      </c>
      <c r="O73" s="15" t="s">
        <v>21</v>
      </c>
    </row>
    <row r="74" spans="1:15" s="23" customFormat="1" ht="30" customHeight="1" x14ac:dyDescent="0.5">
      <c r="A74" s="49"/>
      <c r="B74" s="54"/>
      <c r="C74" s="54"/>
      <c r="D74" s="49"/>
      <c r="E74" s="49"/>
      <c r="F74" s="49"/>
      <c r="G74" s="49"/>
      <c r="H74" s="49"/>
      <c r="I74" s="49"/>
      <c r="J74" s="49"/>
      <c r="K74" s="49"/>
      <c r="L74" s="14">
        <v>0.3</v>
      </c>
      <c r="M74" s="14">
        <v>0.65</v>
      </c>
      <c r="N74" s="15">
        <f t="shared" si="1"/>
        <v>-0.35000000000000003</v>
      </c>
      <c r="O74" s="15" t="s">
        <v>21</v>
      </c>
    </row>
    <row r="75" spans="1:15" s="23" customFormat="1" ht="30" customHeight="1" x14ac:dyDescent="0.5">
      <c r="A75" s="50"/>
      <c r="B75" s="55"/>
      <c r="C75" s="55"/>
      <c r="D75" s="50"/>
      <c r="E75" s="50"/>
      <c r="F75" s="50"/>
      <c r="G75" s="50"/>
      <c r="H75" s="50"/>
      <c r="I75" s="50"/>
      <c r="J75" s="50"/>
      <c r="K75" s="50"/>
      <c r="L75" s="14">
        <v>0.4</v>
      </c>
      <c r="M75" s="14">
        <v>0.65</v>
      </c>
      <c r="N75" s="15">
        <f t="shared" si="1"/>
        <v>-0.25</v>
      </c>
      <c r="O75" s="15" t="s">
        <v>21</v>
      </c>
    </row>
    <row r="76" spans="1:15" s="23" customFormat="1" ht="30" customHeight="1" x14ac:dyDescent="0.5">
      <c r="A76" s="48">
        <v>24</v>
      </c>
      <c r="B76" s="53" t="s">
        <v>17</v>
      </c>
      <c r="C76" s="53" t="s">
        <v>249</v>
      </c>
      <c r="D76" s="48" t="s">
        <v>42</v>
      </c>
      <c r="E76" s="48" t="s">
        <v>183</v>
      </c>
      <c r="F76" s="48" t="s">
        <v>18</v>
      </c>
      <c r="G76" s="48">
        <v>0.01</v>
      </c>
      <c r="H76" s="48" t="s">
        <v>17</v>
      </c>
      <c r="I76" s="53">
        <v>44554</v>
      </c>
      <c r="J76" s="53">
        <v>44919</v>
      </c>
      <c r="K76" s="48" t="s">
        <v>20</v>
      </c>
      <c r="L76" s="14">
        <v>0.3</v>
      </c>
      <c r="M76" s="14">
        <v>0.65</v>
      </c>
      <c r="N76" s="15">
        <f t="shared" si="1"/>
        <v>-0.35000000000000003</v>
      </c>
      <c r="O76" s="15" t="s">
        <v>21</v>
      </c>
    </row>
    <row r="77" spans="1:15" s="23" customFormat="1" ht="30" customHeight="1" x14ac:dyDescent="0.5">
      <c r="A77" s="49"/>
      <c r="B77" s="54"/>
      <c r="C77" s="54"/>
      <c r="D77" s="49"/>
      <c r="E77" s="49"/>
      <c r="F77" s="49"/>
      <c r="G77" s="49"/>
      <c r="H77" s="49"/>
      <c r="I77" s="49"/>
      <c r="J77" s="49"/>
      <c r="K77" s="49"/>
      <c r="L77" s="14">
        <v>0.4</v>
      </c>
      <c r="M77" s="14">
        <v>0.65</v>
      </c>
      <c r="N77" s="15">
        <f t="shared" si="1"/>
        <v>-0.25</v>
      </c>
      <c r="O77" s="15" t="s">
        <v>21</v>
      </c>
    </row>
    <row r="78" spans="1:15" s="23" customFormat="1" ht="30" customHeight="1" x14ac:dyDescent="0.5">
      <c r="A78" s="50"/>
      <c r="B78" s="55"/>
      <c r="C78" s="55"/>
      <c r="D78" s="50"/>
      <c r="E78" s="50"/>
      <c r="F78" s="50"/>
      <c r="G78" s="50"/>
      <c r="H78" s="50"/>
      <c r="I78" s="50"/>
      <c r="J78" s="50"/>
      <c r="K78" s="50"/>
      <c r="L78" s="14">
        <v>0.6</v>
      </c>
      <c r="M78" s="14">
        <v>0.65</v>
      </c>
      <c r="N78" s="15">
        <f t="shared" si="1"/>
        <v>-5.0000000000000044E-2</v>
      </c>
      <c r="O78" s="15" t="s">
        <v>21</v>
      </c>
    </row>
    <row r="79" spans="1:15" s="23" customFormat="1" ht="30" customHeight="1" x14ac:dyDescent="0.5">
      <c r="A79" s="48">
        <v>25</v>
      </c>
      <c r="B79" s="53" t="s">
        <v>17</v>
      </c>
      <c r="C79" s="53" t="s">
        <v>249</v>
      </c>
      <c r="D79" s="48" t="s">
        <v>43</v>
      </c>
      <c r="E79" s="48" t="s">
        <v>184</v>
      </c>
      <c r="F79" s="48" t="s">
        <v>18</v>
      </c>
      <c r="G79" s="48">
        <v>0.01</v>
      </c>
      <c r="H79" s="48" t="s">
        <v>17</v>
      </c>
      <c r="I79" s="53">
        <v>44554</v>
      </c>
      <c r="J79" s="53">
        <v>44919</v>
      </c>
      <c r="K79" s="48" t="s">
        <v>20</v>
      </c>
      <c r="L79" s="14">
        <v>0.6</v>
      </c>
      <c r="M79" s="14">
        <v>0.65</v>
      </c>
      <c r="N79" s="15">
        <f t="shared" si="1"/>
        <v>-5.0000000000000044E-2</v>
      </c>
      <c r="O79" s="15" t="s">
        <v>21</v>
      </c>
    </row>
    <row r="80" spans="1:15" s="23" customFormat="1" ht="30" customHeight="1" x14ac:dyDescent="0.5">
      <c r="A80" s="49"/>
      <c r="B80" s="54"/>
      <c r="C80" s="54"/>
      <c r="D80" s="49"/>
      <c r="E80" s="49"/>
      <c r="F80" s="49"/>
      <c r="G80" s="49"/>
      <c r="H80" s="49"/>
      <c r="I80" s="49"/>
      <c r="J80" s="49"/>
      <c r="K80" s="49"/>
      <c r="L80" s="16">
        <v>0.3</v>
      </c>
      <c r="M80" s="16">
        <v>0.65</v>
      </c>
      <c r="N80" s="17">
        <f t="shared" si="1"/>
        <v>-0.35000000000000003</v>
      </c>
      <c r="O80" s="17" t="s">
        <v>21</v>
      </c>
    </row>
    <row r="81" spans="1:15" s="23" customFormat="1" ht="33.75" x14ac:dyDescent="0.5">
      <c r="A81" s="50"/>
      <c r="B81" s="55"/>
      <c r="C81" s="55"/>
      <c r="D81" s="50"/>
      <c r="E81" s="50"/>
      <c r="F81" s="50"/>
      <c r="G81" s="50"/>
      <c r="H81" s="50"/>
      <c r="I81" s="50"/>
      <c r="J81" s="50"/>
      <c r="K81" s="50"/>
      <c r="L81" s="16">
        <v>0.4</v>
      </c>
      <c r="M81" s="16">
        <v>0.65</v>
      </c>
      <c r="N81" s="17">
        <f t="shared" si="1"/>
        <v>-0.25</v>
      </c>
      <c r="O81" s="17" t="s">
        <v>21</v>
      </c>
    </row>
    <row r="82" spans="1:15" s="23" customFormat="1" ht="26.25" customHeight="1" x14ac:dyDescent="0.5">
      <c r="A82" s="48">
        <v>26</v>
      </c>
      <c r="B82" s="53" t="s">
        <v>17</v>
      </c>
      <c r="C82" s="53" t="s">
        <v>249</v>
      </c>
      <c r="D82" s="48" t="s">
        <v>44</v>
      </c>
      <c r="E82" s="48">
        <v>390</v>
      </c>
      <c r="F82" s="48" t="s">
        <v>18</v>
      </c>
      <c r="G82" s="48" t="s">
        <v>174</v>
      </c>
      <c r="H82" s="48" t="s">
        <v>17</v>
      </c>
      <c r="I82" s="53">
        <v>44554</v>
      </c>
      <c r="J82" s="53">
        <v>44919</v>
      </c>
      <c r="K82" s="48" t="s">
        <v>20</v>
      </c>
      <c r="L82" s="16">
        <v>0.5</v>
      </c>
      <c r="M82" s="16">
        <v>0.65</v>
      </c>
      <c r="N82" s="17">
        <f t="shared" si="1"/>
        <v>-0.15000000000000002</v>
      </c>
      <c r="O82" s="17" t="s">
        <v>21</v>
      </c>
    </row>
    <row r="83" spans="1:15" s="23" customFormat="1" ht="33.75" x14ac:dyDescent="0.5">
      <c r="A83" s="49"/>
      <c r="B83" s="54"/>
      <c r="C83" s="54"/>
      <c r="D83" s="49"/>
      <c r="E83" s="49"/>
      <c r="F83" s="49"/>
      <c r="G83" s="49"/>
      <c r="H83" s="49"/>
      <c r="I83" s="49"/>
      <c r="J83" s="49"/>
      <c r="K83" s="49"/>
      <c r="L83" s="16">
        <v>0.3</v>
      </c>
      <c r="M83" s="16">
        <v>0.65</v>
      </c>
      <c r="N83" s="17">
        <f t="shared" si="1"/>
        <v>-0.35000000000000003</v>
      </c>
      <c r="O83" s="17" t="s">
        <v>21</v>
      </c>
    </row>
    <row r="84" spans="1:15" s="23" customFormat="1" ht="33.75" x14ac:dyDescent="0.5">
      <c r="A84" s="50"/>
      <c r="B84" s="55"/>
      <c r="C84" s="55"/>
      <c r="D84" s="50"/>
      <c r="E84" s="50"/>
      <c r="F84" s="50"/>
      <c r="G84" s="50"/>
      <c r="H84" s="50"/>
      <c r="I84" s="50"/>
      <c r="J84" s="50"/>
      <c r="K84" s="50"/>
      <c r="L84" s="16">
        <v>0.6</v>
      </c>
      <c r="M84" s="16">
        <v>0.65</v>
      </c>
      <c r="N84" s="17">
        <f t="shared" si="1"/>
        <v>-5.0000000000000044E-2</v>
      </c>
      <c r="O84" s="17" t="s">
        <v>21</v>
      </c>
    </row>
    <row r="85" spans="1:15" s="23" customFormat="1" ht="26.25" customHeight="1" x14ac:dyDescent="0.5">
      <c r="A85" s="48">
        <v>27</v>
      </c>
      <c r="B85" s="53" t="s">
        <v>17</v>
      </c>
      <c r="C85" s="53" t="s">
        <v>249</v>
      </c>
      <c r="D85" s="48" t="s">
        <v>315</v>
      </c>
      <c r="E85" s="48">
        <v>239</v>
      </c>
      <c r="F85" s="48" t="s">
        <v>18</v>
      </c>
      <c r="G85" s="48">
        <v>0.01</v>
      </c>
      <c r="H85" s="48" t="s">
        <v>17</v>
      </c>
      <c r="I85" s="53">
        <v>44554</v>
      </c>
      <c r="J85" s="53">
        <v>44919</v>
      </c>
      <c r="K85" s="48" t="s">
        <v>20</v>
      </c>
      <c r="L85" s="29">
        <v>0.4</v>
      </c>
      <c r="M85" s="29">
        <v>0.65</v>
      </c>
      <c r="N85" s="17">
        <f t="shared" ref="N85:N90" si="2">L85-M85</f>
        <v>-0.25</v>
      </c>
      <c r="O85" s="17" t="s">
        <v>21</v>
      </c>
    </row>
    <row r="86" spans="1:15" s="23" customFormat="1" ht="33.75" x14ac:dyDescent="0.5">
      <c r="A86" s="49"/>
      <c r="B86" s="54"/>
      <c r="C86" s="54"/>
      <c r="D86" s="49"/>
      <c r="E86" s="49"/>
      <c r="F86" s="49"/>
      <c r="G86" s="49"/>
      <c r="H86" s="49"/>
      <c r="I86" s="49"/>
      <c r="J86" s="49"/>
      <c r="K86" s="49"/>
      <c r="L86" s="29">
        <v>0.3</v>
      </c>
      <c r="M86" s="29">
        <v>0.65</v>
      </c>
      <c r="N86" s="17">
        <f t="shared" si="2"/>
        <v>-0.35000000000000003</v>
      </c>
      <c r="O86" s="17" t="s">
        <v>21</v>
      </c>
    </row>
    <row r="87" spans="1:15" s="23" customFormat="1" ht="33.75" x14ac:dyDescent="0.5">
      <c r="A87" s="50"/>
      <c r="B87" s="55"/>
      <c r="C87" s="55"/>
      <c r="D87" s="50"/>
      <c r="E87" s="50"/>
      <c r="F87" s="50"/>
      <c r="G87" s="50"/>
      <c r="H87" s="50"/>
      <c r="I87" s="50"/>
      <c r="J87" s="50"/>
      <c r="K87" s="50"/>
      <c r="L87" s="29">
        <v>0.6</v>
      </c>
      <c r="M87" s="29">
        <v>0.65</v>
      </c>
      <c r="N87" s="17">
        <f t="shared" si="2"/>
        <v>-5.0000000000000044E-2</v>
      </c>
      <c r="O87" s="17" t="s">
        <v>21</v>
      </c>
    </row>
    <row r="88" spans="1:15" s="23" customFormat="1" ht="26.25" customHeight="1" x14ac:dyDescent="0.5">
      <c r="A88" s="48">
        <v>28</v>
      </c>
      <c r="B88" s="53" t="s">
        <v>17</v>
      </c>
      <c r="C88" s="53" t="s">
        <v>249</v>
      </c>
      <c r="D88" s="48" t="s">
        <v>314</v>
      </c>
      <c r="E88" s="48">
        <v>240</v>
      </c>
      <c r="F88" s="48" t="s">
        <v>18</v>
      </c>
      <c r="G88" s="48">
        <v>0.01</v>
      </c>
      <c r="H88" s="48" t="s">
        <v>17</v>
      </c>
      <c r="I88" s="53">
        <v>44554</v>
      </c>
      <c r="J88" s="53">
        <v>44919</v>
      </c>
      <c r="K88" s="48" t="s">
        <v>20</v>
      </c>
      <c r="L88" s="29">
        <v>0.4</v>
      </c>
      <c r="M88" s="29">
        <v>0.65</v>
      </c>
      <c r="N88" s="17">
        <f t="shared" si="2"/>
        <v>-0.25</v>
      </c>
      <c r="O88" s="17" t="s">
        <v>21</v>
      </c>
    </row>
    <row r="89" spans="1:15" s="23" customFormat="1" ht="33.75" x14ac:dyDescent="0.5">
      <c r="A89" s="49"/>
      <c r="B89" s="54"/>
      <c r="C89" s="54"/>
      <c r="D89" s="49"/>
      <c r="E89" s="49"/>
      <c r="F89" s="49"/>
      <c r="G89" s="49"/>
      <c r="H89" s="49"/>
      <c r="I89" s="49"/>
      <c r="J89" s="49"/>
      <c r="K89" s="49"/>
      <c r="L89" s="29">
        <v>0.3</v>
      </c>
      <c r="M89" s="29">
        <v>0.65</v>
      </c>
      <c r="N89" s="17">
        <f t="shared" si="2"/>
        <v>-0.35000000000000003</v>
      </c>
      <c r="O89" s="17" t="s">
        <v>21</v>
      </c>
    </row>
    <row r="90" spans="1:15" s="23" customFormat="1" ht="33.75" x14ac:dyDescent="0.5">
      <c r="A90" s="50"/>
      <c r="B90" s="55"/>
      <c r="C90" s="55"/>
      <c r="D90" s="50"/>
      <c r="E90" s="50"/>
      <c r="F90" s="50"/>
      <c r="G90" s="50"/>
      <c r="H90" s="50"/>
      <c r="I90" s="50"/>
      <c r="J90" s="50"/>
      <c r="K90" s="50"/>
      <c r="L90" s="29">
        <v>0.6</v>
      </c>
      <c r="M90" s="29">
        <v>0.65</v>
      </c>
      <c r="N90" s="17">
        <f t="shared" si="2"/>
        <v>-5.0000000000000044E-2</v>
      </c>
      <c r="O90" s="17" t="s">
        <v>21</v>
      </c>
    </row>
    <row r="91" spans="1:15" s="23" customFormat="1" ht="26.25" customHeight="1" x14ac:dyDescent="0.5">
      <c r="A91" s="48">
        <v>29</v>
      </c>
      <c r="B91" s="53" t="s">
        <v>17</v>
      </c>
      <c r="C91" s="53" t="s">
        <v>249</v>
      </c>
      <c r="D91" s="48" t="s">
        <v>45</v>
      </c>
      <c r="E91" s="48" t="s">
        <v>185</v>
      </c>
      <c r="F91" s="48" t="s">
        <v>18</v>
      </c>
      <c r="G91" s="48">
        <v>0.01</v>
      </c>
      <c r="H91" s="48" t="s">
        <v>17</v>
      </c>
      <c r="I91" s="53">
        <v>44554</v>
      </c>
      <c r="J91" s="53">
        <v>44919</v>
      </c>
      <c r="K91" s="48" t="s">
        <v>20</v>
      </c>
      <c r="L91" s="16">
        <v>0.6</v>
      </c>
      <c r="M91" s="16">
        <v>0.65</v>
      </c>
      <c r="N91" s="17">
        <f t="shared" si="1"/>
        <v>-5.0000000000000044E-2</v>
      </c>
      <c r="O91" s="17" t="s">
        <v>21</v>
      </c>
    </row>
    <row r="92" spans="1:15" s="23" customFormat="1" ht="33.75" x14ac:dyDescent="0.5">
      <c r="A92" s="49"/>
      <c r="B92" s="54"/>
      <c r="C92" s="54"/>
      <c r="D92" s="49"/>
      <c r="E92" s="49"/>
      <c r="F92" s="49"/>
      <c r="G92" s="49"/>
      <c r="H92" s="49"/>
      <c r="I92" s="49"/>
      <c r="J92" s="49"/>
      <c r="K92" s="49"/>
      <c r="L92" s="16">
        <v>0.3</v>
      </c>
      <c r="M92" s="16">
        <v>0.65</v>
      </c>
      <c r="N92" s="17">
        <f t="shared" si="1"/>
        <v>-0.35000000000000003</v>
      </c>
      <c r="O92" s="17" t="s">
        <v>21</v>
      </c>
    </row>
    <row r="93" spans="1:15" s="23" customFormat="1" ht="33.75" x14ac:dyDescent="0.5">
      <c r="A93" s="50"/>
      <c r="B93" s="55"/>
      <c r="C93" s="55"/>
      <c r="D93" s="50"/>
      <c r="E93" s="50"/>
      <c r="F93" s="50"/>
      <c r="G93" s="50"/>
      <c r="H93" s="50"/>
      <c r="I93" s="50"/>
      <c r="J93" s="50"/>
      <c r="K93" s="50"/>
      <c r="L93" s="16">
        <v>0.4</v>
      </c>
      <c r="M93" s="16">
        <v>0.65</v>
      </c>
      <c r="N93" s="17">
        <f t="shared" si="1"/>
        <v>-0.25</v>
      </c>
      <c r="O93" s="17" t="s">
        <v>21</v>
      </c>
    </row>
    <row r="94" spans="1:15" s="23" customFormat="1" ht="26.25" customHeight="1" x14ac:dyDescent="0.5">
      <c r="A94" s="48">
        <v>30</v>
      </c>
      <c r="B94" s="53" t="s">
        <v>17</v>
      </c>
      <c r="C94" s="53" t="s">
        <v>249</v>
      </c>
      <c r="D94" s="48" t="s">
        <v>46</v>
      </c>
      <c r="E94" s="48">
        <v>241</v>
      </c>
      <c r="F94" s="48" t="s">
        <v>18</v>
      </c>
      <c r="G94" s="48">
        <v>0.01</v>
      </c>
      <c r="H94" s="48" t="s">
        <v>17</v>
      </c>
      <c r="I94" s="53">
        <v>44554</v>
      </c>
      <c r="J94" s="53">
        <v>44919</v>
      </c>
      <c r="K94" s="48" t="s">
        <v>20</v>
      </c>
      <c r="L94" s="16">
        <v>0.4</v>
      </c>
      <c r="M94" s="16">
        <v>0.65</v>
      </c>
      <c r="N94" s="17">
        <f t="shared" si="1"/>
        <v>-0.25</v>
      </c>
      <c r="O94" s="17" t="s">
        <v>21</v>
      </c>
    </row>
    <row r="95" spans="1:15" s="23" customFormat="1" ht="33.75" x14ac:dyDescent="0.5">
      <c r="A95" s="49"/>
      <c r="B95" s="54"/>
      <c r="C95" s="54"/>
      <c r="D95" s="49"/>
      <c r="E95" s="49"/>
      <c r="F95" s="49"/>
      <c r="G95" s="49"/>
      <c r="H95" s="49"/>
      <c r="I95" s="49"/>
      <c r="J95" s="49"/>
      <c r="K95" s="49"/>
      <c r="L95" s="16">
        <v>0.3</v>
      </c>
      <c r="M95" s="16">
        <v>0.65</v>
      </c>
      <c r="N95" s="17">
        <f t="shared" si="1"/>
        <v>-0.35000000000000003</v>
      </c>
      <c r="O95" s="17" t="s">
        <v>21</v>
      </c>
    </row>
    <row r="96" spans="1:15" s="23" customFormat="1" ht="33.75" x14ac:dyDescent="0.5">
      <c r="A96" s="50"/>
      <c r="B96" s="55"/>
      <c r="C96" s="55"/>
      <c r="D96" s="50"/>
      <c r="E96" s="50"/>
      <c r="F96" s="50"/>
      <c r="G96" s="50"/>
      <c r="H96" s="50"/>
      <c r="I96" s="50"/>
      <c r="J96" s="50"/>
      <c r="K96" s="50"/>
      <c r="L96" s="16">
        <v>0.6</v>
      </c>
      <c r="M96" s="16">
        <v>0.65</v>
      </c>
      <c r="N96" s="17">
        <f t="shared" si="1"/>
        <v>-5.0000000000000044E-2</v>
      </c>
      <c r="O96" s="17" t="s">
        <v>21</v>
      </c>
    </row>
    <row r="97" spans="1:15" s="23" customFormat="1" ht="33.75" x14ac:dyDescent="0.5">
      <c r="A97" s="48">
        <v>31</v>
      </c>
      <c r="B97" s="53" t="s">
        <v>17</v>
      </c>
      <c r="C97" s="53" t="s">
        <v>249</v>
      </c>
      <c r="D97" s="48" t="s">
        <v>316</v>
      </c>
      <c r="E97" s="48">
        <v>75</v>
      </c>
      <c r="F97" s="48" t="s">
        <v>18</v>
      </c>
      <c r="G97" s="48">
        <v>1</v>
      </c>
      <c r="H97" s="48" t="s">
        <v>17</v>
      </c>
      <c r="I97" s="53">
        <v>44554</v>
      </c>
      <c r="J97" s="53">
        <v>44919</v>
      </c>
      <c r="K97" s="48" t="s">
        <v>170</v>
      </c>
      <c r="L97" s="29">
        <v>10</v>
      </c>
      <c r="M97" s="29">
        <v>8</v>
      </c>
      <c r="N97" s="17">
        <f t="shared" ref="N97:N99" si="3">L97-M97</f>
        <v>2</v>
      </c>
      <c r="O97" s="17" t="s">
        <v>21</v>
      </c>
    </row>
    <row r="98" spans="1:15" s="23" customFormat="1" ht="33.75" x14ac:dyDescent="0.5">
      <c r="A98" s="49"/>
      <c r="B98" s="54"/>
      <c r="C98" s="54"/>
      <c r="D98" s="49"/>
      <c r="E98" s="49"/>
      <c r="F98" s="49"/>
      <c r="G98" s="49"/>
      <c r="H98" s="49"/>
      <c r="I98" s="49"/>
      <c r="J98" s="49"/>
      <c r="K98" s="49"/>
      <c r="L98" s="29">
        <v>15</v>
      </c>
      <c r="M98" s="29">
        <v>18</v>
      </c>
      <c r="N98" s="17">
        <f t="shared" si="3"/>
        <v>-3</v>
      </c>
      <c r="O98" s="17" t="s">
        <v>21</v>
      </c>
    </row>
    <row r="99" spans="1:15" s="23" customFormat="1" ht="33.75" x14ac:dyDescent="0.5">
      <c r="A99" s="50"/>
      <c r="B99" s="55"/>
      <c r="C99" s="55"/>
      <c r="D99" s="50"/>
      <c r="E99" s="50"/>
      <c r="F99" s="50"/>
      <c r="G99" s="50"/>
      <c r="H99" s="50"/>
      <c r="I99" s="50"/>
      <c r="J99" s="50"/>
      <c r="K99" s="50"/>
      <c r="L99" s="29">
        <v>15</v>
      </c>
      <c r="M99" s="29">
        <v>18</v>
      </c>
      <c r="N99" s="17">
        <f t="shared" si="3"/>
        <v>-3</v>
      </c>
      <c r="O99" s="17" t="s">
        <v>21</v>
      </c>
    </row>
    <row r="100" spans="1:15" s="23" customFormat="1" ht="26.25" customHeight="1" x14ac:dyDescent="0.5">
      <c r="A100" s="48">
        <v>32</v>
      </c>
      <c r="B100" s="53" t="s">
        <v>17</v>
      </c>
      <c r="C100" s="53" t="s">
        <v>249</v>
      </c>
      <c r="D100" s="48" t="s">
        <v>47</v>
      </c>
      <c r="E100" s="48">
        <v>83</v>
      </c>
      <c r="F100" s="48" t="s">
        <v>18</v>
      </c>
      <c r="G100" s="48">
        <v>1</v>
      </c>
      <c r="H100" s="48" t="s">
        <v>17</v>
      </c>
      <c r="I100" s="53">
        <v>44554</v>
      </c>
      <c r="J100" s="53">
        <v>44919</v>
      </c>
      <c r="K100" s="48" t="s">
        <v>170</v>
      </c>
      <c r="L100" s="16">
        <v>25</v>
      </c>
      <c r="M100" s="16">
        <v>25</v>
      </c>
      <c r="N100" s="17">
        <f t="shared" si="1"/>
        <v>0</v>
      </c>
      <c r="O100" s="17" t="s">
        <v>21</v>
      </c>
    </row>
    <row r="101" spans="1:15" s="23" customFormat="1" ht="33.75" x14ac:dyDescent="0.5">
      <c r="A101" s="49"/>
      <c r="B101" s="54"/>
      <c r="C101" s="54"/>
      <c r="D101" s="49"/>
      <c r="E101" s="49"/>
      <c r="F101" s="49"/>
      <c r="G101" s="49"/>
      <c r="H101" s="49"/>
      <c r="I101" s="49"/>
      <c r="J101" s="49"/>
      <c r="K101" s="49"/>
      <c r="L101" s="16">
        <v>45</v>
      </c>
      <c r="M101" s="16">
        <v>45.1</v>
      </c>
      <c r="N101" s="17">
        <f t="shared" si="1"/>
        <v>-0.10000000000000142</v>
      </c>
      <c r="O101" s="17" t="s">
        <v>21</v>
      </c>
    </row>
    <row r="102" spans="1:15" s="23" customFormat="1" ht="33.75" x14ac:dyDescent="0.5">
      <c r="A102" s="50"/>
      <c r="B102" s="55"/>
      <c r="C102" s="55"/>
      <c r="D102" s="50"/>
      <c r="E102" s="50"/>
      <c r="F102" s="50"/>
      <c r="G102" s="50"/>
      <c r="H102" s="50"/>
      <c r="I102" s="50"/>
      <c r="J102" s="50"/>
      <c r="K102" s="50"/>
      <c r="L102" s="16">
        <v>60</v>
      </c>
      <c r="M102" s="16">
        <v>60.3</v>
      </c>
      <c r="N102" s="17">
        <f t="shared" si="1"/>
        <v>-0.29999999999999716</v>
      </c>
      <c r="O102" s="17" t="s">
        <v>21</v>
      </c>
    </row>
    <row r="103" spans="1:15" s="23" customFormat="1" ht="26.25" customHeight="1" x14ac:dyDescent="0.5">
      <c r="A103" s="48">
        <v>33</v>
      </c>
      <c r="B103" s="53" t="s">
        <v>17</v>
      </c>
      <c r="C103" s="53" t="s">
        <v>249</v>
      </c>
      <c r="D103" s="48" t="s">
        <v>48</v>
      </c>
      <c r="E103" s="48" t="s">
        <v>186</v>
      </c>
      <c r="F103" s="48" t="s">
        <v>18</v>
      </c>
      <c r="G103" s="48" t="s">
        <v>174</v>
      </c>
      <c r="H103" s="48" t="s">
        <v>17</v>
      </c>
      <c r="I103" s="53">
        <v>44554</v>
      </c>
      <c r="J103" s="53">
        <v>44919</v>
      </c>
      <c r="K103" s="48" t="s">
        <v>174</v>
      </c>
      <c r="L103" s="16" t="s">
        <v>173</v>
      </c>
      <c r="M103" s="16" t="s">
        <v>173</v>
      </c>
      <c r="N103" s="17" t="e">
        <f t="shared" si="1"/>
        <v>#VALUE!</v>
      </c>
      <c r="O103" s="17" t="s">
        <v>21</v>
      </c>
    </row>
    <row r="104" spans="1:15" s="23" customFormat="1" ht="33.75" x14ac:dyDescent="0.5">
      <c r="A104" s="49"/>
      <c r="B104" s="54"/>
      <c r="C104" s="54"/>
      <c r="D104" s="49"/>
      <c r="E104" s="49"/>
      <c r="F104" s="49"/>
      <c r="G104" s="49"/>
      <c r="H104" s="49"/>
      <c r="I104" s="49"/>
      <c r="J104" s="49"/>
      <c r="K104" s="49"/>
      <c r="L104" s="16" t="s">
        <v>173</v>
      </c>
      <c r="M104" s="16" t="s">
        <v>173</v>
      </c>
      <c r="N104" s="17" t="e">
        <f t="shared" si="1"/>
        <v>#VALUE!</v>
      </c>
      <c r="O104" s="17" t="s">
        <v>21</v>
      </c>
    </row>
    <row r="105" spans="1:15" s="23" customFormat="1" ht="33.75" x14ac:dyDescent="0.5">
      <c r="A105" s="50"/>
      <c r="B105" s="55"/>
      <c r="C105" s="55"/>
      <c r="D105" s="50"/>
      <c r="E105" s="50"/>
      <c r="F105" s="50"/>
      <c r="G105" s="50"/>
      <c r="H105" s="50"/>
      <c r="I105" s="50"/>
      <c r="J105" s="50"/>
      <c r="K105" s="50"/>
      <c r="L105" s="16" t="s">
        <v>173</v>
      </c>
      <c r="M105" s="16" t="s">
        <v>173</v>
      </c>
      <c r="N105" s="17" t="e">
        <f t="shared" si="1"/>
        <v>#VALUE!</v>
      </c>
      <c r="O105" s="17" t="s">
        <v>21</v>
      </c>
    </row>
    <row r="106" spans="1:15" s="23" customFormat="1" ht="26.25" customHeight="1" x14ac:dyDescent="0.5">
      <c r="A106" s="48">
        <v>34</v>
      </c>
      <c r="B106" s="53" t="s">
        <v>17</v>
      </c>
      <c r="C106" s="53" t="s">
        <v>249</v>
      </c>
      <c r="D106" s="48" t="s">
        <v>49</v>
      </c>
      <c r="E106" s="48" t="s">
        <v>187</v>
      </c>
      <c r="F106" s="48" t="s">
        <v>18</v>
      </c>
      <c r="G106" s="48">
        <v>0.01</v>
      </c>
      <c r="H106" s="48" t="s">
        <v>17</v>
      </c>
      <c r="I106" s="53">
        <v>44554</v>
      </c>
      <c r="J106" s="53">
        <v>44919</v>
      </c>
      <c r="K106" s="48" t="s">
        <v>20</v>
      </c>
      <c r="L106" s="16">
        <v>0.6</v>
      </c>
      <c r="M106" s="16">
        <v>0.65</v>
      </c>
      <c r="N106" s="17">
        <f t="shared" si="1"/>
        <v>-5.0000000000000044E-2</v>
      </c>
      <c r="O106" s="17" t="s">
        <v>21</v>
      </c>
    </row>
    <row r="107" spans="1:15" s="23" customFormat="1" ht="33.75" x14ac:dyDescent="0.5">
      <c r="A107" s="49"/>
      <c r="B107" s="54"/>
      <c r="C107" s="54"/>
      <c r="D107" s="49"/>
      <c r="E107" s="49"/>
      <c r="F107" s="49"/>
      <c r="G107" s="49"/>
      <c r="H107" s="49"/>
      <c r="I107" s="49"/>
      <c r="J107" s="49"/>
      <c r="K107" s="49"/>
      <c r="L107" s="16">
        <v>0.3</v>
      </c>
      <c r="M107" s="16">
        <v>0.65</v>
      </c>
      <c r="N107" s="17">
        <f t="shared" si="1"/>
        <v>-0.35000000000000003</v>
      </c>
      <c r="O107" s="17" t="s">
        <v>21</v>
      </c>
    </row>
    <row r="108" spans="1:15" s="23" customFormat="1" ht="33.75" x14ac:dyDescent="0.5">
      <c r="A108" s="50"/>
      <c r="B108" s="55"/>
      <c r="C108" s="55"/>
      <c r="D108" s="50"/>
      <c r="E108" s="50"/>
      <c r="F108" s="50"/>
      <c r="G108" s="50"/>
      <c r="H108" s="50"/>
      <c r="I108" s="50"/>
      <c r="J108" s="50"/>
      <c r="K108" s="50"/>
      <c r="L108" s="16">
        <v>0.4</v>
      </c>
      <c r="M108" s="16">
        <v>0.65</v>
      </c>
      <c r="N108" s="17">
        <f t="shared" si="1"/>
        <v>-0.25</v>
      </c>
      <c r="O108" s="17" t="s">
        <v>21</v>
      </c>
    </row>
    <row r="109" spans="1:15" s="23" customFormat="1" ht="26.25" customHeight="1" x14ac:dyDescent="0.5">
      <c r="A109" s="48">
        <v>35</v>
      </c>
      <c r="B109" s="53" t="s">
        <v>17</v>
      </c>
      <c r="C109" s="53" t="s">
        <v>249</v>
      </c>
      <c r="D109" s="48" t="s">
        <v>50</v>
      </c>
      <c r="E109" s="48" t="s">
        <v>188</v>
      </c>
      <c r="F109" s="48" t="s">
        <v>18</v>
      </c>
      <c r="G109" s="48">
        <v>0.01</v>
      </c>
      <c r="H109" s="48" t="s">
        <v>17</v>
      </c>
      <c r="I109" s="53">
        <v>44554</v>
      </c>
      <c r="J109" s="53">
        <v>44919</v>
      </c>
      <c r="K109" s="48" t="s">
        <v>20</v>
      </c>
      <c r="L109" s="16">
        <v>0.4</v>
      </c>
      <c r="M109" s="16">
        <v>0.65</v>
      </c>
      <c r="N109" s="17">
        <f t="shared" si="1"/>
        <v>-0.25</v>
      </c>
      <c r="O109" s="17" t="s">
        <v>21</v>
      </c>
    </row>
    <row r="110" spans="1:15" s="23" customFormat="1" ht="33.75" x14ac:dyDescent="0.5">
      <c r="A110" s="49"/>
      <c r="B110" s="54"/>
      <c r="C110" s="54"/>
      <c r="D110" s="49"/>
      <c r="E110" s="49"/>
      <c r="F110" s="49"/>
      <c r="G110" s="49"/>
      <c r="H110" s="49"/>
      <c r="I110" s="49"/>
      <c r="J110" s="49"/>
      <c r="K110" s="49"/>
      <c r="L110" s="16">
        <v>0.3</v>
      </c>
      <c r="M110" s="16">
        <v>0.65</v>
      </c>
      <c r="N110" s="17">
        <f t="shared" si="1"/>
        <v>-0.35000000000000003</v>
      </c>
      <c r="O110" s="17" t="s">
        <v>21</v>
      </c>
    </row>
    <row r="111" spans="1:15" s="23" customFormat="1" ht="33.75" x14ac:dyDescent="0.5">
      <c r="A111" s="50"/>
      <c r="B111" s="55"/>
      <c r="C111" s="55"/>
      <c r="D111" s="50"/>
      <c r="E111" s="50"/>
      <c r="F111" s="50"/>
      <c r="G111" s="50"/>
      <c r="H111" s="50"/>
      <c r="I111" s="50"/>
      <c r="J111" s="50"/>
      <c r="K111" s="50"/>
      <c r="L111" s="16">
        <v>0.6</v>
      </c>
      <c r="M111" s="16">
        <v>0.65</v>
      </c>
      <c r="N111" s="17">
        <f t="shared" si="1"/>
        <v>-5.0000000000000044E-2</v>
      </c>
      <c r="O111" s="17" t="s">
        <v>21</v>
      </c>
    </row>
    <row r="112" spans="1:15" s="23" customFormat="1" ht="26.25" customHeight="1" x14ac:dyDescent="0.5">
      <c r="A112" s="48">
        <v>36</v>
      </c>
      <c r="B112" s="53" t="s">
        <v>17</v>
      </c>
      <c r="C112" s="53" t="s">
        <v>249</v>
      </c>
      <c r="D112" s="48" t="s">
        <v>51</v>
      </c>
      <c r="E112" s="48" t="s">
        <v>189</v>
      </c>
      <c r="F112" s="48" t="s">
        <v>18</v>
      </c>
      <c r="G112" s="48">
        <v>0.01</v>
      </c>
      <c r="H112" s="48" t="s">
        <v>17</v>
      </c>
      <c r="I112" s="53">
        <v>44554</v>
      </c>
      <c r="J112" s="53">
        <v>44919</v>
      </c>
      <c r="K112" s="48" t="s">
        <v>20</v>
      </c>
      <c r="L112" s="16">
        <v>0.6</v>
      </c>
      <c r="M112" s="16">
        <v>0.65</v>
      </c>
      <c r="N112" s="17">
        <f t="shared" si="1"/>
        <v>-5.0000000000000044E-2</v>
      </c>
      <c r="O112" s="17" t="s">
        <v>21</v>
      </c>
    </row>
    <row r="113" spans="1:15" s="23" customFormat="1" ht="33.75" x14ac:dyDescent="0.5">
      <c r="A113" s="49"/>
      <c r="B113" s="54"/>
      <c r="C113" s="54"/>
      <c r="D113" s="49"/>
      <c r="E113" s="49"/>
      <c r="F113" s="49"/>
      <c r="G113" s="49"/>
      <c r="H113" s="49"/>
      <c r="I113" s="49"/>
      <c r="J113" s="49"/>
      <c r="K113" s="49"/>
      <c r="L113" s="16">
        <v>0.3</v>
      </c>
      <c r="M113" s="16">
        <v>0.65</v>
      </c>
      <c r="N113" s="17">
        <f t="shared" si="1"/>
        <v>-0.35000000000000003</v>
      </c>
      <c r="O113" s="17" t="s">
        <v>21</v>
      </c>
    </row>
    <row r="114" spans="1:15" s="23" customFormat="1" ht="33.75" x14ac:dyDescent="0.5">
      <c r="A114" s="50"/>
      <c r="B114" s="55"/>
      <c r="C114" s="55"/>
      <c r="D114" s="50"/>
      <c r="E114" s="50"/>
      <c r="F114" s="50"/>
      <c r="G114" s="50"/>
      <c r="H114" s="50"/>
      <c r="I114" s="50"/>
      <c r="J114" s="50"/>
      <c r="K114" s="50"/>
      <c r="L114" s="16">
        <v>0.4</v>
      </c>
      <c r="M114" s="16">
        <v>0.65</v>
      </c>
      <c r="N114" s="17">
        <f t="shared" si="1"/>
        <v>-0.25</v>
      </c>
      <c r="O114" s="17" t="s">
        <v>21</v>
      </c>
    </row>
    <row r="115" spans="1:15" s="23" customFormat="1" ht="26.25" customHeight="1" x14ac:dyDescent="0.5">
      <c r="A115" s="48">
        <v>37</v>
      </c>
      <c r="B115" s="53" t="s">
        <v>17</v>
      </c>
      <c r="C115" s="53" t="s">
        <v>249</v>
      </c>
      <c r="D115" s="48" t="s">
        <v>52</v>
      </c>
      <c r="E115" s="48" t="s">
        <v>190</v>
      </c>
      <c r="F115" s="48" t="s">
        <v>18</v>
      </c>
      <c r="G115" s="48">
        <v>1</v>
      </c>
      <c r="H115" s="48" t="s">
        <v>17</v>
      </c>
      <c r="I115" s="53">
        <v>44554</v>
      </c>
      <c r="J115" s="53">
        <v>44919</v>
      </c>
      <c r="K115" s="56" t="s">
        <v>210</v>
      </c>
      <c r="L115" s="16">
        <v>0.2</v>
      </c>
      <c r="M115" s="16">
        <v>0.5</v>
      </c>
      <c r="N115" s="17">
        <f t="shared" si="1"/>
        <v>-0.3</v>
      </c>
      <c r="O115" s="17" t="s">
        <v>21</v>
      </c>
    </row>
    <row r="116" spans="1:15" s="23" customFormat="1" ht="33.75" x14ac:dyDescent="0.5">
      <c r="A116" s="49"/>
      <c r="B116" s="54"/>
      <c r="C116" s="54"/>
      <c r="D116" s="49"/>
      <c r="E116" s="49"/>
      <c r="F116" s="49"/>
      <c r="G116" s="49"/>
      <c r="H116" s="49"/>
      <c r="I116" s="49"/>
      <c r="J116" s="49"/>
      <c r="K116" s="49"/>
      <c r="L116" s="16">
        <v>0.9</v>
      </c>
      <c r="M116" s="16">
        <v>0.5</v>
      </c>
      <c r="N116" s="17">
        <f t="shared" si="1"/>
        <v>0.4</v>
      </c>
      <c r="O116" s="17" t="s">
        <v>21</v>
      </c>
    </row>
    <row r="117" spans="1:15" s="23" customFormat="1" ht="33.75" x14ac:dyDescent="0.5">
      <c r="A117" s="50"/>
      <c r="B117" s="55"/>
      <c r="C117" s="55"/>
      <c r="D117" s="50"/>
      <c r="E117" s="50"/>
      <c r="F117" s="50"/>
      <c r="G117" s="50"/>
      <c r="H117" s="50"/>
      <c r="I117" s="50"/>
      <c r="J117" s="50"/>
      <c r="K117" s="50"/>
      <c r="L117" s="16">
        <v>0.1</v>
      </c>
      <c r="M117" s="16">
        <v>0.5</v>
      </c>
      <c r="N117" s="17">
        <f t="shared" si="1"/>
        <v>-0.4</v>
      </c>
      <c r="O117" s="17" t="s">
        <v>21</v>
      </c>
    </row>
    <row r="118" spans="1:15" s="23" customFormat="1" ht="26.25" customHeight="1" x14ac:dyDescent="0.5">
      <c r="A118" s="48">
        <v>38</v>
      </c>
      <c r="B118" s="53" t="s">
        <v>17</v>
      </c>
      <c r="C118" s="53" t="s">
        <v>249</v>
      </c>
      <c r="D118" s="48" t="s">
        <v>53</v>
      </c>
      <c r="E118" s="48">
        <v>395</v>
      </c>
      <c r="F118" s="48" t="s">
        <v>18</v>
      </c>
      <c r="G118" s="48" t="s">
        <v>174</v>
      </c>
      <c r="H118" s="48" t="s">
        <v>17</v>
      </c>
      <c r="I118" s="53">
        <v>44554</v>
      </c>
      <c r="J118" s="53">
        <v>44919</v>
      </c>
      <c r="K118" s="48" t="s">
        <v>20</v>
      </c>
      <c r="L118" s="16">
        <v>0.5</v>
      </c>
      <c r="M118" s="16">
        <v>0.65</v>
      </c>
      <c r="N118" s="17">
        <f t="shared" si="1"/>
        <v>-0.15000000000000002</v>
      </c>
      <c r="O118" s="17" t="s">
        <v>21</v>
      </c>
    </row>
    <row r="119" spans="1:15" s="23" customFormat="1" ht="33.75" x14ac:dyDescent="0.5">
      <c r="A119" s="49"/>
      <c r="B119" s="54"/>
      <c r="C119" s="54"/>
      <c r="D119" s="49"/>
      <c r="E119" s="49"/>
      <c r="F119" s="49"/>
      <c r="G119" s="49"/>
      <c r="H119" s="49"/>
      <c r="I119" s="49"/>
      <c r="J119" s="49"/>
      <c r="K119" s="49"/>
      <c r="L119" s="16">
        <v>0.3</v>
      </c>
      <c r="M119" s="16">
        <v>0.65</v>
      </c>
      <c r="N119" s="17">
        <f t="shared" si="1"/>
        <v>-0.35000000000000003</v>
      </c>
      <c r="O119" s="17" t="s">
        <v>21</v>
      </c>
    </row>
    <row r="120" spans="1:15" s="23" customFormat="1" ht="33.75" x14ac:dyDescent="0.5">
      <c r="A120" s="50"/>
      <c r="B120" s="55"/>
      <c r="C120" s="55"/>
      <c r="D120" s="50"/>
      <c r="E120" s="50"/>
      <c r="F120" s="50"/>
      <c r="G120" s="50"/>
      <c r="H120" s="50"/>
      <c r="I120" s="50"/>
      <c r="J120" s="50"/>
      <c r="K120" s="50"/>
      <c r="L120" s="16">
        <v>0.6</v>
      </c>
      <c r="M120" s="16">
        <v>0.65</v>
      </c>
      <c r="N120" s="17">
        <f t="shared" si="1"/>
        <v>-5.0000000000000044E-2</v>
      </c>
      <c r="O120" s="17" t="s">
        <v>21</v>
      </c>
    </row>
    <row r="121" spans="1:15" s="23" customFormat="1" ht="26.25" customHeight="1" x14ac:dyDescent="0.5">
      <c r="A121" s="48">
        <v>39</v>
      </c>
      <c r="B121" s="53" t="s">
        <v>17</v>
      </c>
      <c r="C121" s="53" t="s">
        <v>249</v>
      </c>
      <c r="D121" s="48" t="s">
        <v>54</v>
      </c>
      <c r="E121" s="48">
        <v>85</v>
      </c>
      <c r="F121" s="48" t="s">
        <v>18</v>
      </c>
      <c r="G121" s="48">
        <v>1</v>
      </c>
      <c r="H121" s="48" t="s">
        <v>17</v>
      </c>
      <c r="I121" s="53">
        <v>44554</v>
      </c>
      <c r="J121" s="53">
        <v>44919</v>
      </c>
      <c r="K121" s="48" t="s">
        <v>170</v>
      </c>
      <c r="L121" s="16">
        <v>10</v>
      </c>
      <c r="M121" s="16">
        <v>8</v>
      </c>
      <c r="N121" s="17">
        <f t="shared" si="1"/>
        <v>2</v>
      </c>
      <c r="O121" s="17" t="s">
        <v>21</v>
      </c>
    </row>
    <row r="122" spans="1:15" s="23" customFormat="1" ht="33.75" x14ac:dyDescent="0.5">
      <c r="A122" s="49"/>
      <c r="B122" s="54"/>
      <c r="C122" s="54"/>
      <c r="D122" s="49"/>
      <c r="E122" s="49"/>
      <c r="F122" s="49"/>
      <c r="G122" s="49"/>
      <c r="H122" s="49"/>
      <c r="I122" s="49"/>
      <c r="J122" s="49"/>
      <c r="K122" s="49"/>
      <c r="L122" s="16">
        <v>15</v>
      </c>
      <c r="M122" s="16">
        <v>18</v>
      </c>
      <c r="N122" s="17">
        <f t="shared" si="1"/>
        <v>-3</v>
      </c>
      <c r="O122" s="17" t="s">
        <v>21</v>
      </c>
    </row>
    <row r="123" spans="1:15" s="23" customFormat="1" ht="33.75" x14ac:dyDescent="0.5">
      <c r="A123" s="50"/>
      <c r="B123" s="55"/>
      <c r="C123" s="55"/>
      <c r="D123" s="50"/>
      <c r="E123" s="50"/>
      <c r="F123" s="50"/>
      <c r="G123" s="50"/>
      <c r="H123" s="50"/>
      <c r="I123" s="50"/>
      <c r="J123" s="50"/>
      <c r="K123" s="50"/>
      <c r="L123" s="16">
        <v>15</v>
      </c>
      <c r="M123" s="16">
        <v>18</v>
      </c>
      <c r="N123" s="17">
        <f t="shared" si="1"/>
        <v>-3</v>
      </c>
      <c r="O123" s="17" t="s">
        <v>21</v>
      </c>
    </row>
    <row r="124" spans="1:15" s="23" customFormat="1" ht="26.25" customHeight="1" x14ac:dyDescent="0.5">
      <c r="A124" s="48">
        <v>40</v>
      </c>
      <c r="B124" s="53" t="s">
        <v>17</v>
      </c>
      <c r="C124" s="53" t="s">
        <v>249</v>
      </c>
      <c r="D124" s="48" t="s">
        <v>55</v>
      </c>
      <c r="E124" s="48">
        <v>400</v>
      </c>
      <c r="F124" s="48" t="s">
        <v>18</v>
      </c>
      <c r="G124" s="48">
        <v>1</v>
      </c>
      <c r="H124" s="48" t="s">
        <v>17</v>
      </c>
      <c r="I124" s="53">
        <v>44554</v>
      </c>
      <c r="J124" s="53">
        <v>44919</v>
      </c>
      <c r="K124" s="56" t="s">
        <v>210</v>
      </c>
      <c r="L124" s="16">
        <v>0.2</v>
      </c>
      <c r="M124" s="16">
        <v>0.5</v>
      </c>
      <c r="N124" s="17">
        <f t="shared" si="1"/>
        <v>-0.3</v>
      </c>
      <c r="O124" s="17" t="s">
        <v>21</v>
      </c>
    </row>
    <row r="125" spans="1:15" s="23" customFormat="1" ht="33.75" x14ac:dyDescent="0.5">
      <c r="A125" s="49"/>
      <c r="B125" s="54"/>
      <c r="C125" s="54"/>
      <c r="D125" s="49"/>
      <c r="E125" s="49"/>
      <c r="F125" s="49"/>
      <c r="G125" s="49"/>
      <c r="H125" s="49"/>
      <c r="I125" s="49"/>
      <c r="J125" s="49"/>
      <c r="K125" s="49"/>
      <c r="L125" s="16">
        <v>0.9</v>
      </c>
      <c r="M125" s="16">
        <v>0.5</v>
      </c>
      <c r="N125" s="17">
        <f t="shared" si="1"/>
        <v>0.4</v>
      </c>
      <c r="O125" s="17" t="s">
        <v>21</v>
      </c>
    </row>
    <row r="126" spans="1:15" s="23" customFormat="1" ht="33.75" x14ac:dyDescent="0.5">
      <c r="A126" s="50"/>
      <c r="B126" s="55"/>
      <c r="C126" s="55"/>
      <c r="D126" s="50"/>
      <c r="E126" s="50"/>
      <c r="F126" s="50"/>
      <c r="G126" s="50"/>
      <c r="H126" s="50"/>
      <c r="I126" s="50"/>
      <c r="J126" s="50"/>
      <c r="K126" s="50"/>
      <c r="L126" s="16">
        <v>0.1</v>
      </c>
      <c r="M126" s="16">
        <v>0.5</v>
      </c>
      <c r="N126" s="17">
        <f t="shared" si="1"/>
        <v>-0.4</v>
      </c>
      <c r="O126" s="17" t="s">
        <v>21</v>
      </c>
    </row>
    <row r="127" spans="1:15" s="23" customFormat="1" ht="26.25" customHeight="1" x14ac:dyDescent="0.5">
      <c r="A127" s="48">
        <v>41</v>
      </c>
      <c r="B127" s="53" t="s">
        <v>17</v>
      </c>
      <c r="C127" s="53" t="s">
        <v>249</v>
      </c>
      <c r="D127" s="48" t="s">
        <v>56</v>
      </c>
      <c r="E127" s="48" t="s">
        <v>191</v>
      </c>
      <c r="F127" s="48" t="s">
        <v>18</v>
      </c>
      <c r="G127" s="48" t="s">
        <v>174</v>
      </c>
      <c r="H127" s="48" t="s">
        <v>17</v>
      </c>
      <c r="I127" s="53">
        <v>44554</v>
      </c>
      <c r="J127" s="53">
        <v>44919</v>
      </c>
      <c r="K127" s="48" t="s">
        <v>174</v>
      </c>
      <c r="L127" s="16" t="s">
        <v>173</v>
      </c>
      <c r="M127" s="16" t="s">
        <v>173</v>
      </c>
      <c r="N127" s="17" t="e">
        <f t="shared" si="1"/>
        <v>#VALUE!</v>
      </c>
      <c r="O127" s="17" t="s">
        <v>21</v>
      </c>
    </row>
    <row r="128" spans="1:15" s="23" customFormat="1" ht="33.75" x14ac:dyDescent="0.5">
      <c r="A128" s="49"/>
      <c r="B128" s="54"/>
      <c r="C128" s="54"/>
      <c r="D128" s="49"/>
      <c r="E128" s="49"/>
      <c r="F128" s="49"/>
      <c r="G128" s="49"/>
      <c r="H128" s="49"/>
      <c r="I128" s="49"/>
      <c r="J128" s="49"/>
      <c r="K128" s="49"/>
      <c r="L128" s="16" t="s">
        <v>173</v>
      </c>
      <c r="M128" s="16" t="s">
        <v>173</v>
      </c>
      <c r="N128" s="17" t="e">
        <f t="shared" si="1"/>
        <v>#VALUE!</v>
      </c>
      <c r="O128" s="17" t="s">
        <v>21</v>
      </c>
    </row>
    <row r="129" spans="1:15" s="23" customFormat="1" ht="33.75" x14ac:dyDescent="0.5">
      <c r="A129" s="50"/>
      <c r="B129" s="55"/>
      <c r="C129" s="55"/>
      <c r="D129" s="50"/>
      <c r="E129" s="50"/>
      <c r="F129" s="50"/>
      <c r="G129" s="50"/>
      <c r="H129" s="50"/>
      <c r="I129" s="50"/>
      <c r="J129" s="50"/>
      <c r="K129" s="50"/>
      <c r="L129" s="16" t="s">
        <v>173</v>
      </c>
      <c r="M129" s="16" t="s">
        <v>173</v>
      </c>
      <c r="N129" s="17" t="e">
        <f t="shared" si="1"/>
        <v>#VALUE!</v>
      </c>
      <c r="O129" s="17" t="s">
        <v>21</v>
      </c>
    </row>
    <row r="130" spans="1:15" s="23" customFormat="1" ht="26.25" customHeight="1" x14ac:dyDescent="0.5">
      <c r="A130" s="48">
        <v>42</v>
      </c>
      <c r="B130" s="53" t="s">
        <v>17</v>
      </c>
      <c r="C130" s="53" t="s">
        <v>249</v>
      </c>
      <c r="D130" s="48" t="s">
        <v>57</v>
      </c>
      <c r="E130" s="48">
        <v>397</v>
      </c>
      <c r="F130" s="48" t="s">
        <v>18</v>
      </c>
      <c r="G130" s="48" t="s">
        <v>20</v>
      </c>
      <c r="H130" s="48" t="s">
        <v>17</v>
      </c>
      <c r="I130" s="53">
        <v>44554</v>
      </c>
      <c r="J130" s="53">
        <v>44919</v>
      </c>
      <c r="K130" s="48" t="s">
        <v>20</v>
      </c>
      <c r="L130" s="16">
        <v>0.6</v>
      </c>
      <c r="M130" s="16">
        <v>0.65</v>
      </c>
      <c r="N130" s="17">
        <f t="shared" si="1"/>
        <v>-5.0000000000000044E-2</v>
      </c>
      <c r="O130" s="17" t="s">
        <v>21</v>
      </c>
    </row>
    <row r="131" spans="1:15" s="23" customFormat="1" ht="33.75" x14ac:dyDescent="0.5">
      <c r="A131" s="49"/>
      <c r="B131" s="54"/>
      <c r="C131" s="54"/>
      <c r="D131" s="49"/>
      <c r="E131" s="49"/>
      <c r="F131" s="49"/>
      <c r="G131" s="49"/>
      <c r="H131" s="49"/>
      <c r="I131" s="49"/>
      <c r="J131" s="49"/>
      <c r="K131" s="49"/>
      <c r="L131" s="16">
        <v>0.3</v>
      </c>
      <c r="M131" s="16">
        <v>0.65</v>
      </c>
      <c r="N131" s="17">
        <f t="shared" si="1"/>
        <v>-0.35000000000000003</v>
      </c>
      <c r="O131" s="17" t="s">
        <v>21</v>
      </c>
    </row>
    <row r="132" spans="1:15" s="23" customFormat="1" ht="33.75" x14ac:dyDescent="0.5">
      <c r="A132" s="50"/>
      <c r="B132" s="55"/>
      <c r="C132" s="55"/>
      <c r="D132" s="50"/>
      <c r="E132" s="50"/>
      <c r="F132" s="50"/>
      <c r="G132" s="50"/>
      <c r="H132" s="50"/>
      <c r="I132" s="50"/>
      <c r="J132" s="50"/>
      <c r="K132" s="50"/>
      <c r="L132" s="16">
        <v>0.4</v>
      </c>
      <c r="M132" s="16">
        <v>0.65</v>
      </c>
      <c r="N132" s="17">
        <f t="shared" si="1"/>
        <v>-0.25</v>
      </c>
      <c r="O132" s="17" t="s">
        <v>21</v>
      </c>
    </row>
    <row r="133" spans="1:15" s="23" customFormat="1" ht="26.25" customHeight="1" x14ac:dyDescent="0.5">
      <c r="A133" s="48">
        <v>43</v>
      </c>
      <c r="B133" s="53" t="s">
        <v>17</v>
      </c>
      <c r="C133" s="53" t="s">
        <v>249</v>
      </c>
      <c r="D133" s="48" t="s">
        <v>58</v>
      </c>
      <c r="E133" s="48">
        <v>398</v>
      </c>
      <c r="F133" s="48" t="s">
        <v>18</v>
      </c>
      <c r="G133" s="48">
        <v>0.01</v>
      </c>
      <c r="H133" s="48" t="s">
        <v>17</v>
      </c>
      <c r="I133" s="53">
        <v>44554</v>
      </c>
      <c r="J133" s="53">
        <v>44919</v>
      </c>
      <c r="K133" s="48" t="s">
        <v>20</v>
      </c>
      <c r="L133" s="16">
        <v>0.3</v>
      </c>
      <c r="M133" s="16">
        <v>0.65</v>
      </c>
      <c r="N133" s="17">
        <f t="shared" si="1"/>
        <v>-0.35000000000000003</v>
      </c>
      <c r="O133" s="17" t="s">
        <v>21</v>
      </c>
    </row>
    <row r="134" spans="1:15" s="23" customFormat="1" ht="33.75" x14ac:dyDescent="0.5">
      <c r="A134" s="49"/>
      <c r="B134" s="54"/>
      <c r="C134" s="54"/>
      <c r="D134" s="49"/>
      <c r="E134" s="49"/>
      <c r="F134" s="49"/>
      <c r="G134" s="49"/>
      <c r="H134" s="49"/>
      <c r="I134" s="49"/>
      <c r="J134" s="49"/>
      <c r="K134" s="49"/>
      <c r="L134" s="16">
        <v>0.4</v>
      </c>
      <c r="M134" s="16">
        <v>0.65</v>
      </c>
      <c r="N134" s="17">
        <f t="shared" si="1"/>
        <v>-0.25</v>
      </c>
      <c r="O134" s="17" t="s">
        <v>21</v>
      </c>
    </row>
    <row r="135" spans="1:15" s="23" customFormat="1" ht="33.75" x14ac:dyDescent="0.5">
      <c r="A135" s="50"/>
      <c r="B135" s="55"/>
      <c r="C135" s="55"/>
      <c r="D135" s="50"/>
      <c r="E135" s="50"/>
      <c r="F135" s="50"/>
      <c r="G135" s="50"/>
      <c r="H135" s="50"/>
      <c r="I135" s="50"/>
      <c r="J135" s="50"/>
      <c r="K135" s="50"/>
      <c r="L135" s="16">
        <v>0.6</v>
      </c>
      <c r="M135" s="16">
        <v>0.65</v>
      </c>
      <c r="N135" s="17">
        <f t="shared" si="1"/>
        <v>-5.0000000000000044E-2</v>
      </c>
      <c r="O135" s="17" t="s">
        <v>21</v>
      </c>
    </row>
    <row r="136" spans="1:15" s="23" customFormat="1" ht="26.25" customHeight="1" x14ac:dyDescent="0.5">
      <c r="A136" s="48">
        <v>44</v>
      </c>
      <c r="B136" s="53" t="s">
        <v>17</v>
      </c>
      <c r="C136" s="53" t="s">
        <v>249</v>
      </c>
      <c r="D136" s="48" t="s">
        <v>59</v>
      </c>
      <c r="E136" s="48">
        <v>399</v>
      </c>
      <c r="F136" s="48" t="s">
        <v>18</v>
      </c>
      <c r="G136" s="48">
        <v>0.01</v>
      </c>
      <c r="H136" s="48" t="s">
        <v>17</v>
      </c>
      <c r="I136" s="53">
        <v>44554</v>
      </c>
      <c r="J136" s="53">
        <v>44919</v>
      </c>
      <c r="K136" s="48" t="s">
        <v>20</v>
      </c>
      <c r="L136" s="16">
        <v>0.6</v>
      </c>
      <c r="M136" s="16">
        <v>0.65</v>
      </c>
      <c r="N136" s="17">
        <f t="shared" si="1"/>
        <v>-5.0000000000000044E-2</v>
      </c>
      <c r="O136" s="17" t="s">
        <v>21</v>
      </c>
    </row>
    <row r="137" spans="1:15" s="23" customFormat="1" ht="33.75" x14ac:dyDescent="0.5">
      <c r="A137" s="49"/>
      <c r="B137" s="54"/>
      <c r="C137" s="54"/>
      <c r="D137" s="49"/>
      <c r="E137" s="49"/>
      <c r="F137" s="49"/>
      <c r="G137" s="49"/>
      <c r="H137" s="49"/>
      <c r="I137" s="49"/>
      <c r="J137" s="49"/>
      <c r="K137" s="49"/>
      <c r="L137" s="16">
        <v>0.3</v>
      </c>
      <c r="M137" s="16">
        <v>0.65</v>
      </c>
      <c r="N137" s="17">
        <f t="shared" si="1"/>
        <v>-0.35000000000000003</v>
      </c>
      <c r="O137" s="17" t="s">
        <v>21</v>
      </c>
    </row>
    <row r="138" spans="1:15" s="23" customFormat="1" ht="33.75" x14ac:dyDescent="0.5">
      <c r="A138" s="50"/>
      <c r="B138" s="55"/>
      <c r="C138" s="55"/>
      <c r="D138" s="50"/>
      <c r="E138" s="50"/>
      <c r="F138" s="50"/>
      <c r="G138" s="50"/>
      <c r="H138" s="50"/>
      <c r="I138" s="50"/>
      <c r="J138" s="50"/>
      <c r="K138" s="50"/>
      <c r="L138" s="16">
        <v>0.4</v>
      </c>
      <c r="M138" s="16">
        <v>0.65</v>
      </c>
      <c r="N138" s="17">
        <f t="shared" si="1"/>
        <v>-0.25</v>
      </c>
      <c r="O138" s="17" t="s">
        <v>21</v>
      </c>
    </row>
    <row r="139" spans="1:15" s="23" customFormat="1" ht="26.25" customHeight="1" x14ac:dyDescent="0.5">
      <c r="A139" s="48">
        <v>45</v>
      </c>
      <c r="B139" s="53" t="s">
        <v>17</v>
      </c>
      <c r="C139" s="53" t="s">
        <v>249</v>
      </c>
      <c r="D139" s="48" t="s">
        <v>60</v>
      </c>
      <c r="E139" s="48">
        <v>401</v>
      </c>
      <c r="F139" s="48" t="s">
        <v>18</v>
      </c>
      <c r="G139" s="48">
        <v>0.01</v>
      </c>
      <c r="H139" s="48" t="s">
        <v>17</v>
      </c>
      <c r="I139" s="53">
        <v>44554</v>
      </c>
      <c r="J139" s="53">
        <v>44919</v>
      </c>
      <c r="K139" s="48" t="s">
        <v>20</v>
      </c>
      <c r="L139" s="16">
        <v>0.6</v>
      </c>
      <c r="M139" s="16">
        <v>0.65</v>
      </c>
      <c r="N139" s="17">
        <f t="shared" si="1"/>
        <v>-5.0000000000000044E-2</v>
      </c>
      <c r="O139" s="17" t="s">
        <v>21</v>
      </c>
    </row>
    <row r="140" spans="1:15" s="23" customFormat="1" ht="33.75" x14ac:dyDescent="0.5">
      <c r="A140" s="49"/>
      <c r="B140" s="54"/>
      <c r="C140" s="54"/>
      <c r="D140" s="49"/>
      <c r="E140" s="49"/>
      <c r="F140" s="49"/>
      <c r="G140" s="49"/>
      <c r="H140" s="49"/>
      <c r="I140" s="49"/>
      <c r="J140" s="49"/>
      <c r="K140" s="49"/>
      <c r="L140" s="16">
        <v>0.5</v>
      </c>
      <c r="M140" s="16">
        <v>0.65</v>
      </c>
      <c r="N140" s="17">
        <f t="shared" ref="N140:N233" si="4">L140-M140</f>
        <v>-0.15000000000000002</v>
      </c>
      <c r="O140" s="17" t="s">
        <v>21</v>
      </c>
    </row>
    <row r="141" spans="1:15" s="23" customFormat="1" ht="33.75" x14ac:dyDescent="0.5">
      <c r="A141" s="50"/>
      <c r="B141" s="55"/>
      <c r="C141" s="55"/>
      <c r="D141" s="50"/>
      <c r="E141" s="50"/>
      <c r="F141" s="50"/>
      <c r="G141" s="50"/>
      <c r="H141" s="50"/>
      <c r="I141" s="50"/>
      <c r="J141" s="50"/>
      <c r="K141" s="50"/>
      <c r="L141" s="16">
        <v>0.3</v>
      </c>
      <c r="M141" s="16">
        <v>0.65</v>
      </c>
      <c r="N141" s="17">
        <f t="shared" si="4"/>
        <v>-0.35000000000000003</v>
      </c>
      <c r="O141" s="17" t="s">
        <v>21</v>
      </c>
    </row>
    <row r="142" spans="1:15" s="23" customFormat="1" ht="26.25" customHeight="1" x14ac:dyDescent="0.5">
      <c r="A142" s="48">
        <v>46</v>
      </c>
      <c r="B142" s="53" t="s">
        <v>17</v>
      </c>
      <c r="C142" s="53" t="s">
        <v>250</v>
      </c>
      <c r="D142" s="48" t="s">
        <v>209</v>
      </c>
      <c r="E142" s="48">
        <v>91</v>
      </c>
      <c r="F142" s="48" t="s">
        <v>18</v>
      </c>
      <c r="G142" s="48">
        <v>0.01</v>
      </c>
      <c r="H142" s="48" t="s">
        <v>17</v>
      </c>
      <c r="I142" s="53">
        <v>44554</v>
      </c>
      <c r="J142" s="53">
        <v>44919</v>
      </c>
      <c r="K142" s="48" t="s">
        <v>170</v>
      </c>
      <c r="L142" s="16">
        <v>10</v>
      </c>
      <c r="M142" s="16">
        <v>8</v>
      </c>
      <c r="N142" s="17">
        <f t="shared" si="4"/>
        <v>2</v>
      </c>
      <c r="O142" s="17" t="s">
        <v>21</v>
      </c>
    </row>
    <row r="143" spans="1:15" s="23" customFormat="1" ht="33.75" x14ac:dyDescent="0.5">
      <c r="A143" s="49"/>
      <c r="B143" s="54"/>
      <c r="C143" s="54"/>
      <c r="D143" s="49"/>
      <c r="E143" s="49"/>
      <c r="F143" s="49"/>
      <c r="G143" s="49"/>
      <c r="H143" s="49"/>
      <c r="I143" s="49"/>
      <c r="J143" s="49"/>
      <c r="K143" s="49"/>
      <c r="L143" s="16">
        <v>15</v>
      </c>
      <c r="M143" s="16">
        <v>18</v>
      </c>
      <c r="N143" s="17">
        <f t="shared" si="4"/>
        <v>-3</v>
      </c>
      <c r="O143" s="17" t="s">
        <v>21</v>
      </c>
    </row>
    <row r="144" spans="1:15" s="23" customFormat="1" ht="33.75" x14ac:dyDescent="0.5">
      <c r="A144" s="50"/>
      <c r="B144" s="55"/>
      <c r="C144" s="55"/>
      <c r="D144" s="50"/>
      <c r="E144" s="50"/>
      <c r="F144" s="50"/>
      <c r="G144" s="50"/>
      <c r="H144" s="50"/>
      <c r="I144" s="50"/>
      <c r="J144" s="50"/>
      <c r="K144" s="50"/>
      <c r="L144" s="16">
        <v>15</v>
      </c>
      <c r="M144" s="16">
        <v>18</v>
      </c>
      <c r="N144" s="17">
        <f t="shared" si="4"/>
        <v>-3</v>
      </c>
      <c r="O144" s="17" t="s">
        <v>21</v>
      </c>
    </row>
    <row r="145" spans="1:15" s="23" customFormat="1" ht="26.25" customHeight="1" x14ac:dyDescent="0.5">
      <c r="A145" s="48">
        <v>47</v>
      </c>
      <c r="B145" s="53" t="s">
        <v>17</v>
      </c>
      <c r="C145" s="53" t="s">
        <v>230</v>
      </c>
      <c r="D145" s="48" t="s">
        <v>61</v>
      </c>
      <c r="E145" s="48" t="s">
        <v>192</v>
      </c>
      <c r="F145" s="48" t="s">
        <v>18</v>
      </c>
      <c r="G145" s="48">
        <v>100</v>
      </c>
      <c r="H145" s="48" t="s">
        <v>17</v>
      </c>
      <c r="I145" s="53">
        <v>44554</v>
      </c>
      <c r="J145" s="53">
        <v>44919</v>
      </c>
      <c r="K145" s="48" t="s">
        <v>206</v>
      </c>
      <c r="L145" s="16">
        <v>9.6999999999999993</v>
      </c>
      <c r="M145" s="16">
        <v>10</v>
      </c>
      <c r="N145" s="17">
        <f t="shared" si="4"/>
        <v>-0.30000000000000071</v>
      </c>
      <c r="O145" s="17" t="s">
        <v>21</v>
      </c>
    </row>
    <row r="146" spans="1:15" s="23" customFormat="1" ht="33.75" x14ac:dyDescent="0.5">
      <c r="A146" s="49"/>
      <c r="B146" s="54"/>
      <c r="C146" s="54"/>
      <c r="D146" s="49"/>
      <c r="E146" s="49"/>
      <c r="F146" s="49"/>
      <c r="G146" s="49"/>
      <c r="H146" s="49"/>
      <c r="I146" s="49"/>
      <c r="J146" s="49"/>
      <c r="K146" s="49"/>
      <c r="L146" s="16">
        <v>9.8000000000000007</v>
      </c>
      <c r="M146" s="16">
        <v>10</v>
      </c>
      <c r="N146" s="17">
        <f t="shared" si="4"/>
        <v>-0.19999999999999929</v>
      </c>
      <c r="O146" s="17" t="s">
        <v>21</v>
      </c>
    </row>
    <row r="147" spans="1:15" s="23" customFormat="1" ht="33.75" x14ac:dyDescent="0.5">
      <c r="A147" s="50"/>
      <c r="B147" s="55"/>
      <c r="C147" s="55"/>
      <c r="D147" s="50"/>
      <c r="E147" s="50"/>
      <c r="F147" s="50"/>
      <c r="G147" s="50"/>
      <c r="H147" s="50"/>
      <c r="I147" s="50"/>
      <c r="J147" s="50"/>
      <c r="K147" s="50"/>
      <c r="L147" s="16">
        <v>9.8000000000000007</v>
      </c>
      <c r="M147" s="16">
        <v>10</v>
      </c>
      <c r="N147" s="17">
        <f t="shared" si="4"/>
        <v>-0.19999999999999929</v>
      </c>
      <c r="O147" s="17" t="s">
        <v>21</v>
      </c>
    </row>
    <row r="148" spans="1:15" s="23" customFormat="1" ht="26.25" customHeight="1" x14ac:dyDescent="0.5">
      <c r="A148" s="48">
        <v>48</v>
      </c>
      <c r="B148" s="53" t="s">
        <v>17</v>
      </c>
      <c r="C148" s="53" t="s">
        <v>230</v>
      </c>
      <c r="D148" s="48" t="s">
        <v>62</v>
      </c>
      <c r="E148" s="48">
        <v>90</v>
      </c>
      <c r="F148" s="48" t="s">
        <v>18</v>
      </c>
      <c r="G148" s="48">
        <v>10</v>
      </c>
      <c r="H148" s="48" t="s">
        <v>17</v>
      </c>
      <c r="I148" s="53">
        <v>44554</v>
      </c>
      <c r="J148" s="53">
        <v>44919</v>
      </c>
      <c r="K148" s="48" t="s">
        <v>206</v>
      </c>
      <c r="L148" s="16">
        <v>9.6999999999999993</v>
      </c>
      <c r="M148" s="16">
        <v>10</v>
      </c>
      <c r="N148" s="17">
        <f t="shared" si="4"/>
        <v>-0.30000000000000071</v>
      </c>
      <c r="O148" s="17" t="s">
        <v>21</v>
      </c>
    </row>
    <row r="149" spans="1:15" s="23" customFormat="1" ht="33.75" x14ac:dyDescent="0.5">
      <c r="A149" s="49"/>
      <c r="B149" s="54"/>
      <c r="C149" s="54"/>
      <c r="D149" s="49"/>
      <c r="E149" s="49"/>
      <c r="F149" s="49"/>
      <c r="G149" s="49"/>
      <c r="H149" s="49"/>
      <c r="I149" s="49"/>
      <c r="J149" s="49"/>
      <c r="K149" s="49"/>
      <c r="L149" s="16">
        <v>9.8000000000000007</v>
      </c>
      <c r="M149" s="16">
        <v>10</v>
      </c>
      <c r="N149" s="17">
        <f t="shared" si="4"/>
        <v>-0.19999999999999929</v>
      </c>
      <c r="O149" s="17" t="s">
        <v>21</v>
      </c>
    </row>
    <row r="150" spans="1:15" s="23" customFormat="1" ht="33.75" x14ac:dyDescent="0.5">
      <c r="A150" s="50"/>
      <c r="B150" s="55"/>
      <c r="C150" s="55"/>
      <c r="D150" s="50"/>
      <c r="E150" s="50"/>
      <c r="F150" s="50"/>
      <c r="G150" s="50"/>
      <c r="H150" s="50"/>
      <c r="I150" s="50"/>
      <c r="J150" s="50"/>
      <c r="K150" s="50"/>
      <c r="L150" s="16">
        <v>9.8000000000000007</v>
      </c>
      <c r="M150" s="16">
        <v>10</v>
      </c>
      <c r="N150" s="17">
        <f t="shared" si="4"/>
        <v>-0.19999999999999929</v>
      </c>
      <c r="O150" s="17" t="s">
        <v>21</v>
      </c>
    </row>
    <row r="151" spans="1:15" s="23" customFormat="1" ht="26.25" customHeight="1" x14ac:dyDescent="0.5">
      <c r="A151" s="48">
        <v>49</v>
      </c>
      <c r="B151" s="53" t="s">
        <v>17</v>
      </c>
      <c r="C151" s="53" t="s">
        <v>251</v>
      </c>
      <c r="D151" s="48" t="s">
        <v>63</v>
      </c>
      <c r="E151" s="48">
        <v>360</v>
      </c>
      <c r="F151" s="48" t="s">
        <v>18</v>
      </c>
      <c r="G151" s="48">
        <v>10</v>
      </c>
      <c r="H151" s="48" t="s">
        <v>17</v>
      </c>
      <c r="I151" s="53">
        <v>44554</v>
      </c>
      <c r="J151" s="53">
        <v>44919</v>
      </c>
      <c r="K151" s="48" t="s">
        <v>208</v>
      </c>
      <c r="L151" s="16">
        <v>98</v>
      </c>
      <c r="M151" s="16">
        <v>100</v>
      </c>
      <c r="N151" s="17">
        <f t="shared" si="4"/>
        <v>-2</v>
      </c>
      <c r="O151" s="17" t="s">
        <v>21</v>
      </c>
    </row>
    <row r="152" spans="1:15" s="23" customFormat="1" ht="33.75" x14ac:dyDescent="0.5">
      <c r="A152" s="49"/>
      <c r="B152" s="54"/>
      <c r="C152" s="54"/>
      <c r="D152" s="49"/>
      <c r="E152" s="49"/>
      <c r="F152" s="49"/>
      <c r="G152" s="49"/>
      <c r="H152" s="49"/>
      <c r="I152" s="49"/>
      <c r="J152" s="49"/>
      <c r="K152" s="49"/>
      <c r="L152" s="16">
        <v>95</v>
      </c>
      <c r="M152" s="16">
        <v>100</v>
      </c>
      <c r="N152" s="17">
        <f t="shared" si="4"/>
        <v>-5</v>
      </c>
      <c r="O152" s="17" t="s">
        <v>21</v>
      </c>
    </row>
    <row r="153" spans="1:15" s="23" customFormat="1" ht="33.75" x14ac:dyDescent="0.5">
      <c r="A153" s="50"/>
      <c r="B153" s="55"/>
      <c r="C153" s="55"/>
      <c r="D153" s="50"/>
      <c r="E153" s="50"/>
      <c r="F153" s="50"/>
      <c r="G153" s="50"/>
      <c r="H153" s="50"/>
      <c r="I153" s="50"/>
      <c r="J153" s="50"/>
      <c r="K153" s="50"/>
      <c r="L153" s="16">
        <v>101</v>
      </c>
      <c r="M153" s="16">
        <v>100</v>
      </c>
      <c r="N153" s="17">
        <f t="shared" si="4"/>
        <v>1</v>
      </c>
      <c r="O153" s="17" t="s">
        <v>21</v>
      </c>
    </row>
    <row r="154" spans="1:15" s="23" customFormat="1" ht="33.75" x14ac:dyDescent="0.5">
      <c r="A154" s="48">
        <v>50</v>
      </c>
      <c r="B154" s="53" t="s">
        <v>17</v>
      </c>
      <c r="C154" s="48" t="s">
        <v>251</v>
      </c>
      <c r="D154" s="48" t="s">
        <v>319</v>
      </c>
      <c r="E154" s="48">
        <v>262</v>
      </c>
      <c r="F154" s="48" t="s">
        <v>18</v>
      </c>
      <c r="G154" s="48">
        <v>0.01</v>
      </c>
      <c r="H154" s="53" t="s">
        <v>66</v>
      </c>
      <c r="I154" s="53">
        <v>44554</v>
      </c>
      <c r="J154" s="53">
        <v>44919</v>
      </c>
      <c r="K154" s="48" t="s">
        <v>20</v>
      </c>
      <c r="L154" s="29">
        <v>0.6</v>
      </c>
      <c r="M154" s="29">
        <v>0.65</v>
      </c>
      <c r="N154" s="17">
        <f t="shared" si="4"/>
        <v>-5.0000000000000044E-2</v>
      </c>
      <c r="O154" s="17" t="s">
        <v>21</v>
      </c>
    </row>
    <row r="155" spans="1:15" s="23" customFormat="1" ht="33.75" x14ac:dyDescent="0.5">
      <c r="A155" s="49"/>
      <c r="B155" s="54"/>
      <c r="C155" s="49"/>
      <c r="D155" s="49"/>
      <c r="E155" s="49"/>
      <c r="F155" s="49"/>
      <c r="G155" s="49"/>
      <c r="H155" s="54"/>
      <c r="I155" s="49"/>
      <c r="J155" s="49"/>
      <c r="K155" s="49"/>
      <c r="L155" s="29">
        <v>0.3</v>
      </c>
      <c r="M155" s="29">
        <v>0.65</v>
      </c>
      <c r="N155" s="17">
        <f t="shared" si="4"/>
        <v>-0.35000000000000003</v>
      </c>
      <c r="O155" s="17" t="s">
        <v>21</v>
      </c>
    </row>
    <row r="156" spans="1:15" s="23" customFormat="1" ht="33.75" x14ac:dyDescent="0.5">
      <c r="A156" s="50"/>
      <c r="B156" s="55"/>
      <c r="C156" s="50"/>
      <c r="D156" s="50"/>
      <c r="E156" s="50"/>
      <c r="F156" s="50"/>
      <c r="G156" s="50"/>
      <c r="H156" s="55"/>
      <c r="I156" s="50"/>
      <c r="J156" s="50"/>
      <c r="K156" s="50"/>
      <c r="L156" s="29">
        <v>0.4</v>
      </c>
      <c r="M156" s="29">
        <v>0.65</v>
      </c>
      <c r="N156" s="17">
        <f t="shared" si="4"/>
        <v>-0.25</v>
      </c>
      <c r="O156" s="17" t="s">
        <v>21</v>
      </c>
    </row>
    <row r="157" spans="1:15" s="23" customFormat="1" ht="26.25" customHeight="1" x14ac:dyDescent="0.5">
      <c r="A157" s="48">
        <v>51</v>
      </c>
      <c r="B157" s="53" t="s">
        <v>17</v>
      </c>
      <c r="C157" s="53" t="s">
        <v>251</v>
      </c>
      <c r="D157" s="48" t="s">
        <v>318</v>
      </c>
      <c r="E157" s="48" t="s">
        <v>193</v>
      </c>
      <c r="F157" s="48" t="s">
        <v>18</v>
      </c>
      <c r="G157" s="48">
        <v>10</v>
      </c>
      <c r="H157" s="48" t="s">
        <v>17</v>
      </c>
      <c r="I157" s="53">
        <v>44554</v>
      </c>
      <c r="J157" s="53">
        <v>44919</v>
      </c>
      <c r="K157" s="48" t="s">
        <v>208</v>
      </c>
      <c r="L157" s="16">
        <v>100</v>
      </c>
      <c r="M157" s="16">
        <v>100</v>
      </c>
      <c r="N157" s="17">
        <f t="shared" si="4"/>
        <v>0</v>
      </c>
      <c r="O157" s="17" t="s">
        <v>21</v>
      </c>
    </row>
    <row r="158" spans="1:15" s="23" customFormat="1" ht="33.75" x14ac:dyDescent="0.5">
      <c r="A158" s="49"/>
      <c r="B158" s="54"/>
      <c r="C158" s="54"/>
      <c r="D158" s="49"/>
      <c r="E158" s="49"/>
      <c r="F158" s="49"/>
      <c r="G158" s="49"/>
      <c r="H158" s="49"/>
      <c r="I158" s="49"/>
      <c r="J158" s="49"/>
      <c r="K158" s="49"/>
      <c r="L158" s="16">
        <v>101</v>
      </c>
      <c r="M158" s="16">
        <v>100</v>
      </c>
      <c r="N158" s="17">
        <f t="shared" si="4"/>
        <v>1</v>
      </c>
      <c r="O158" s="17" t="s">
        <v>21</v>
      </c>
    </row>
    <row r="159" spans="1:15" s="23" customFormat="1" ht="33.75" x14ac:dyDescent="0.5">
      <c r="A159" s="50"/>
      <c r="B159" s="55"/>
      <c r="C159" s="55"/>
      <c r="D159" s="50"/>
      <c r="E159" s="50"/>
      <c r="F159" s="50"/>
      <c r="G159" s="50"/>
      <c r="H159" s="50"/>
      <c r="I159" s="50"/>
      <c r="J159" s="50"/>
      <c r="K159" s="50"/>
      <c r="L159" s="16">
        <v>101</v>
      </c>
      <c r="M159" s="16">
        <v>100</v>
      </c>
      <c r="N159" s="17">
        <f t="shared" si="4"/>
        <v>1</v>
      </c>
      <c r="O159" s="17" t="s">
        <v>21</v>
      </c>
    </row>
    <row r="160" spans="1:15" s="23" customFormat="1" ht="26.25" customHeight="1" x14ac:dyDescent="0.5">
      <c r="A160" s="48">
        <v>52</v>
      </c>
      <c r="B160" s="53" t="s">
        <v>17</v>
      </c>
      <c r="C160" s="53" t="s">
        <v>252</v>
      </c>
      <c r="D160" s="48" t="s">
        <v>64</v>
      </c>
      <c r="E160" s="48">
        <v>263</v>
      </c>
      <c r="F160" s="48" t="s">
        <v>18</v>
      </c>
      <c r="G160" s="48">
        <v>10</v>
      </c>
      <c r="H160" s="48" t="s">
        <v>17</v>
      </c>
      <c r="I160" s="53">
        <v>44554</v>
      </c>
      <c r="J160" s="53">
        <v>44919</v>
      </c>
      <c r="K160" s="48" t="s">
        <v>208</v>
      </c>
      <c r="L160" s="16">
        <v>95</v>
      </c>
      <c r="M160" s="16">
        <v>100</v>
      </c>
      <c r="N160" s="17">
        <f t="shared" si="4"/>
        <v>-5</v>
      </c>
      <c r="O160" s="17" t="s">
        <v>21</v>
      </c>
    </row>
    <row r="161" spans="1:15" s="23" customFormat="1" ht="33.75" x14ac:dyDescent="0.5">
      <c r="A161" s="49"/>
      <c r="B161" s="54"/>
      <c r="C161" s="54"/>
      <c r="D161" s="49"/>
      <c r="E161" s="49"/>
      <c r="F161" s="49"/>
      <c r="G161" s="49"/>
      <c r="H161" s="49"/>
      <c r="I161" s="49"/>
      <c r="J161" s="49"/>
      <c r="K161" s="49"/>
      <c r="L161" s="16">
        <v>99</v>
      </c>
      <c r="M161" s="16">
        <v>100</v>
      </c>
      <c r="N161" s="17">
        <f t="shared" si="4"/>
        <v>-1</v>
      </c>
      <c r="O161" s="17" t="s">
        <v>21</v>
      </c>
    </row>
    <row r="162" spans="1:15" s="23" customFormat="1" ht="33.75" x14ac:dyDescent="0.5">
      <c r="A162" s="50"/>
      <c r="B162" s="55"/>
      <c r="C162" s="55"/>
      <c r="D162" s="50"/>
      <c r="E162" s="50"/>
      <c r="F162" s="50"/>
      <c r="G162" s="50"/>
      <c r="H162" s="50"/>
      <c r="I162" s="50"/>
      <c r="J162" s="50"/>
      <c r="K162" s="50"/>
      <c r="L162" s="16">
        <v>101</v>
      </c>
      <c r="M162" s="16">
        <v>100</v>
      </c>
      <c r="N162" s="17">
        <f t="shared" si="4"/>
        <v>1</v>
      </c>
      <c r="O162" s="17" t="s">
        <v>21</v>
      </c>
    </row>
    <row r="163" spans="1:15" s="23" customFormat="1" ht="26.25" customHeight="1" x14ac:dyDescent="0.5">
      <c r="A163" s="48">
        <v>53</v>
      </c>
      <c r="B163" s="53" t="s">
        <v>17</v>
      </c>
      <c r="C163" s="53" t="s">
        <v>253</v>
      </c>
      <c r="D163" s="48" t="s">
        <v>65</v>
      </c>
      <c r="E163" s="48">
        <v>402</v>
      </c>
      <c r="F163" s="48" t="s">
        <v>18</v>
      </c>
      <c r="G163" s="48" t="s">
        <v>172</v>
      </c>
      <c r="H163" s="48" t="s">
        <v>17</v>
      </c>
      <c r="I163" s="53">
        <v>44554</v>
      </c>
      <c r="J163" s="53">
        <v>44919</v>
      </c>
      <c r="K163" s="48" t="s">
        <v>172</v>
      </c>
      <c r="L163" s="16">
        <v>0.3</v>
      </c>
      <c r="M163" s="16">
        <v>0.5</v>
      </c>
      <c r="N163" s="17">
        <f t="shared" si="4"/>
        <v>-0.2</v>
      </c>
      <c r="O163" s="17" t="s">
        <v>21</v>
      </c>
    </row>
    <row r="164" spans="1:15" s="23" customFormat="1" ht="33.75" x14ac:dyDescent="0.5">
      <c r="A164" s="49"/>
      <c r="B164" s="54"/>
      <c r="C164" s="54"/>
      <c r="D164" s="49"/>
      <c r="E164" s="49"/>
      <c r="F164" s="49"/>
      <c r="G164" s="49"/>
      <c r="H164" s="49"/>
      <c r="I164" s="49"/>
      <c r="J164" s="49"/>
      <c r="K164" s="49"/>
      <c r="L164" s="16">
        <v>0.6</v>
      </c>
      <c r="M164" s="16">
        <v>0.5</v>
      </c>
      <c r="N164" s="17">
        <f t="shared" si="4"/>
        <v>9.9999999999999978E-2</v>
      </c>
      <c r="O164" s="17" t="s">
        <v>21</v>
      </c>
    </row>
    <row r="165" spans="1:15" s="23" customFormat="1" ht="33.75" x14ac:dyDescent="0.5">
      <c r="A165" s="50"/>
      <c r="B165" s="55"/>
      <c r="C165" s="55"/>
      <c r="D165" s="50"/>
      <c r="E165" s="50"/>
      <c r="F165" s="50"/>
      <c r="G165" s="50"/>
      <c r="H165" s="50"/>
      <c r="I165" s="50"/>
      <c r="J165" s="50"/>
      <c r="K165" s="50"/>
      <c r="L165" s="16">
        <v>0.4</v>
      </c>
      <c r="M165" s="16">
        <v>0.5</v>
      </c>
      <c r="N165" s="17">
        <f t="shared" si="4"/>
        <v>-9.9999999999999978E-2</v>
      </c>
      <c r="O165" s="17" t="s">
        <v>21</v>
      </c>
    </row>
    <row r="166" spans="1:15" s="23" customFormat="1" ht="26.25" customHeight="1" x14ac:dyDescent="0.5">
      <c r="A166" s="48">
        <v>54</v>
      </c>
      <c r="B166" s="53" t="s">
        <v>17</v>
      </c>
      <c r="C166" s="53" t="s">
        <v>230</v>
      </c>
      <c r="D166" s="48" t="s">
        <v>345</v>
      </c>
      <c r="E166" s="48" t="s">
        <v>194</v>
      </c>
      <c r="F166" s="48" t="s">
        <v>18</v>
      </c>
      <c r="G166" s="48">
        <v>10</v>
      </c>
      <c r="H166" s="48" t="s">
        <v>17</v>
      </c>
      <c r="I166" s="53">
        <v>44554</v>
      </c>
      <c r="J166" s="53">
        <v>44919</v>
      </c>
      <c r="K166" s="48" t="s">
        <v>206</v>
      </c>
      <c r="L166" s="16">
        <v>9.5</v>
      </c>
      <c r="M166" s="16">
        <v>10</v>
      </c>
      <c r="N166" s="17">
        <f t="shared" si="4"/>
        <v>-0.5</v>
      </c>
      <c r="O166" s="17" t="s">
        <v>21</v>
      </c>
    </row>
    <row r="167" spans="1:15" s="23" customFormat="1" ht="33.75" x14ac:dyDescent="0.5">
      <c r="A167" s="49"/>
      <c r="B167" s="54"/>
      <c r="C167" s="54"/>
      <c r="D167" s="49"/>
      <c r="E167" s="49"/>
      <c r="F167" s="49"/>
      <c r="G167" s="49"/>
      <c r="H167" s="49"/>
      <c r="I167" s="49"/>
      <c r="J167" s="49"/>
      <c r="K167" s="49"/>
      <c r="L167" s="16">
        <v>9.6</v>
      </c>
      <c r="M167" s="16">
        <v>10</v>
      </c>
      <c r="N167" s="17">
        <f t="shared" si="4"/>
        <v>-0.40000000000000036</v>
      </c>
      <c r="O167" s="17" t="s">
        <v>21</v>
      </c>
    </row>
    <row r="168" spans="1:15" s="23" customFormat="1" ht="33.75" x14ac:dyDescent="0.5">
      <c r="A168" s="50"/>
      <c r="B168" s="55"/>
      <c r="C168" s="55"/>
      <c r="D168" s="50"/>
      <c r="E168" s="50"/>
      <c r="F168" s="50"/>
      <c r="G168" s="50"/>
      <c r="H168" s="50"/>
      <c r="I168" s="50"/>
      <c r="J168" s="50"/>
      <c r="K168" s="50"/>
      <c r="L168" s="16">
        <v>9.8000000000000007</v>
      </c>
      <c r="M168" s="16">
        <v>10</v>
      </c>
      <c r="N168" s="17">
        <f t="shared" si="4"/>
        <v>-0.19999999999999929</v>
      </c>
      <c r="O168" s="17" t="s">
        <v>21</v>
      </c>
    </row>
    <row r="169" spans="1:15" s="23" customFormat="1" ht="26.25" customHeight="1" x14ac:dyDescent="0.5">
      <c r="A169" s="48">
        <v>55</v>
      </c>
      <c r="B169" s="53" t="s">
        <v>17</v>
      </c>
      <c r="C169" s="53" t="s">
        <v>254</v>
      </c>
      <c r="D169" s="48" t="s">
        <v>149</v>
      </c>
      <c r="E169" s="48">
        <v>235</v>
      </c>
      <c r="F169" s="48" t="s">
        <v>18</v>
      </c>
      <c r="G169" s="48">
        <v>1</v>
      </c>
      <c r="H169" s="48" t="s">
        <v>17</v>
      </c>
      <c r="I169" s="53">
        <v>44554</v>
      </c>
      <c r="J169" s="53">
        <v>44919</v>
      </c>
      <c r="K169" s="48" t="s">
        <v>171</v>
      </c>
      <c r="L169" s="16">
        <v>0.4</v>
      </c>
      <c r="M169" s="16">
        <v>0.5</v>
      </c>
      <c r="N169" s="17">
        <f t="shared" si="4"/>
        <v>-9.9999999999999978E-2</v>
      </c>
      <c r="O169" s="17" t="s">
        <v>21</v>
      </c>
    </row>
    <row r="170" spans="1:15" s="23" customFormat="1" ht="33.75" x14ac:dyDescent="0.5">
      <c r="A170" s="49"/>
      <c r="B170" s="54"/>
      <c r="C170" s="54"/>
      <c r="D170" s="49"/>
      <c r="E170" s="49"/>
      <c r="F170" s="49"/>
      <c r="G170" s="49"/>
      <c r="H170" s="49"/>
      <c r="I170" s="49"/>
      <c r="J170" s="49"/>
      <c r="K170" s="49"/>
      <c r="L170" s="16">
        <v>0.3</v>
      </c>
      <c r="M170" s="16">
        <v>0.5</v>
      </c>
      <c r="N170" s="17">
        <f t="shared" si="4"/>
        <v>-0.2</v>
      </c>
      <c r="O170" s="17" t="s">
        <v>21</v>
      </c>
    </row>
    <row r="171" spans="1:15" s="23" customFormat="1" ht="33.75" x14ac:dyDescent="0.5">
      <c r="A171" s="50"/>
      <c r="B171" s="55"/>
      <c r="C171" s="55"/>
      <c r="D171" s="50"/>
      <c r="E171" s="50"/>
      <c r="F171" s="50"/>
      <c r="G171" s="50"/>
      <c r="H171" s="50"/>
      <c r="I171" s="50"/>
      <c r="J171" s="50"/>
      <c r="K171" s="50"/>
      <c r="L171" s="16">
        <v>0.5</v>
      </c>
      <c r="M171" s="16">
        <v>0.5</v>
      </c>
      <c r="N171" s="17">
        <f t="shared" si="4"/>
        <v>0</v>
      </c>
      <c r="O171" s="17" t="s">
        <v>21</v>
      </c>
    </row>
    <row r="172" spans="1:15" s="23" customFormat="1" ht="26.25" customHeight="1" x14ac:dyDescent="0.5">
      <c r="A172" s="48">
        <v>56</v>
      </c>
      <c r="B172" s="53" t="s">
        <v>17</v>
      </c>
      <c r="C172" s="53" t="s">
        <v>254</v>
      </c>
      <c r="D172" s="48" t="s">
        <v>150</v>
      </c>
      <c r="E172" s="48">
        <v>234</v>
      </c>
      <c r="F172" s="48" t="s">
        <v>18</v>
      </c>
      <c r="G172" s="48">
        <v>1</v>
      </c>
      <c r="H172" s="48" t="s">
        <v>17</v>
      </c>
      <c r="I172" s="53">
        <v>44554</v>
      </c>
      <c r="J172" s="53">
        <v>44919</v>
      </c>
      <c r="K172" s="48" t="s">
        <v>207</v>
      </c>
      <c r="L172" s="16">
        <v>0.8</v>
      </c>
      <c r="M172" s="16">
        <v>0.5</v>
      </c>
      <c r="N172" s="17">
        <f t="shared" si="4"/>
        <v>0.30000000000000004</v>
      </c>
      <c r="O172" s="17" t="s">
        <v>21</v>
      </c>
    </row>
    <row r="173" spans="1:15" s="23" customFormat="1" ht="33.75" x14ac:dyDescent="0.5">
      <c r="A173" s="49"/>
      <c r="B173" s="54"/>
      <c r="C173" s="54"/>
      <c r="D173" s="49"/>
      <c r="E173" s="49"/>
      <c r="F173" s="49"/>
      <c r="G173" s="49"/>
      <c r="H173" s="49"/>
      <c r="I173" s="49"/>
      <c r="J173" s="49"/>
      <c r="K173" s="49"/>
      <c r="L173" s="16">
        <v>0.3</v>
      </c>
      <c r="M173" s="16">
        <v>0.5</v>
      </c>
      <c r="N173" s="17">
        <f t="shared" si="4"/>
        <v>-0.2</v>
      </c>
      <c r="O173" s="17" t="s">
        <v>21</v>
      </c>
    </row>
    <row r="174" spans="1:15" s="23" customFormat="1" ht="33.75" x14ac:dyDescent="0.5">
      <c r="A174" s="50"/>
      <c r="B174" s="55"/>
      <c r="C174" s="55"/>
      <c r="D174" s="50"/>
      <c r="E174" s="50"/>
      <c r="F174" s="50"/>
      <c r="G174" s="50"/>
      <c r="H174" s="50"/>
      <c r="I174" s="50"/>
      <c r="J174" s="50"/>
      <c r="K174" s="50"/>
      <c r="L174" s="16">
        <v>0.5</v>
      </c>
      <c r="M174" s="16">
        <v>0.5</v>
      </c>
      <c r="N174" s="17">
        <f t="shared" si="4"/>
        <v>0</v>
      </c>
      <c r="O174" s="17" t="s">
        <v>21</v>
      </c>
    </row>
    <row r="175" spans="1:15" s="23" customFormat="1" ht="26.25" customHeight="1" x14ac:dyDescent="0.5">
      <c r="A175" s="48">
        <v>57</v>
      </c>
      <c r="B175" s="53" t="s">
        <v>17</v>
      </c>
      <c r="C175" s="53" t="s">
        <v>269</v>
      </c>
      <c r="D175" s="48" t="s">
        <v>266</v>
      </c>
      <c r="E175" s="48">
        <v>453</v>
      </c>
      <c r="F175" s="48" t="s">
        <v>18</v>
      </c>
      <c r="G175" s="48" t="s">
        <v>172</v>
      </c>
      <c r="H175" s="48" t="s">
        <v>17</v>
      </c>
      <c r="I175" s="53">
        <v>44554</v>
      </c>
      <c r="J175" s="53">
        <v>44919</v>
      </c>
      <c r="K175" s="48" t="s">
        <v>172</v>
      </c>
      <c r="L175" s="16">
        <v>0.3</v>
      </c>
      <c r="M175" s="16">
        <v>0.5</v>
      </c>
      <c r="N175" s="17">
        <f t="shared" ref="N175:N186" si="5">L175-M175</f>
        <v>-0.2</v>
      </c>
      <c r="O175" s="17" t="s">
        <v>21</v>
      </c>
    </row>
    <row r="176" spans="1:15" s="23" customFormat="1" ht="33.75" x14ac:dyDescent="0.5">
      <c r="A176" s="49"/>
      <c r="B176" s="54"/>
      <c r="C176" s="54"/>
      <c r="D176" s="49"/>
      <c r="E176" s="49"/>
      <c r="F176" s="49"/>
      <c r="G176" s="49"/>
      <c r="H176" s="49"/>
      <c r="I176" s="49"/>
      <c r="J176" s="49"/>
      <c r="K176" s="49"/>
      <c r="L176" s="16">
        <v>0.6</v>
      </c>
      <c r="M176" s="16">
        <v>0.5</v>
      </c>
      <c r="N176" s="17">
        <f t="shared" si="5"/>
        <v>9.9999999999999978E-2</v>
      </c>
      <c r="O176" s="17" t="s">
        <v>21</v>
      </c>
    </row>
    <row r="177" spans="1:15" s="23" customFormat="1" ht="33.75" x14ac:dyDescent="0.5">
      <c r="A177" s="50"/>
      <c r="B177" s="55"/>
      <c r="C177" s="55"/>
      <c r="D177" s="50"/>
      <c r="E177" s="50"/>
      <c r="F177" s="50"/>
      <c r="G177" s="50"/>
      <c r="H177" s="50"/>
      <c r="I177" s="50"/>
      <c r="J177" s="50"/>
      <c r="K177" s="50"/>
      <c r="L177" s="16">
        <v>0.4</v>
      </c>
      <c r="M177" s="16">
        <v>0.5</v>
      </c>
      <c r="N177" s="17">
        <f t="shared" si="5"/>
        <v>-9.9999999999999978E-2</v>
      </c>
      <c r="O177" s="17" t="s">
        <v>21</v>
      </c>
    </row>
    <row r="178" spans="1:15" s="23" customFormat="1" ht="26.25" customHeight="1" x14ac:dyDescent="0.5">
      <c r="A178" s="48">
        <v>58</v>
      </c>
      <c r="B178" s="53" t="s">
        <v>17</v>
      </c>
      <c r="C178" s="53" t="s">
        <v>268</v>
      </c>
      <c r="D178" s="48" t="s">
        <v>267</v>
      </c>
      <c r="E178" s="48">
        <v>454</v>
      </c>
      <c r="F178" s="48" t="s">
        <v>18</v>
      </c>
      <c r="G178" s="48" t="s">
        <v>172</v>
      </c>
      <c r="H178" s="48" t="s">
        <v>17</v>
      </c>
      <c r="I178" s="53">
        <v>44554</v>
      </c>
      <c r="J178" s="53">
        <v>44919</v>
      </c>
      <c r="K178" s="48" t="s">
        <v>172</v>
      </c>
      <c r="L178" s="16">
        <v>0.3</v>
      </c>
      <c r="M178" s="16">
        <v>0.5</v>
      </c>
      <c r="N178" s="17">
        <f t="shared" si="5"/>
        <v>-0.2</v>
      </c>
      <c r="O178" s="17" t="s">
        <v>21</v>
      </c>
    </row>
    <row r="179" spans="1:15" s="23" customFormat="1" ht="33.75" x14ac:dyDescent="0.5">
      <c r="A179" s="49"/>
      <c r="B179" s="54"/>
      <c r="C179" s="54"/>
      <c r="D179" s="49"/>
      <c r="E179" s="49"/>
      <c r="F179" s="49"/>
      <c r="G179" s="49"/>
      <c r="H179" s="49"/>
      <c r="I179" s="49"/>
      <c r="J179" s="49"/>
      <c r="K179" s="49"/>
      <c r="L179" s="16">
        <v>0.6</v>
      </c>
      <c r="M179" s="16">
        <v>0.5</v>
      </c>
      <c r="N179" s="17">
        <f t="shared" si="5"/>
        <v>9.9999999999999978E-2</v>
      </c>
      <c r="O179" s="17" t="s">
        <v>21</v>
      </c>
    </row>
    <row r="180" spans="1:15" s="23" customFormat="1" ht="33.75" x14ac:dyDescent="0.5">
      <c r="A180" s="50"/>
      <c r="B180" s="55"/>
      <c r="C180" s="55"/>
      <c r="D180" s="50"/>
      <c r="E180" s="50"/>
      <c r="F180" s="50"/>
      <c r="G180" s="50"/>
      <c r="H180" s="50"/>
      <c r="I180" s="50"/>
      <c r="J180" s="50"/>
      <c r="K180" s="50"/>
      <c r="L180" s="16">
        <v>0.4</v>
      </c>
      <c r="M180" s="16">
        <v>0.5</v>
      </c>
      <c r="N180" s="17">
        <f t="shared" si="5"/>
        <v>-9.9999999999999978E-2</v>
      </c>
      <c r="O180" s="17" t="s">
        <v>21</v>
      </c>
    </row>
    <row r="181" spans="1:15" s="23" customFormat="1" ht="26.25" customHeight="1" x14ac:dyDescent="0.5">
      <c r="A181" s="48">
        <v>59</v>
      </c>
      <c r="B181" s="53" t="s">
        <v>17</v>
      </c>
      <c r="C181" s="53" t="s">
        <v>270</v>
      </c>
      <c r="D181" s="48" t="s">
        <v>271</v>
      </c>
      <c r="E181" s="48">
        <v>470</v>
      </c>
      <c r="F181" s="48" t="s">
        <v>18</v>
      </c>
      <c r="G181" s="48">
        <v>10</v>
      </c>
      <c r="H181" s="48" t="s">
        <v>17</v>
      </c>
      <c r="I181" s="53">
        <v>44554</v>
      </c>
      <c r="J181" s="53">
        <v>44919</v>
      </c>
      <c r="K181" s="48" t="s">
        <v>208</v>
      </c>
      <c r="L181" s="16">
        <v>98</v>
      </c>
      <c r="M181" s="16">
        <v>100</v>
      </c>
      <c r="N181" s="17">
        <f t="shared" si="5"/>
        <v>-2</v>
      </c>
      <c r="O181" s="17" t="s">
        <v>21</v>
      </c>
    </row>
    <row r="182" spans="1:15" s="23" customFormat="1" ht="33.75" x14ac:dyDescent="0.5">
      <c r="A182" s="49"/>
      <c r="B182" s="54"/>
      <c r="C182" s="54"/>
      <c r="D182" s="49"/>
      <c r="E182" s="49"/>
      <c r="F182" s="49"/>
      <c r="G182" s="49"/>
      <c r="H182" s="49"/>
      <c r="I182" s="49"/>
      <c r="J182" s="49"/>
      <c r="K182" s="49"/>
      <c r="L182" s="16">
        <v>95</v>
      </c>
      <c r="M182" s="16">
        <v>100</v>
      </c>
      <c r="N182" s="17">
        <f t="shared" si="5"/>
        <v>-5</v>
      </c>
      <c r="O182" s="17" t="s">
        <v>21</v>
      </c>
    </row>
    <row r="183" spans="1:15" s="23" customFormat="1" ht="33.75" x14ac:dyDescent="0.5">
      <c r="A183" s="50"/>
      <c r="B183" s="55"/>
      <c r="C183" s="55"/>
      <c r="D183" s="50"/>
      <c r="E183" s="50"/>
      <c r="F183" s="50"/>
      <c r="G183" s="50"/>
      <c r="H183" s="50"/>
      <c r="I183" s="50"/>
      <c r="J183" s="50"/>
      <c r="K183" s="50"/>
      <c r="L183" s="16">
        <v>101</v>
      </c>
      <c r="M183" s="16">
        <v>100</v>
      </c>
      <c r="N183" s="17">
        <f t="shared" si="5"/>
        <v>1</v>
      </c>
      <c r="O183" s="17" t="s">
        <v>21</v>
      </c>
    </row>
    <row r="184" spans="1:15" s="23" customFormat="1" ht="26.25" customHeight="1" x14ac:dyDescent="0.5">
      <c r="A184" s="48">
        <v>60</v>
      </c>
      <c r="B184" s="53" t="s">
        <v>17</v>
      </c>
      <c r="C184" s="53" t="s">
        <v>270</v>
      </c>
      <c r="D184" s="48" t="s">
        <v>272</v>
      </c>
      <c r="E184" s="48">
        <v>469</v>
      </c>
      <c r="F184" s="48" t="s">
        <v>18</v>
      </c>
      <c r="G184" s="48">
        <v>1</v>
      </c>
      <c r="H184" s="48" t="s">
        <v>17</v>
      </c>
      <c r="I184" s="53">
        <v>44554</v>
      </c>
      <c r="J184" s="53">
        <v>44919</v>
      </c>
      <c r="K184" s="56" t="s">
        <v>210</v>
      </c>
      <c r="L184" s="16">
        <v>0.2</v>
      </c>
      <c r="M184" s="16">
        <v>0.5</v>
      </c>
      <c r="N184" s="17">
        <f t="shared" si="5"/>
        <v>-0.3</v>
      </c>
      <c r="O184" s="17" t="s">
        <v>21</v>
      </c>
    </row>
    <row r="185" spans="1:15" s="23" customFormat="1" ht="33.75" x14ac:dyDescent="0.5">
      <c r="A185" s="49"/>
      <c r="B185" s="54"/>
      <c r="C185" s="54"/>
      <c r="D185" s="49"/>
      <c r="E185" s="49"/>
      <c r="F185" s="49"/>
      <c r="G185" s="49"/>
      <c r="H185" s="49"/>
      <c r="I185" s="49"/>
      <c r="J185" s="49"/>
      <c r="K185" s="49"/>
      <c r="L185" s="16">
        <v>0.9</v>
      </c>
      <c r="M185" s="16">
        <v>0.5</v>
      </c>
      <c r="N185" s="17">
        <f t="shared" si="5"/>
        <v>0.4</v>
      </c>
      <c r="O185" s="17" t="s">
        <v>21</v>
      </c>
    </row>
    <row r="186" spans="1:15" s="23" customFormat="1" ht="33.75" x14ac:dyDescent="0.5">
      <c r="A186" s="50"/>
      <c r="B186" s="55"/>
      <c r="C186" s="55"/>
      <c r="D186" s="50"/>
      <c r="E186" s="50"/>
      <c r="F186" s="50"/>
      <c r="G186" s="50"/>
      <c r="H186" s="50"/>
      <c r="I186" s="50"/>
      <c r="J186" s="50"/>
      <c r="K186" s="50"/>
      <c r="L186" s="16">
        <v>0.1</v>
      </c>
      <c r="M186" s="16">
        <v>0.5</v>
      </c>
      <c r="N186" s="17">
        <f t="shared" si="5"/>
        <v>-0.4</v>
      </c>
      <c r="O186" s="17" t="s">
        <v>21</v>
      </c>
    </row>
    <row r="187" spans="1:15" s="23" customFormat="1" ht="26.25" customHeight="1" x14ac:dyDescent="0.5">
      <c r="A187" s="48">
        <v>61</v>
      </c>
      <c r="B187" s="53" t="s">
        <v>17</v>
      </c>
      <c r="C187" s="53" t="s">
        <v>230</v>
      </c>
      <c r="D187" s="48" t="s">
        <v>264</v>
      </c>
      <c r="E187" s="48" t="s">
        <v>320</v>
      </c>
      <c r="F187" s="48" t="s">
        <v>18</v>
      </c>
      <c r="G187" s="48">
        <v>10</v>
      </c>
      <c r="H187" s="48" t="s">
        <v>17</v>
      </c>
      <c r="I187" s="53">
        <v>44554</v>
      </c>
      <c r="J187" s="53">
        <v>44919</v>
      </c>
      <c r="K187" s="48" t="s">
        <v>206</v>
      </c>
      <c r="L187" s="16">
        <v>9.6999999999999993</v>
      </c>
      <c r="M187" s="16">
        <v>10</v>
      </c>
      <c r="N187" s="17">
        <f t="shared" ref="N187:N192" si="6">L187-M187</f>
        <v>-0.30000000000000071</v>
      </c>
      <c r="O187" s="17" t="s">
        <v>21</v>
      </c>
    </row>
    <row r="188" spans="1:15" s="23" customFormat="1" ht="33.75" x14ac:dyDescent="0.5">
      <c r="A188" s="49"/>
      <c r="B188" s="54"/>
      <c r="C188" s="54"/>
      <c r="D188" s="49"/>
      <c r="E188" s="49"/>
      <c r="F188" s="49"/>
      <c r="G188" s="49"/>
      <c r="H188" s="49"/>
      <c r="I188" s="49"/>
      <c r="J188" s="49"/>
      <c r="K188" s="49"/>
      <c r="L188" s="16">
        <v>9.8000000000000007</v>
      </c>
      <c r="M188" s="16">
        <v>10</v>
      </c>
      <c r="N188" s="17">
        <f t="shared" si="6"/>
        <v>-0.19999999999999929</v>
      </c>
      <c r="O188" s="17" t="s">
        <v>21</v>
      </c>
    </row>
    <row r="189" spans="1:15" s="23" customFormat="1" ht="33.75" x14ac:dyDescent="0.5">
      <c r="A189" s="50"/>
      <c r="B189" s="55"/>
      <c r="C189" s="55"/>
      <c r="D189" s="50"/>
      <c r="E189" s="50"/>
      <c r="F189" s="50"/>
      <c r="G189" s="50"/>
      <c r="H189" s="50"/>
      <c r="I189" s="50"/>
      <c r="J189" s="50"/>
      <c r="K189" s="50"/>
      <c r="L189" s="16">
        <v>9.8000000000000007</v>
      </c>
      <c r="M189" s="16">
        <v>10</v>
      </c>
      <c r="N189" s="17">
        <f t="shared" si="6"/>
        <v>-0.19999999999999929</v>
      </c>
      <c r="O189" s="17" t="s">
        <v>21</v>
      </c>
    </row>
    <row r="190" spans="1:15" s="23" customFormat="1" ht="26.25" customHeight="1" x14ac:dyDescent="0.5">
      <c r="A190" s="48">
        <v>62</v>
      </c>
      <c r="B190" s="53" t="s">
        <v>17</v>
      </c>
      <c r="C190" s="53" t="s">
        <v>250</v>
      </c>
      <c r="D190" s="48" t="s">
        <v>317</v>
      </c>
      <c r="E190" s="48">
        <v>494</v>
      </c>
      <c r="F190" s="48" t="s">
        <v>18</v>
      </c>
      <c r="G190" s="48">
        <v>0.01</v>
      </c>
      <c r="H190" s="48" t="s">
        <v>17</v>
      </c>
      <c r="I190" s="53">
        <v>44554</v>
      </c>
      <c r="J190" s="53">
        <v>44919</v>
      </c>
      <c r="K190" s="48" t="s">
        <v>170</v>
      </c>
      <c r="L190" s="29">
        <v>10</v>
      </c>
      <c r="M190" s="29">
        <v>8</v>
      </c>
      <c r="N190" s="17">
        <f t="shared" si="6"/>
        <v>2</v>
      </c>
      <c r="O190" s="17" t="s">
        <v>21</v>
      </c>
    </row>
    <row r="191" spans="1:15" s="23" customFormat="1" ht="33.75" x14ac:dyDescent="0.5">
      <c r="A191" s="49"/>
      <c r="B191" s="54"/>
      <c r="C191" s="54"/>
      <c r="D191" s="49"/>
      <c r="E191" s="49"/>
      <c r="F191" s="49"/>
      <c r="G191" s="49"/>
      <c r="H191" s="49"/>
      <c r="I191" s="49"/>
      <c r="J191" s="49"/>
      <c r="K191" s="49"/>
      <c r="L191" s="29">
        <v>15</v>
      </c>
      <c r="M191" s="29">
        <v>18</v>
      </c>
      <c r="N191" s="17">
        <f t="shared" si="6"/>
        <v>-3</v>
      </c>
      <c r="O191" s="17" t="s">
        <v>21</v>
      </c>
    </row>
    <row r="192" spans="1:15" s="23" customFormat="1" ht="33.75" x14ac:dyDescent="0.5">
      <c r="A192" s="50"/>
      <c r="B192" s="55"/>
      <c r="C192" s="55"/>
      <c r="D192" s="50"/>
      <c r="E192" s="50"/>
      <c r="F192" s="50"/>
      <c r="G192" s="50"/>
      <c r="H192" s="50"/>
      <c r="I192" s="50"/>
      <c r="J192" s="50"/>
      <c r="K192" s="50"/>
      <c r="L192" s="29">
        <v>15</v>
      </c>
      <c r="M192" s="29">
        <v>18</v>
      </c>
      <c r="N192" s="17">
        <f t="shared" si="6"/>
        <v>-3</v>
      </c>
      <c r="O192" s="17" t="s">
        <v>21</v>
      </c>
    </row>
    <row r="193" spans="1:15" s="23" customFormat="1" ht="33.75" x14ac:dyDescent="0.5">
      <c r="A193" s="48">
        <v>63</v>
      </c>
      <c r="B193" s="53" t="s">
        <v>66</v>
      </c>
      <c r="C193" s="48" t="s">
        <v>238</v>
      </c>
      <c r="D193" s="48" t="s">
        <v>323</v>
      </c>
      <c r="E193" s="48">
        <v>495</v>
      </c>
      <c r="F193" s="48" t="s">
        <v>18</v>
      </c>
      <c r="G193" s="48">
        <v>0.01</v>
      </c>
      <c r="H193" s="48" t="s">
        <v>17</v>
      </c>
      <c r="I193" s="53">
        <v>44554</v>
      </c>
      <c r="J193" s="53">
        <v>44919</v>
      </c>
      <c r="K193" s="48" t="s">
        <v>170</v>
      </c>
      <c r="L193" s="29">
        <v>10</v>
      </c>
      <c r="M193" s="29">
        <v>8</v>
      </c>
      <c r="N193" s="17">
        <f t="shared" ref="N193:N204" si="7">L193-M193</f>
        <v>2</v>
      </c>
      <c r="O193" s="17" t="s">
        <v>21</v>
      </c>
    </row>
    <row r="194" spans="1:15" s="23" customFormat="1" ht="33.75" x14ac:dyDescent="0.5">
      <c r="A194" s="49"/>
      <c r="B194" s="54"/>
      <c r="C194" s="49"/>
      <c r="D194" s="49"/>
      <c r="E194" s="49"/>
      <c r="F194" s="49"/>
      <c r="G194" s="49"/>
      <c r="H194" s="49"/>
      <c r="I194" s="49"/>
      <c r="J194" s="49"/>
      <c r="K194" s="49"/>
      <c r="L194" s="29">
        <v>15</v>
      </c>
      <c r="M194" s="29">
        <v>18</v>
      </c>
      <c r="N194" s="17">
        <f t="shared" si="7"/>
        <v>-3</v>
      </c>
      <c r="O194" s="17" t="s">
        <v>21</v>
      </c>
    </row>
    <row r="195" spans="1:15" s="23" customFormat="1" ht="33.75" x14ac:dyDescent="0.5">
      <c r="A195" s="50"/>
      <c r="B195" s="55"/>
      <c r="C195" s="49"/>
      <c r="D195" s="50"/>
      <c r="E195" s="49"/>
      <c r="F195" s="50"/>
      <c r="G195" s="50"/>
      <c r="H195" s="50"/>
      <c r="I195" s="50"/>
      <c r="J195" s="50"/>
      <c r="K195" s="50"/>
      <c r="L195" s="29">
        <v>15</v>
      </c>
      <c r="M195" s="29">
        <v>18</v>
      </c>
      <c r="N195" s="17">
        <f t="shared" si="7"/>
        <v>-3</v>
      </c>
      <c r="O195" s="17" t="s">
        <v>21</v>
      </c>
    </row>
    <row r="196" spans="1:15" s="23" customFormat="1" ht="33.75" x14ac:dyDescent="0.5">
      <c r="A196" s="48">
        <v>64</v>
      </c>
      <c r="B196" s="53" t="s">
        <v>66</v>
      </c>
      <c r="C196" s="48" t="s">
        <v>326</v>
      </c>
      <c r="D196" s="48" t="s">
        <v>324</v>
      </c>
      <c r="E196" s="48">
        <v>473</v>
      </c>
      <c r="F196" s="48" t="s">
        <v>18</v>
      </c>
      <c r="G196" s="48">
        <v>1</v>
      </c>
      <c r="H196" s="48" t="s">
        <v>17</v>
      </c>
      <c r="I196" s="53">
        <v>44554</v>
      </c>
      <c r="J196" s="53">
        <v>44919</v>
      </c>
      <c r="K196" s="48" t="s">
        <v>170</v>
      </c>
      <c r="L196" s="29">
        <v>10</v>
      </c>
      <c r="M196" s="29">
        <v>8</v>
      </c>
      <c r="N196" s="17">
        <f t="shared" si="7"/>
        <v>2</v>
      </c>
      <c r="O196" s="17" t="s">
        <v>21</v>
      </c>
    </row>
    <row r="197" spans="1:15" s="23" customFormat="1" ht="33.75" x14ac:dyDescent="0.5">
      <c r="A197" s="49"/>
      <c r="B197" s="54"/>
      <c r="C197" s="49"/>
      <c r="D197" s="49"/>
      <c r="E197" s="49"/>
      <c r="F197" s="49"/>
      <c r="G197" s="49"/>
      <c r="H197" s="49"/>
      <c r="I197" s="49"/>
      <c r="J197" s="49"/>
      <c r="K197" s="49"/>
      <c r="L197" s="29">
        <v>15</v>
      </c>
      <c r="M197" s="29">
        <v>18</v>
      </c>
      <c r="N197" s="17">
        <f t="shared" si="7"/>
        <v>-3</v>
      </c>
      <c r="O197" s="17" t="s">
        <v>21</v>
      </c>
    </row>
    <row r="198" spans="1:15" s="23" customFormat="1" ht="33.75" x14ac:dyDescent="0.5">
      <c r="A198" s="50"/>
      <c r="B198" s="55"/>
      <c r="C198" s="49"/>
      <c r="D198" s="50"/>
      <c r="E198" s="49"/>
      <c r="F198" s="50"/>
      <c r="G198" s="50"/>
      <c r="H198" s="50"/>
      <c r="I198" s="50"/>
      <c r="J198" s="50"/>
      <c r="K198" s="50"/>
      <c r="L198" s="29">
        <v>15</v>
      </c>
      <c r="M198" s="29">
        <v>18</v>
      </c>
      <c r="N198" s="17">
        <f t="shared" si="7"/>
        <v>-3</v>
      </c>
      <c r="O198" s="17" t="s">
        <v>21</v>
      </c>
    </row>
    <row r="199" spans="1:15" s="23" customFormat="1" ht="33.75" customHeight="1" x14ac:dyDescent="0.5">
      <c r="A199" s="48">
        <v>65</v>
      </c>
      <c r="B199" s="53" t="s">
        <v>66</v>
      </c>
      <c r="C199" s="48" t="s">
        <v>326</v>
      </c>
      <c r="D199" s="48" t="s">
        <v>327</v>
      </c>
      <c r="E199" s="48">
        <v>474</v>
      </c>
      <c r="F199" s="48" t="s">
        <v>18</v>
      </c>
      <c r="G199" s="48" t="s">
        <v>172</v>
      </c>
      <c r="H199" s="53" t="s">
        <v>66</v>
      </c>
      <c r="I199" s="53">
        <v>44554</v>
      </c>
      <c r="J199" s="53">
        <v>44919</v>
      </c>
      <c r="K199" s="48" t="s">
        <v>172</v>
      </c>
      <c r="L199" s="29">
        <v>0.3</v>
      </c>
      <c r="M199" s="29">
        <v>0.5</v>
      </c>
      <c r="N199" s="17">
        <f t="shared" si="7"/>
        <v>-0.2</v>
      </c>
      <c r="O199" s="17" t="s">
        <v>21</v>
      </c>
    </row>
    <row r="200" spans="1:15" s="23" customFormat="1" ht="33.75" x14ac:dyDescent="0.5">
      <c r="A200" s="49"/>
      <c r="B200" s="54"/>
      <c r="C200" s="49"/>
      <c r="D200" s="49"/>
      <c r="E200" s="49"/>
      <c r="F200" s="49"/>
      <c r="G200" s="49"/>
      <c r="H200" s="54"/>
      <c r="I200" s="49"/>
      <c r="J200" s="49"/>
      <c r="K200" s="49"/>
      <c r="L200" s="29">
        <v>0.6</v>
      </c>
      <c r="M200" s="29">
        <v>0.5</v>
      </c>
      <c r="N200" s="17">
        <f t="shared" si="7"/>
        <v>9.9999999999999978E-2</v>
      </c>
      <c r="O200" s="17" t="s">
        <v>21</v>
      </c>
    </row>
    <row r="201" spans="1:15" s="23" customFormat="1" ht="33.75" x14ac:dyDescent="0.5">
      <c r="A201" s="50"/>
      <c r="B201" s="55"/>
      <c r="C201" s="49"/>
      <c r="D201" s="50"/>
      <c r="E201" s="49"/>
      <c r="F201" s="50"/>
      <c r="G201" s="50"/>
      <c r="H201" s="55"/>
      <c r="I201" s="50"/>
      <c r="J201" s="50"/>
      <c r="K201" s="50"/>
      <c r="L201" s="29">
        <v>0.4</v>
      </c>
      <c r="M201" s="29">
        <v>0.5</v>
      </c>
      <c r="N201" s="17">
        <f t="shared" si="7"/>
        <v>-9.9999999999999978E-2</v>
      </c>
      <c r="O201" s="17" t="s">
        <v>21</v>
      </c>
    </row>
    <row r="202" spans="1:15" s="23" customFormat="1" ht="33.75" x14ac:dyDescent="0.5">
      <c r="A202" s="48">
        <v>66</v>
      </c>
      <c r="B202" s="53" t="s">
        <v>66</v>
      </c>
      <c r="C202" s="48" t="s">
        <v>249</v>
      </c>
      <c r="D202" s="48" t="s">
        <v>328</v>
      </c>
      <c r="E202" s="48">
        <v>213</v>
      </c>
      <c r="F202" s="48" t="s">
        <v>18</v>
      </c>
      <c r="G202" s="48">
        <v>1</v>
      </c>
      <c r="H202" s="48" t="s">
        <v>17</v>
      </c>
      <c r="I202" s="53">
        <v>44554</v>
      </c>
      <c r="J202" s="53">
        <v>44919</v>
      </c>
      <c r="K202" s="56" t="s">
        <v>210</v>
      </c>
      <c r="L202" s="29">
        <v>0.2</v>
      </c>
      <c r="M202" s="29">
        <v>0.5</v>
      </c>
      <c r="N202" s="17">
        <f t="shared" si="7"/>
        <v>-0.3</v>
      </c>
      <c r="O202" s="17" t="s">
        <v>21</v>
      </c>
    </row>
    <row r="203" spans="1:15" s="23" customFormat="1" ht="33.75" x14ac:dyDescent="0.5">
      <c r="A203" s="49"/>
      <c r="B203" s="54"/>
      <c r="C203" s="49"/>
      <c r="D203" s="49"/>
      <c r="E203" s="49"/>
      <c r="F203" s="49"/>
      <c r="G203" s="49"/>
      <c r="H203" s="49"/>
      <c r="I203" s="49"/>
      <c r="J203" s="49"/>
      <c r="K203" s="49"/>
      <c r="L203" s="29">
        <v>0.9</v>
      </c>
      <c r="M203" s="29">
        <v>0.5</v>
      </c>
      <c r="N203" s="17">
        <f t="shared" si="7"/>
        <v>0.4</v>
      </c>
      <c r="O203" s="17" t="s">
        <v>21</v>
      </c>
    </row>
    <row r="204" spans="1:15" s="23" customFormat="1" ht="33.75" x14ac:dyDescent="0.5">
      <c r="A204" s="50"/>
      <c r="B204" s="55"/>
      <c r="C204" s="49"/>
      <c r="D204" s="50"/>
      <c r="E204" s="49"/>
      <c r="F204" s="50"/>
      <c r="G204" s="50"/>
      <c r="H204" s="50"/>
      <c r="I204" s="50"/>
      <c r="J204" s="50"/>
      <c r="K204" s="50"/>
      <c r="L204" s="29">
        <v>0.1</v>
      </c>
      <c r="M204" s="29">
        <v>0.5</v>
      </c>
      <c r="N204" s="17">
        <f t="shared" si="7"/>
        <v>-0.4</v>
      </c>
      <c r="O204" s="17" t="s">
        <v>21</v>
      </c>
    </row>
    <row r="205" spans="1:15" s="23" customFormat="1" ht="33.75" x14ac:dyDescent="0.5">
      <c r="A205" s="48">
        <v>67</v>
      </c>
      <c r="B205" s="53" t="s">
        <v>66</v>
      </c>
      <c r="C205" s="48" t="s">
        <v>249</v>
      </c>
      <c r="D205" s="48" t="s">
        <v>325</v>
      </c>
      <c r="E205" s="48">
        <v>214</v>
      </c>
      <c r="F205" s="48" t="s">
        <v>18</v>
      </c>
      <c r="G205" s="48" t="s">
        <v>172</v>
      </c>
      <c r="H205" s="53" t="s">
        <v>66</v>
      </c>
      <c r="I205" s="53">
        <v>44554</v>
      </c>
      <c r="J205" s="53">
        <v>44919</v>
      </c>
      <c r="K205" s="48" t="s">
        <v>172</v>
      </c>
      <c r="L205" s="29">
        <v>0.3</v>
      </c>
      <c r="M205" s="29">
        <v>0.5</v>
      </c>
      <c r="N205" s="17">
        <f t="shared" ref="N205:N210" si="8">L205-M205</f>
        <v>-0.2</v>
      </c>
      <c r="O205" s="17" t="s">
        <v>21</v>
      </c>
    </row>
    <row r="206" spans="1:15" s="23" customFormat="1" ht="33.75" x14ac:dyDescent="0.5">
      <c r="A206" s="49"/>
      <c r="B206" s="54"/>
      <c r="C206" s="49"/>
      <c r="D206" s="49"/>
      <c r="E206" s="49"/>
      <c r="F206" s="49"/>
      <c r="G206" s="49"/>
      <c r="H206" s="54"/>
      <c r="I206" s="49"/>
      <c r="J206" s="49"/>
      <c r="K206" s="49"/>
      <c r="L206" s="29">
        <v>0.6</v>
      </c>
      <c r="M206" s="29">
        <v>0.5</v>
      </c>
      <c r="N206" s="17">
        <f t="shared" si="8"/>
        <v>9.9999999999999978E-2</v>
      </c>
      <c r="O206" s="17" t="s">
        <v>21</v>
      </c>
    </row>
    <row r="207" spans="1:15" s="23" customFormat="1" ht="33.75" x14ac:dyDescent="0.5">
      <c r="A207" s="50"/>
      <c r="B207" s="55"/>
      <c r="C207" s="49"/>
      <c r="D207" s="50"/>
      <c r="E207" s="49"/>
      <c r="F207" s="50"/>
      <c r="G207" s="50"/>
      <c r="H207" s="55"/>
      <c r="I207" s="50"/>
      <c r="J207" s="50"/>
      <c r="K207" s="50"/>
      <c r="L207" s="29">
        <v>0.4</v>
      </c>
      <c r="M207" s="29">
        <v>0.5</v>
      </c>
      <c r="N207" s="17">
        <f t="shared" si="8"/>
        <v>-9.9999999999999978E-2</v>
      </c>
      <c r="O207" s="17" t="s">
        <v>21</v>
      </c>
    </row>
    <row r="208" spans="1:15" s="23" customFormat="1" ht="33.75" x14ac:dyDescent="0.5">
      <c r="A208" s="48">
        <v>68</v>
      </c>
      <c r="B208" s="53" t="s">
        <v>66</v>
      </c>
      <c r="C208" s="48" t="s">
        <v>249</v>
      </c>
      <c r="D208" s="48" t="s">
        <v>329</v>
      </c>
      <c r="E208" s="48">
        <v>215</v>
      </c>
      <c r="F208" s="48" t="s">
        <v>18</v>
      </c>
      <c r="G208" s="48">
        <v>1</v>
      </c>
      <c r="H208" s="48" t="s">
        <v>17</v>
      </c>
      <c r="I208" s="53">
        <v>44554</v>
      </c>
      <c r="J208" s="53">
        <v>44919</v>
      </c>
      <c r="K208" s="48" t="s">
        <v>170</v>
      </c>
      <c r="L208" s="29">
        <v>25</v>
      </c>
      <c r="M208" s="29">
        <v>25</v>
      </c>
      <c r="N208" s="17">
        <f t="shared" si="8"/>
        <v>0</v>
      </c>
      <c r="O208" s="17" t="s">
        <v>21</v>
      </c>
    </row>
    <row r="209" spans="1:15" s="23" customFormat="1" ht="33.75" x14ac:dyDescent="0.5">
      <c r="A209" s="49"/>
      <c r="B209" s="54"/>
      <c r="C209" s="49"/>
      <c r="D209" s="49"/>
      <c r="E209" s="49"/>
      <c r="F209" s="49"/>
      <c r="G209" s="49"/>
      <c r="H209" s="49"/>
      <c r="I209" s="49"/>
      <c r="J209" s="49"/>
      <c r="K209" s="49"/>
      <c r="L209" s="29">
        <v>45</v>
      </c>
      <c r="M209" s="29">
        <v>45.1</v>
      </c>
      <c r="N209" s="17">
        <f t="shared" si="8"/>
        <v>-0.10000000000000142</v>
      </c>
      <c r="O209" s="17" t="s">
        <v>21</v>
      </c>
    </row>
    <row r="210" spans="1:15" s="23" customFormat="1" ht="33.75" x14ac:dyDescent="0.5">
      <c r="A210" s="50"/>
      <c r="B210" s="55"/>
      <c r="C210" s="49"/>
      <c r="D210" s="50"/>
      <c r="E210" s="49"/>
      <c r="F210" s="50"/>
      <c r="G210" s="50"/>
      <c r="H210" s="50"/>
      <c r="I210" s="50"/>
      <c r="J210" s="50"/>
      <c r="K210" s="50"/>
      <c r="L210" s="29">
        <v>60</v>
      </c>
      <c r="M210" s="29">
        <v>60.3</v>
      </c>
      <c r="N210" s="17">
        <f t="shared" si="8"/>
        <v>-0.29999999999999716</v>
      </c>
      <c r="O210" s="17" t="s">
        <v>21</v>
      </c>
    </row>
    <row r="211" spans="1:15" s="23" customFormat="1" ht="33.75" x14ac:dyDescent="0.5">
      <c r="A211" s="48">
        <v>69</v>
      </c>
      <c r="B211" s="53" t="s">
        <v>66</v>
      </c>
      <c r="C211" s="48" t="s">
        <v>249</v>
      </c>
      <c r="D211" s="48" t="s">
        <v>330</v>
      </c>
      <c r="E211" s="48">
        <v>216</v>
      </c>
      <c r="F211" s="48" t="s">
        <v>18</v>
      </c>
      <c r="G211" s="48">
        <v>0.01</v>
      </c>
      <c r="H211" s="53" t="s">
        <v>66</v>
      </c>
      <c r="I211" s="53">
        <v>44554</v>
      </c>
      <c r="J211" s="53">
        <v>44919</v>
      </c>
      <c r="K211" s="48" t="s">
        <v>20</v>
      </c>
      <c r="L211" s="29">
        <v>0.6</v>
      </c>
      <c r="M211" s="29">
        <v>0.65</v>
      </c>
      <c r="N211" s="17">
        <f t="shared" ref="N211:N213" si="9">L211-M211</f>
        <v>-5.0000000000000044E-2</v>
      </c>
      <c r="O211" s="17" t="s">
        <v>21</v>
      </c>
    </row>
    <row r="212" spans="1:15" s="23" customFormat="1" ht="33.75" x14ac:dyDescent="0.5">
      <c r="A212" s="49"/>
      <c r="B212" s="54"/>
      <c r="C212" s="49"/>
      <c r="D212" s="49"/>
      <c r="E212" s="49"/>
      <c r="F212" s="49"/>
      <c r="G212" s="49"/>
      <c r="H212" s="54"/>
      <c r="I212" s="49"/>
      <c r="J212" s="49"/>
      <c r="K212" s="49"/>
      <c r="L212" s="29">
        <v>0.3</v>
      </c>
      <c r="M212" s="29">
        <v>0.65</v>
      </c>
      <c r="N212" s="17">
        <f t="shared" si="9"/>
        <v>-0.35000000000000003</v>
      </c>
      <c r="O212" s="17" t="s">
        <v>21</v>
      </c>
    </row>
    <row r="213" spans="1:15" s="23" customFormat="1" ht="33.75" x14ac:dyDescent="0.5">
      <c r="A213" s="50"/>
      <c r="B213" s="55"/>
      <c r="C213" s="49"/>
      <c r="D213" s="50"/>
      <c r="E213" s="49"/>
      <c r="F213" s="50"/>
      <c r="G213" s="50"/>
      <c r="H213" s="55"/>
      <c r="I213" s="50"/>
      <c r="J213" s="50"/>
      <c r="K213" s="50"/>
      <c r="L213" s="29">
        <v>0.4</v>
      </c>
      <c r="M213" s="29">
        <v>0.65</v>
      </c>
      <c r="N213" s="17">
        <f t="shared" si="9"/>
        <v>-0.25</v>
      </c>
      <c r="O213" s="17" t="s">
        <v>21</v>
      </c>
    </row>
    <row r="214" spans="1:15" s="23" customFormat="1" ht="33.75" x14ac:dyDescent="0.5">
      <c r="A214" s="48">
        <v>70</v>
      </c>
      <c r="B214" s="53" t="s">
        <v>66</v>
      </c>
      <c r="C214" s="48" t="s">
        <v>257</v>
      </c>
      <c r="D214" s="48" t="s">
        <v>331</v>
      </c>
      <c r="E214" s="48">
        <v>231</v>
      </c>
      <c r="F214" s="48" t="s">
        <v>18</v>
      </c>
      <c r="G214" s="48">
        <v>0.01</v>
      </c>
      <c r="H214" s="48" t="s">
        <v>17</v>
      </c>
      <c r="I214" s="53">
        <v>44554</v>
      </c>
      <c r="J214" s="53">
        <v>44919</v>
      </c>
      <c r="K214" s="48" t="s">
        <v>170</v>
      </c>
      <c r="L214" s="29">
        <v>10</v>
      </c>
      <c r="M214" s="29">
        <v>8</v>
      </c>
      <c r="N214" s="17">
        <f t="shared" ref="N214:N216" si="10">L214-M214</f>
        <v>2</v>
      </c>
      <c r="O214" s="17" t="s">
        <v>21</v>
      </c>
    </row>
    <row r="215" spans="1:15" s="23" customFormat="1" ht="33.75" x14ac:dyDescent="0.5">
      <c r="A215" s="49"/>
      <c r="B215" s="54"/>
      <c r="C215" s="49"/>
      <c r="D215" s="49"/>
      <c r="E215" s="49"/>
      <c r="F215" s="49"/>
      <c r="G215" s="49"/>
      <c r="H215" s="49"/>
      <c r="I215" s="49"/>
      <c r="J215" s="49"/>
      <c r="K215" s="49"/>
      <c r="L215" s="29">
        <v>20</v>
      </c>
      <c r="M215" s="29">
        <v>18</v>
      </c>
      <c r="N215" s="17">
        <f t="shared" si="10"/>
        <v>2</v>
      </c>
      <c r="O215" s="17" t="s">
        <v>21</v>
      </c>
    </row>
    <row r="216" spans="1:15" s="23" customFormat="1" ht="33.75" x14ac:dyDescent="0.5">
      <c r="A216" s="50"/>
      <c r="B216" s="55"/>
      <c r="C216" s="49"/>
      <c r="D216" s="50"/>
      <c r="E216" s="49"/>
      <c r="F216" s="50"/>
      <c r="G216" s="50"/>
      <c r="H216" s="50"/>
      <c r="I216" s="50"/>
      <c r="J216" s="50"/>
      <c r="K216" s="50"/>
      <c r="L216" s="29">
        <v>15</v>
      </c>
      <c r="M216" s="29">
        <v>18</v>
      </c>
      <c r="N216" s="17">
        <f t="shared" si="10"/>
        <v>-3</v>
      </c>
      <c r="O216" s="17" t="s">
        <v>21</v>
      </c>
    </row>
    <row r="217" spans="1:15" s="23" customFormat="1" ht="26.25" customHeight="1" x14ac:dyDescent="0.5">
      <c r="A217" s="48">
        <v>71</v>
      </c>
      <c r="B217" s="53" t="s">
        <v>66</v>
      </c>
      <c r="C217" s="53" t="s">
        <v>255</v>
      </c>
      <c r="D217" s="48" t="s">
        <v>67</v>
      </c>
      <c r="E217" s="48">
        <v>236</v>
      </c>
      <c r="F217" s="48" t="s">
        <v>18</v>
      </c>
      <c r="G217" s="48" t="s">
        <v>171</v>
      </c>
      <c r="H217" s="53" t="s">
        <v>66</v>
      </c>
      <c r="I217" s="53">
        <v>44554</v>
      </c>
      <c r="J217" s="53">
        <v>44919</v>
      </c>
      <c r="K217" s="48" t="s">
        <v>210</v>
      </c>
      <c r="L217" s="16">
        <v>0.2</v>
      </c>
      <c r="M217" s="16">
        <v>0.5</v>
      </c>
      <c r="N217" s="17">
        <f t="shared" si="4"/>
        <v>-0.3</v>
      </c>
      <c r="O217" s="17" t="s">
        <v>21</v>
      </c>
    </row>
    <row r="218" spans="1:15" s="23" customFormat="1" ht="33.75" x14ac:dyDescent="0.5">
      <c r="A218" s="49"/>
      <c r="B218" s="54"/>
      <c r="C218" s="54"/>
      <c r="D218" s="49"/>
      <c r="E218" s="49"/>
      <c r="F218" s="49"/>
      <c r="G218" s="49"/>
      <c r="H218" s="54"/>
      <c r="I218" s="49"/>
      <c r="J218" s="49"/>
      <c r="K218" s="49"/>
      <c r="L218" s="16">
        <v>0.9</v>
      </c>
      <c r="M218" s="16">
        <v>0.5</v>
      </c>
      <c r="N218" s="17">
        <f t="shared" si="4"/>
        <v>0.4</v>
      </c>
      <c r="O218" s="17" t="s">
        <v>21</v>
      </c>
    </row>
    <row r="219" spans="1:15" s="23" customFormat="1" ht="33.75" x14ac:dyDescent="0.5">
      <c r="A219" s="50"/>
      <c r="B219" s="55"/>
      <c r="C219" s="55"/>
      <c r="D219" s="50"/>
      <c r="E219" s="50"/>
      <c r="F219" s="50"/>
      <c r="G219" s="50"/>
      <c r="H219" s="55"/>
      <c r="I219" s="50"/>
      <c r="J219" s="50"/>
      <c r="K219" s="50"/>
      <c r="L219" s="16">
        <v>0.1</v>
      </c>
      <c r="M219" s="16">
        <v>0.5</v>
      </c>
      <c r="N219" s="17">
        <f t="shared" si="4"/>
        <v>-0.4</v>
      </c>
      <c r="O219" s="17" t="s">
        <v>21</v>
      </c>
    </row>
    <row r="220" spans="1:15" s="23" customFormat="1" ht="26.25" customHeight="1" x14ac:dyDescent="0.5">
      <c r="A220" s="48">
        <v>72</v>
      </c>
      <c r="B220" s="53" t="s">
        <v>66</v>
      </c>
      <c r="C220" s="53" t="s">
        <v>255</v>
      </c>
      <c r="D220" s="48" t="s">
        <v>68</v>
      </c>
      <c r="E220" s="48">
        <v>229</v>
      </c>
      <c r="F220" s="48" t="s">
        <v>18</v>
      </c>
      <c r="G220" s="48">
        <v>10</v>
      </c>
      <c r="H220" s="53" t="s">
        <v>66</v>
      </c>
      <c r="I220" s="53">
        <v>44554</v>
      </c>
      <c r="J220" s="53">
        <v>44919</v>
      </c>
      <c r="K220" s="48" t="s">
        <v>208</v>
      </c>
      <c r="L220" s="16">
        <v>98</v>
      </c>
      <c r="M220" s="16">
        <v>100</v>
      </c>
      <c r="N220" s="17">
        <f t="shared" si="4"/>
        <v>-2</v>
      </c>
      <c r="O220" s="17" t="s">
        <v>21</v>
      </c>
    </row>
    <row r="221" spans="1:15" s="23" customFormat="1" ht="33.75" x14ac:dyDescent="0.5">
      <c r="A221" s="49"/>
      <c r="B221" s="54"/>
      <c r="C221" s="54"/>
      <c r="D221" s="49"/>
      <c r="E221" s="49"/>
      <c r="F221" s="49"/>
      <c r="G221" s="49"/>
      <c r="H221" s="54"/>
      <c r="I221" s="49"/>
      <c r="J221" s="49"/>
      <c r="K221" s="49"/>
      <c r="L221" s="16">
        <v>95</v>
      </c>
      <c r="M221" s="16">
        <v>100</v>
      </c>
      <c r="N221" s="17">
        <f t="shared" si="4"/>
        <v>-5</v>
      </c>
      <c r="O221" s="17" t="s">
        <v>21</v>
      </c>
    </row>
    <row r="222" spans="1:15" s="23" customFormat="1" ht="33.75" x14ac:dyDescent="0.5">
      <c r="A222" s="50"/>
      <c r="B222" s="55"/>
      <c r="C222" s="55"/>
      <c r="D222" s="50"/>
      <c r="E222" s="50"/>
      <c r="F222" s="50"/>
      <c r="G222" s="50"/>
      <c r="H222" s="55"/>
      <c r="I222" s="50"/>
      <c r="J222" s="50"/>
      <c r="K222" s="50"/>
      <c r="L222" s="16">
        <v>101</v>
      </c>
      <c r="M222" s="16">
        <v>100</v>
      </c>
      <c r="N222" s="17">
        <f t="shared" si="4"/>
        <v>1</v>
      </c>
      <c r="O222" s="17" t="s">
        <v>21</v>
      </c>
    </row>
    <row r="223" spans="1:15" s="23" customFormat="1" ht="26.25" customHeight="1" x14ac:dyDescent="0.5">
      <c r="A223" s="48">
        <v>73</v>
      </c>
      <c r="B223" s="53" t="s">
        <v>66</v>
      </c>
      <c r="C223" s="53" t="s">
        <v>249</v>
      </c>
      <c r="D223" s="48" t="s">
        <v>69</v>
      </c>
      <c r="E223" s="48">
        <v>228</v>
      </c>
      <c r="F223" s="48" t="s">
        <v>18</v>
      </c>
      <c r="G223" s="48">
        <v>1</v>
      </c>
      <c r="H223" s="53" t="s">
        <v>66</v>
      </c>
      <c r="I223" s="53">
        <v>44554</v>
      </c>
      <c r="J223" s="53">
        <v>44919</v>
      </c>
      <c r="K223" s="48" t="s">
        <v>210</v>
      </c>
      <c r="L223" s="16">
        <v>0.2</v>
      </c>
      <c r="M223" s="16">
        <v>0.5</v>
      </c>
      <c r="N223" s="17">
        <f t="shared" si="4"/>
        <v>-0.3</v>
      </c>
      <c r="O223" s="17" t="s">
        <v>21</v>
      </c>
    </row>
    <row r="224" spans="1:15" s="23" customFormat="1" ht="33.75" x14ac:dyDescent="0.5">
      <c r="A224" s="49"/>
      <c r="B224" s="54"/>
      <c r="C224" s="54"/>
      <c r="D224" s="49"/>
      <c r="E224" s="49"/>
      <c r="F224" s="49"/>
      <c r="G224" s="49"/>
      <c r="H224" s="54"/>
      <c r="I224" s="49"/>
      <c r="J224" s="49"/>
      <c r="K224" s="49"/>
      <c r="L224" s="16">
        <v>0.9</v>
      </c>
      <c r="M224" s="16">
        <v>0.5</v>
      </c>
      <c r="N224" s="17">
        <f t="shared" si="4"/>
        <v>0.4</v>
      </c>
      <c r="O224" s="17" t="s">
        <v>21</v>
      </c>
    </row>
    <row r="225" spans="1:15" s="23" customFormat="1" ht="33.75" x14ac:dyDescent="0.5">
      <c r="A225" s="50"/>
      <c r="B225" s="55"/>
      <c r="C225" s="55"/>
      <c r="D225" s="50"/>
      <c r="E225" s="50"/>
      <c r="F225" s="50"/>
      <c r="G225" s="50"/>
      <c r="H225" s="55"/>
      <c r="I225" s="50"/>
      <c r="J225" s="50"/>
      <c r="K225" s="50"/>
      <c r="L225" s="16">
        <v>0.1</v>
      </c>
      <c r="M225" s="16">
        <v>0.5</v>
      </c>
      <c r="N225" s="17">
        <f t="shared" si="4"/>
        <v>-0.4</v>
      </c>
      <c r="O225" s="17" t="s">
        <v>21</v>
      </c>
    </row>
    <row r="226" spans="1:15" s="23" customFormat="1" ht="26.25" customHeight="1" x14ac:dyDescent="0.5">
      <c r="A226" s="48">
        <v>74</v>
      </c>
      <c r="B226" s="53" t="s">
        <v>66</v>
      </c>
      <c r="C226" s="53" t="s">
        <v>249</v>
      </c>
      <c r="D226" s="48" t="s">
        <v>70</v>
      </c>
      <c r="E226" s="48">
        <v>227</v>
      </c>
      <c r="F226" s="48" t="s">
        <v>18</v>
      </c>
      <c r="G226" s="48">
        <v>10</v>
      </c>
      <c r="H226" s="53" t="s">
        <v>66</v>
      </c>
      <c r="I226" s="53">
        <v>44554</v>
      </c>
      <c r="J226" s="53">
        <v>44919</v>
      </c>
      <c r="K226" s="48" t="s">
        <v>208</v>
      </c>
      <c r="L226" s="16">
        <v>101</v>
      </c>
      <c r="M226" s="16">
        <v>100</v>
      </c>
      <c r="N226" s="17">
        <f t="shared" si="4"/>
        <v>1</v>
      </c>
      <c r="O226" s="17" t="s">
        <v>21</v>
      </c>
    </row>
    <row r="227" spans="1:15" s="23" customFormat="1" ht="33.75" x14ac:dyDescent="0.5">
      <c r="A227" s="49"/>
      <c r="B227" s="54"/>
      <c r="C227" s="54"/>
      <c r="D227" s="49"/>
      <c r="E227" s="49"/>
      <c r="F227" s="49"/>
      <c r="G227" s="49"/>
      <c r="H227" s="54"/>
      <c r="I227" s="49"/>
      <c r="J227" s="49"/>
      <c r="K227" s="49"/>
      <c r="L227" s="16">
        <v>100</v>
      </c>
      <c r="M227" s="16">
        <v>100</v>
      </c>
      <c r="N227" s="17">
        <f t="shared" si="4"/>
        <v>0</v>
      </c>
      <c r="O227" s="17" t="s">
        <v>21</v>
      </c>
    </row>
    <row r="228" spans="1:15" s="23" customFormat="1" ht="33.75" x14ac:dyDescent="0.5">
      <c r="A228" s="50"/>
      <c r="B228" s="55"/>
      <c r="C228" s="55"/>
      <c r="D228" s="50"/>
      <c r="E228" s="50"/>
      <c r="F228" s="50"/>
      <c r="G228" s="50"/>
      <c r="H228" s="55"/>
      <c r="I228" s="50"/>
      <c r="J228" s="50"/>
      <c r="K228" s="50"/>
      <c r="L228" s="16">
        <v>101</v>
      </c>
      <c r="M228" s="16">
        <v>100</v>
      </c>
      <c r="N228" s="17">
        <f t="shared" si="4"/>
        <v>1</v>
      </c>
      <c r="O228" s="17" t="s">
        <v>21</v>
      </c>
    </row>
    <row r="229" spans="1:15" s="23" customFormat="1" ht="26.25" customHeight="1" x14ac:dyDescent="0.5">
      <c r="A229" s="48">
        <v>75</v>
      </c>
      <c r="B229" s="53" t="s">
        <v>66</v>
      </c>
      <c r="C229" s="53" t="s">
        <v>249</v>
      </c>
      <c r="D229" s="48" t="s">
        <v>71</v>
      </c>
      <c r="E229" s="48">
        <v>226</v>
      </c>
      <c r="F229" s="48" t="s">
        <v>18</v>
      </c>
      <c r="G229" s="48">
        <v>1</v>
      </c>
      <c r="H229" s="53" t="s">
        <v>66</v>
      </c>
      <c r="I229" s="53">
        <v>44554</v>
      </c>
      <c r="J229" s="53">
        <v>44919</v>
      </c>
      <c r="K229" s="48" t="s">
        <v>210</v>
      </c>
      <c r="L229" s="16">
        <v>0.2</v>
      </c>
      <c r="M229" s="16">
        <v>0.5</v>
      </c>
      <c r="N229" s="17">
        <f t="shared" si="4"/>
        <v>-0.3</v>
      </c>
      <c r="O229" s="17" t="s">
        <v>21</v>
      </c>
    </row>
    <row r="230" spans="1:15" s="23" customFormat="1" ht="33.75" x14ac:dyDescent="0.5">
      <c r="A230" s="49"/>
      <c r="B230" s="54"/>
      <c r="C230" s="54"/>
      <c r="D230" s="49"/>
      <c r="E230" s="49"/>
      <c r="F230" s="49"/>
      <c r="G230" s="49"/>
      <c r="H230" s="54"/>
      <c r="I230" s="49"/>
      <c r="J230" s="49"/>
      <c r="K230" s="49"/>
      <c r="L230" s="16">
        <v>0.9</v>
      </c>
      <c r="M230" s="16">
        <v>0.5</v>
      </c>
      <c r="N230" s="17">
        <f t="shared" si="4"/>
        <v>0.4</v>
      </c>
      <c r="O230" s="17" t="s">
        <v>21</v>
      </c>
    </row>
    <row r="231" spans="1:15" s="23" customFormat="1" ht="33.75" x14ac:dyDescent="0.5">
      <c r="A231" s="50"/>
      <c r="B231" s="55"/>
      <c r="C231" s="55"/>
      <c r="D231" s="50"/>
      <c r="E231" s="50"/>
      <c r="F231" s="50"/>
      <c r="G231" s="50"/>
      <c r="H231" s="55"/>
      <c r="I231" s="50"/>
      <c r="J231" s="50"/>
      <c r="K231" s="50"/>
      <c r="L231" s="16">
        <v>0.1</v>
      </c>
      <c r="M231" s="16">
        <v>0.5</v>
      </c>
      <c r="N231" s="17">
        <f t="shared" si="4"/>
        <v>-0.4</v>
      </c>
      <c r="O231" s="17" t="s">
        <v>21</v>
      </c>
    </row>
    <row r="232" spans="1:15" s="23" customFormat="1" ht="26.25" customHeight="1" x14ac:dyDescent="0.5">
      <c r="A232" s="48">
        <v>76</v>
      </c>
      <c r="B232" s="53" t="s">
        <v>66</v>
      </c>
      <c r="C232" s="53" t="s">
        <v>249</v>
      </c>
      <c r="D232" s="48" t="s">
        <v>72</v>
      </c>
      <c r="E232" s="48">
        <v>225</v>
      </c>
      <c r="F232" s="48" t="s">
        <v>18</v>
      </c>
      <c r="G232" s="48">
        <v>10</v>
      </c>
      <c r="H232" s="53" t="s">
        <v>66</v>
      </c>
      <c r="I232" s="53">
        <v>44554</v>
      </c>
      <c r="J232" s="53">
        <v>44919</v>
      </c>
      <c r="K232" s="48" t="s">
        <v>208</v>
      </c>
      <c r="L232" s="16">
        <v>101</v>
      </c>
      <c r="M232" s="16">
        <v>100</v>
      </c>
      <c r="N232" s="17">
        <f t="shared" si="4"/>
        <v>1</v>
      </c>
      <c r="O232" s="17" t="s">
        <v>21</v>
      </c>
    </row>
    <row r="233" spans="1:15" s="23" customFormat="1" ht="33.75" x14ac:dyDescent="0.5">
      <c r="A233" s="49"/>
      <c r="B233" s="54"/>
      <c r="C233" s="54"/>
      <c r="D233" s="49"/>
      <c r="E233" s="49"/>
      <c r="F233" s="49"/>
      <c r="G233" s="49"/>
      <c r="H233" s="54"/>
      <c r="I233" s="49"/>
      <c r="J233" s="49"/>
      <c r="K233" s="49"/>
      <c r="L233" s="16">
        <v>100</v>
      </c>
      <c r="M233" s="16">
        <v>100</v>
      </c>
      <c r="N233" s="17">
        <f t="shared" si="4"/>
        <v>0</v>
      </c>
      <c r="O233" s="17" t="s">
        <v>21</v>
      </c>
    </row>
    <row r="234" spans="1:15" s="23" customFormat="1" ht="33.75" x14ac:dyDescent="0.5">
      <c r="A234" s="50"/>
      <c r="B234" s="55"/>
      <c r="C234" s="55"/>
      <c r="D234" s="50"/>
      <c r="E234" s="50"/>
      <c r="F234" s="50"/>
      <c r="G234" s="50"/>
      <c r="H234" s="55"/>
      <c r="I234" s="50"/>
      <c r="J234" s="50"/>
      <c r="K234" s="50"/>
      <c r="L234" s="16">
        <v>101</v>
      </c>
      <c r="M234" s="16">
        <v>100</v>
      </c>
      <c r="N234" s="17">
        <f t="shared" ref="N234:N312" si="11">L234-M234</f>
        <v>1</v>
      </c>
      <c r="O234" s="17" t="s">
        <v>21</v>
      </c>
    </row>
    <row r="235" spans="1:15" s="23" customFormat="1" ht="26.25" customHeight="1" x14ac:dyDescent="0.5">
      <c r="A235" s="48">
        <v>77</v>
      </c>
      <c r="B235" s="53" t="s">
        <v>66</v>
      </c>
      <c r="C235" s="53" t="s">
        <v>255</v>
      </c>
      <c r="D235" s="48" t="s">
        <v>73</v>
      </c>
      <c r="E235" s="48">
        <v>224</v>
      </c>
      <c r="F235" s="48" t="s">
        <v>18</v>
      </c>
      <c r="G235" s="48">
        <v>1</v>
      </c>
      <c r="H235" s="53" t="s">
        <v>66</v>
      </c>
      <c r="I235" s="53">
        <v>44554</v>
      </c>
      <c r="J235" s="53">
        <v>44919</v>
      </c>
      <c r="K235" s="48" t="s">
        <v>210</v>
      </c>
      <c r="L235" s="16">
        <v>0.3</v>
      </c>
      <c r="M235" s="16">
        <v>0.5</v>
      </c>
      <c r="N235" s="17">
        <f t="shared" si="11"/>
        <v>-0.2</v>
      </c>
      <c r="O235" s="17" t="s">
        <v>21</v>
      </c>
    </row>
    <row r="236" spans="1:15" s="23" customFormat="1" ht="33.75" x14ac:dyDescent="0.5">
      <c r="A236" s="49"/>
      <c r="B236" s="54"/>
      <c r="C236" s="54"/>
      <c r="D236" s="49"/>
      <c r="E236" s="49"/>
      <c r="F236" s="49"/>
      <c r="G236" s="49"/>
      <c r="H236" s="54"/>
      <c r="I236" s="49"/>
      <c r="J236" s="49"/>
      <c r="K236" s="49"/>
      <c r="L236" s="16">
        <v>0.8</v>
      </c>
      <c r="M236" s="16">
        <v>0.5</v>
      </c>
      <c r="N236" s="17">
        <f t="shared" si="11"/>
        <v>0.30000000000000004</v>
      </c>
      <c r="O236" s="17" t="s">
        <v>21</v>
      </c>
    </row>
    <row r="237" spans="1:15" s="23" customFormat="1" ht="33.75" x14ac:dyDescent="0.5">
      <c r="A237" s="50"/>
      <c r="B237" s="55"/>
      <c r="C237" s="55"/>
      <c r="D237" s="50"/>
      <c r="E237" s="50"/>
      <c r="F237" s="50"/>
      <c r="G237" s="50"/>
      <c r="H237" s="55"/>
      <c r="I237" s="50"/>
      <c r="J237" s="50"/>
      <c r="K237" s="50"/>
      <c r="L237" s="16">
        <v>0.5</v>
      </c>
      <c r="M237" s="16">
        <v>0.5</v>
      </c>
      <c r="N237" s="17">
        <f t="shared" si="11"/>
        <v>0</v>
      </c>
      <c r="O237" s="17" t="s">
        <v>21</v>
      </c>
    </row>
    <row r="238" spans="1:15" s="23" customFormat="1" ht="26.25" customHeight="1" x14ac:dyDescent="0.5">
      <c r="A238" s="48">
        <v>78</v>
      </c>
      <c r="B238" s="53" t="s">
        <v>66</v>
      </c>
      <c r="C238" s="53" t="s">
        <v>255</v>
      </c>
      <c r="D238" s="48" t="s">
        <v>74</v>
      </c>
      <c r="E238" s="48">
        <v>223</v>
      </c>
      <c r="F238" s="48" t="s">
        <v>18</v>
      </c>
      <c r="G238" s="48">
        <v>10</v>
      </c>
      <c r="H238" s="53" t="s">
        <v>66</v>
      </c>
      <c r="I238" s="53">
        <v>44554</v>
      </c>
      <c r="J238" s="53">
        <v>44919</v>
      </c>
      <c r="K238" s="48" t="s">
        <v>213</v>
      </c>
      <c r="L238" s="16">
        <v>101</v>
      </c>
      <c r="M238" s="16">
        <v>100</v>
      </c>
      <c r="N238" s="17">
        <f t="shared" si="11"/>
        <v>1</v>
      </c>
      <c r="O238" s="17" t="s">
        <v>21</v>
      </c>
    </row>
    <row r="239" spans="1:15" s="23" customFormat="1" ht="33.75" x14ac:dyDescent="0.5">
      <c r="A239" s="49"/>
      <c r="B239" s="54"/>
      <c r="C239" s="54"/>
      <c r="D239" s="49"/>
      <c r="E239" s="49"/>
      <c r="F239" s="49"/>
      <c r="G239" s="49"/>
      <c r="H239" s="54"/>
      <c r="I239" s="49"/>
      <c r="J239" s="49"/>
      <c r="K239" s="49"/>
      <c r="L239" s="16">
        <v>100</v>
      </c>
      <c r="M239" s="16">
        <v>100</v>
      </c>
      <c r="N239" s="17">
        <f t="shared" si="11"/>
        <v>0</v>
      </c>
      <c r="O239" s="17" t="s">
        <v>21</v>
      </c>
    </row>
    <row r="240" spans="1:15" s="23" customFormat="1" ht="33.75" x14ac:dyDescent="0.5">
      <c r="A240" s="50"/>
      <c r="B240" s="55"/>
      <c r="C240" s="55"/>
      <c r="D240" s="50"/>
      <c r="E240" s="50"/>
      <c r="F240" s="50"/>
      <c r="G240" s="50"/>
      <c r="H240" s="55"/>
      <c r="I240" s="50"/>
      <c r="J240" s="50"/>
      <c r="K240" s="50"/>
      <c r="L240" s="16">
        <v>101</v>
      </c>
      <c r="M240" s="16">
        <v>100</v>
      </c>
      <c r="N240" s="17">
        <f t="shared" si="11"/>
        <v>1</v>
      </c>
      <c r="O240" s="17" t="s">
        <v>21</v>
      </c>
    </row>
    <row r="241" spans="1:15" s="23" customFormat="1" ht="26.25" customHeight="1" x14ac:dyDescent="0.5">
      <c r="A241" s="48">
        <v>79</v>
      </c>
      <c r="B241" s="53" t="s">
        <v>66</v>
      </c>
      <c r="C241" s="53" t="s">
        <v>249</v>
      </c>
      <c r="D241" s="48" t="s">
        <v>75</v>
      </c>
      <c r="E241" s="48">
        <v>219</v>
      </c>
      <c r="F241" s="48" t="s">
        <v>18</v>
      </c>
      <c r="G241" s="48">
        <v>0.01</v>
      </c>
      <c r="H241" s="53" t="s">
        <v>66</v>
      </c>
      <c r="I241" s="53">
        <v>44554</v>
      </c>
      <c r="J241" s="53">
        <v>44919</v>
      </c>
      <c r="K241" s="48" t="s">
        <v>20</v>
      </c>
      <c r="L241" s="16">
        <v>0.6</v>
      </c>
      <c r="M241" s="16">
        <v>0.65</v>
      </c>
      <c r="N241" s="17">
        <f t="shared" si="11"/>
        <v>-5.0000000000000044E-2</v>
      </c>
      <c r="O241" s="17" t="s">
        <v>21</v>
      </c>
    </row>
    <row r="242" spans="1:15" s="23" customFormat="1" ht="33.75" x14ac:dyDescent="0.5">
      <c r="A242" s="49"/>
      <c r="B242" s="54"/>
      <c r="C242" s="54"/>
      <c r="D242" s="49"/>
      <c r="E242" s="49"/>
      <c r="F242" s="49"/>
      <c r="G242" s="49"/>
      <c r="H242" s="54"/>
      <c r="I242" s="49"/>
      <c r="J242" s="49"/>
      <c r="K242" s="49"/>
      <c r="L242" s="16">
        <v>0.3</v>
      </c>
      <c r="M242" s="16">
        <v>0.65</v>
      </c>
      <c r="N242" s="17">
        <f t="shared" si="11"/>
        <v>-0.35000000000000003</v>
      </c>
      <c r="O242" s="17" t="s">
        <v>21</v>
      </c>
    </row>
    <row r="243" spans="1:15" s="23" customFormat="1" ht="33.75" x14ac:dyDescent="0.5">
      <c r="A243" s="50"/>
      <c r="B243" s="55"/>
      <c r="C243" s="55"/>
      <c r="D243" s="50"/>
      <c r="E243" s="50"/>
      <c r="F243" s="50"/>
      <c r="G243" s="50"/>
      <c r="H243" s="55"/>
      <c r="I243" s="50"/>
      <c r="J243" s="50"/>
      <c r="K243" s="50"/>
      <c r="L243" s="16">
        <v>0.4</v>
      </c>
      <c r="M243" s="16">
        <v>0.65</v>
      </c>
      <c r="N243" s="17">
        <f t="shared" si="11"/>
        <v>-0.25</v>
      </c>
      <c r="O243" s="17" t="s">
        <v>21</v>
      </c>
    </row>
    <row r="244" spans="1:15" s="23" customFormat="1" ht="26.25" customHeight="1" x14ac:dyDescent="0.5">
      <c r="A244" s="48">
        <v>80</v>
      </c>
      <c r="B244" s="53" t="s">
        <v>66</v>
      </c>
      <c r="C244" s="53" t="s">
        <v>249</v>
      </c>
      <c r="D244" s="48" t="s">
        <v>76</v>
      </c>
      <c r="E244" s="48">
        <v>221</v>
      </c>
      <c r="F244" s="48" t="s">
        <v>18</v>
      </c>
      <c r="G244" s="48">
        <v>0.01</v>
      </c>
      <c r="H244" s="53" t="s">
        <v>66</v>
      </c>
      <c r="I244" s="53">
        <v>44554</v>
      </c>
      <c r="J244" s="53">
        <v>44919</v>
      </c>
      <c r="K244" s="48" t="s">
        <v>20</v>
      </c>
      <c r="L244" s="16">
        <v>0.3</v>
      </c>
      <c r="M244" s="16">
        <v>0.65</v>
      </c>
      <c r="N244" s="17">
        <f t="shared" si="11"/>
        <v>-0.35000000000000003</v>
      </c>
      <c r="O244" s="17" t="s">
        <v>21</v>
      </c>
    </row>
    <row r="245" spans="1:15" s="23" customFormat="1" ht="33.75" x14ac:dyDescent="0.5">
      <c r="A245" s="49"/>
      <c r="B245" s="54"/>
      <c r="C245" s="54"/>
      <c r="D245" s="49"/>
      <c r="E245" s="49"/>
      <c r="F245" s="49"/>
      <c r="G245" s="49"/>
      <c r="H245" s="54"/>
      <c r="I245" s="49"/>
      <c r="J245" s="49"/>
      <c r="K245" s="49"/>
      <c r="L245" s="16">
        <v>0.4</v>
      </c>
      <c r="M245" s="16">
        <v>0.65</v>
      </c>
      <c r="N245" s="17">
        <f t="shared" si="11"/>
        <v>-0.25</v>
      </c>
      <c r="O245" s="17" t="s">
        <v>21</v>
      </c>
    </row>
    <row r="246" spans="1:15" s="23" customFormat="1" ht="33.75" x14ac:dyDescent="0.5">
      <c r="A246" s="50"/>
      <c r="B246" s="55"/>
      <c r="C246" s="55"/>
      <c r="D246" s="50"/>
      <c r="E246" s="50"/>
      <c r="F246" s="50"/>
      <c r="G246" s="50"/>
      <c r="H246" s="55"/>
      <c r="I246" s="50"/>
      <c r="J246" s="50"/>
      <c r="K246" s="50"/>
      <c r="L246" s="16">
        <v>0.6</v>
      </c>
      <c r="M246" s="16">
        <v>0.65</v>
      </c>
      <c r="N246" s="17">
        <f t="shared" si="11"/>
        <v>-5.0000000000000044E-2</v>
      </c>
      <c r="O246" s="17" t="s">
        <v>21</v>
      </c>
    </row>
    <row r="247" spans="1:15" s="23" customFormat="1" ht="26.25" customHeight="1" x14ac:dyDescent="0.5">
      <c r="A247" s="48">
        <v>81</v>
      </c>
      <c r="B247" s="53" t="s">
        <v>66</v>
      </c>
      <c r="C247" s="53" t="s">
        <v>249</v>
      </c>
      <c r="D247" s="48" t="s">
        <v>77</v>
      </c>
      <c r="E247" s="48">
        <v>222</v>
      </c>
      <c r="F247" s="48" t="s">
        <v>18</v>
      </c>
      <c r="G247" s="48">
        <v>0.01</v>
      </c>
      <c r="H247" s="53" t="s">
        <v>66</v>
      </c>
      <c r="I247" s="53">
        <v>44554</v>
      </c>
      <c r="J247" s="53">
        <v>44919</v>
      </c>
      <c r="K247" s="48" t="s">
        <v>20</v>
      </c>
      <c r="L247" s="16">
        <v>0.6</v>
      </c>
      <c r="M247" s="16">
        <v>0.65</v>
      </c>
      <c r="N247" s="17">
        <f t="shared" si="11"/>
        <v>-5.0000000000000044E-2</v>
      </c>
      <c r="O247" s="17" t="s">
        <v>21</v>
      </c>
    </row>
    <row r="248" spans="1:15" s="23" customFormat="1" ht="33.75" x14ac:dyDescent="0.5">
      <c r="A248" s="49"/>
      <c r="B248" s="54"/>
      <c r="C248" s="54"/>
      <c r="D248" s="49"/>
      <c r="E248" s="49"/>
      <c r="F248" s="49"/>
      <c r="G248" s="49"/>
      <c r="H248" s="54"/>
      <c r="I248" s="49"/>
      <c r="J248" s="49"/>
      <c r="K248" s="49"/>
      <c r="L248" s="16">
        <v>0.3</v>
      </c>
      <c r="M248" s="16">
        <v>0.65</v>
      </c>
      <c r="N248" s="17">
        <f t="shared" si="11"/>
        <v>-0.35000000000000003</v>
      </c>
      <c r="O248" s="17" t="s">
        <v>21</v>
      </c>
    </row>
    <row r="249" spans="1:15" s="23" customFormat="1" ht="33.75" x14ac:dyDescent="0.5">
      <c r="A249" s="50"/>
      <c r="B249" s="55"/>
      <c r="C249" s="55"/>
      <c r="D249" s="50"/>
      <c r="E249" s="50"/>
      <c r="F249" s="50"/>
      <c r="G249" s="50"/>
      <c r="H249" s="55"/>
      <c r="I249" s="50"/>
      <c r="J249" s="50"/>
      <c r="K249" s="50"/>
      <c r="L249" s="16">
        <v>0.4</v>
      </c>
      <c r="M249" s="16">
        <v>0.65</v>
      </c>
      <c r="N249" s="17">
        <f t="shared" si="11"/>
        <v>-0.25</v>
      </c>
      <c r="O249" s="17" t="s">
        <v>21</v>
      </c>
    </row>
    <row r="250" spans="1:15" s="23" customFormat="1" ht="26.25" customHeight="1" x14ac:dyDescent="0.5">
      <c r="A250" s="48">
        <v>82</v>
      </c>
      <c r="B250" s="53" t="s">
        <v>66</v>
      </c>
      <c r="C250" s="53" t="s">
        <v>249</v>
      </c>
      <c r="D250" s="48" t="s">
        <v>80</v>
      </c>
      <c r="E250" s="48">
        <v>217</v>
      </c>
      <c r="F250" s="48" t="s">
        <v>18</v>
      </c>
      <c r="G250" s="48" t="s">
        <v>171</v>
      </c>
      <c r="H250" s="53" t="s">
        <v>66</v>
      </c>
      <c r="I250" s="53">
        <v>44554</v>
      </c>
      <c r="J250" s="53">
        <v>44919</v>
      </c>
      <c r="K250" s="48" t="s">
        <v>210</v>
      </c>
      <c r="L250" s="16">
        <v>0.3</v>
      </c>
      <c r="M250" s="16">
        <v>0.5</v>
      </c>
      <c r="N250" s="17">
        <f t="shared" si="11"/>
        <v>-0.2</v>
      </c>
      <c r="O250" s="17" t="s">
        <v>21</v>
      </c>
    </row>
    <row r="251" spans="1:15" s="23" customFormat="1" ht="33.75" x14ac:dyDescent="0.5">
      <c r="A251" s="49"/>
      <c r="B251" s="54"/>
      <c r="C251" s="54"/>
      <c r="D251" s="49"/>
      <c r="E251" s="49"/>
      <c r="F251" s="49"/>
      <c r="G251" s="49"/>
      <c r="H251" s="54"/>
      <c r="I251" s="49"/>
      <c r="J251" s="49"/>
      <c r="K251" s="49"/>
      <c r="L251" s="16">
        <v>0.8</v>
      </c>
      <c r="M251" s="16">
        <v>0.5</v>
      </c>
      <c r="N251" s="17">
        <f t="shared" si="11"/>
        <v>0.30000000000000004</v>
      </c>
      <c r="O251" s="17" t="s">
        <v>21</v>
      </c>
    </row>
    <row r="252" spans="1:15" s="23" customFormat="1" ht="33.75" x14ac:dyDescent="0.5">
      <c r="A252" s="50"/>
      <c r="B252" s="55"/>
      <c r="C252" s="55"/>
      <c r="D252" s="50"/>
      <c r="E252" s="50"/>
      <c r="F252" s="50"/>
      <c r="G252" s="50"/>
      <c r="H252" s="55"/>
      <c r="I252" s="50"/>
      <c r="J252" s="50"/>
      <c r="K252" s="50"/>
      <c r="L252" s="16">
        <v>0.5</v>
      </c>
      <c r="M252" s="16">
        <v>0.5</v>
      </c>
      <c r="N252" s="17">
        <f t="shared" si="11"/>
        <v>0</v>
      </c>
      <c r="O252" s="17" t="s">
        <v>21</v>
      </c>
    </row>
    <row r="253" spans="1:15" s="23" customFormat="1" ht="26.25" customHeight="1" x14ac:dyDescent="0.5">
      <c r="A253" s="48">
        <v>83</v>
      </c>
      <c r="B253" s="53" t="s">
        <v>66</v>
      </c>
      <c r="C253" s="53" t="s">
        <v>249</v>
      </c>
      <c r="D253" s="48" t="s">
        <v>78</v>
      </c>
      <c r="E253" s="48">
        <v>220</v>
      </c>
      <c r="F253" s="48" t="s">
        <v>18</v>
      </c>
      <c r="G253" s="48">
        <v>1</v>
      </c>
      <c r="H253" s="53" t="s">
        <v>66</v>
      </c>
      <c r="I253" s="53">
        <v>44554</v>
      </c>
      <c r="J253" s="53">
        <v>44919</v>
      </c>
      <c r="K253" s="48" t="s">
        <v>170</v>
      </c>
      <c r="L253" s="16">
        <v>15</v>
      </c>
      <c r="M253" s="16">
        <v>15</v>
      </c>
      <c r="N253" s="17">
        <f t="shared" si="11"/>
        <v>0</v>
      </c>
      <c r="O253" s="17" t="s">
        <v>21</v>
      </c>
    </row>
    <row r="254" spans="1:15" s="23" customFormat="1" ht="33.75" x14ac:dyDescent="0.5">
      <c r="A254" s="49"/>
      <c r="B254" s="54"/>
      <c r="C254" s="54"/>
      <c r="D254" s="49"/>
      <c r="E254" s="49"/>
      <c r="F254" s="49"/>
      <c r="G254" s="49"/>
      <c r="H254" s="54"/>
      <c r="I254" s="49"/>
      <c r="J254" s="49"/>
      <c r="K254" s="49"/>
      <c r="L254" s="16">
        <v>35</v>
      </c>
      <c r="M254" s="16">
        <v>35.200000000000003</v>
      </c>
      <c r="N254" s="17">
        <f t="shared" si="11"/>
        <v>-0.20000000000000284</v>
      </c>
      <c r="O254" s="17" t="s">
        <v>21</v>
      </c>
    </row>
    <row r="255" spans="1:15" s="23" customFormat="1" ht="33.75" x14ac:dyDescent="0.5">
      <c r="A255" s="50"/>
      <c r="B255" s="55"/>
      <c r="C255" s="55"/>
      <c r="D255" s="50"/>
      <c r="E255" s="50"/>
      <c r="F255" s="50"/>
      <c r="G255" s="50"/>
      <c r="H255" s="55"/>
      <c r="I255" s="50"/>
      <c r="J255" s="50"/>
      <c r="K255" s="50"/>
      <c r="L255" s="16">
        <v>50</v>
      </c>
      <c r="M255" s="16">
        <v>50.4</v>
      </c>
      <c r="N255" s="17">
        <f t="shared" si="11"/>
        <v>-0.39999999999999858</v>
      </c>
      <c r="O255" s="17" t="s">
        <v>21</v>
      </c>
    </row>
    <row r="256" spans="1:15" s="23" customFormat="1" ht="26.25" customHeight="1" x14ac:dyDescent="0.5">
      <c r="A256" s="48">
        <v>84</v>
      </c>
      <c r="B256" s="53" t="s">
        <v>66</v>
      </c>
      <c r="C256" s="53" t="s">
        <v>249</v>
      </c>
      <c r="D256" s="48" t="s">
        <v>79</v>
      </c>
      <c r="E256" s="48">
        <v>218</v>
      </c>
      <c r="F256" s="48" t="s">
        <v>18</v>
      </c>
      <c r="G256" s="48" t="s">
        <v>172</v>
      </c>
      <c r="H256" s="53" t="s">
        <v>66</v>
      </c>
      <c r="I256" s="53">
        <v>44554</v>
      </c>
      <c r="J256" s="53">
        <v>44919</v>
      </c>
      <c r="K256" s="48" t="s">
        <v>172</v>
      </c>
      <c r="L256" s="16">
        <v>0.3</v>
      </c>
      <c r="M256" s="16">
        <v>0.5</v>
      </c>
      <c r="N256" s="17">
        <f t="shared" si="11"/>
        <v>-0.2</v>
      </c>
      <c r="O256" s="17" t="s">
        <v>21</v>
      </c>
    </row>
    <row r="257" spans="1:15" s="23" customFormat="1" ht="33.75" x14ac:dyDescent="0.5">
      <c r="A257" s="49"/>
      <c r="B257" s="54"/>
      <c r="C257" s="54"/>
      <c r="D257" s="49"/>
      <c r="E257" s="49"/>
      <c r="F257" s="49"/>
      <c r="G257" s="49"/>
      <c r="H257" s="54"/>
      <c r="I257" s="49"/>
      <c r="J257" s="49"/>
      <c r="K257" s="49"/>
      <c r="L257" s="16">
        <v>0.6</v>
      </c>
      <c r="M257" s="16">
        <v>0.5</v>
      </c>
      <c r="N257" s="17">
        <f t="shared" si="11"/>
        <v>9.9999999999999978E-2</v>
      </c>
      <c r="O257" s="17" t="s">
        <v>21</v>
      </c>
    </row>
    <row r="258" spans="1:15" s="23" customFormat="1" ht="33.75" x14ac:dyDescent="0.5">
      <c r="A258" s="50"/>
      <c r="B258" s="55"/>
      <c r="C258" s="55"/>
      <c r="D258" s="50"/>
      <c r="E258" s="50"/>
      <c r="F258" s="50"/>
      <c r="G258" s="50"/>
      <c r="H258" s="55"/>
      <c r="I258" s="50"/>
      <c r="J258" s="50"/>
      <c r="K258" s="50"/>
      <c r="L258" s="16">
        <v>0.4</v>
      </c>
      <c r="M258" s="16">
        <v>0.5</v>
      </c>
      <c r="N258" s="17">
        <f t="shared" si="11"/>
        <v>-9.9999999999999978E-2</v>
      </c>
      <c r="O258" s="17" t="s">
        <v>21</v>
      </c>
    </row>
    <row r="259" spans="1:15" s="23" customFormat="1" ht="33.75" x14ac:dyDescent="0.5">
      <c r="A259" s="48">
        <v>85</v>
      </c>
      <c r="B259" s="53" t="s">
        <v>66</v>
      </c>
      <c r="C259" s="48" t="s">
        <v>273</v>
      </c>
      <c r="D259" s="48" t="s">
        <v>274</v>
      </c>
      <c r="E259" s="48">
        <v>451</v>
      </c>
      <c r="F259" s="48" t="s">
        <v>18</v>
      </c>
      <c r="G259" s="48" t="s">
        <v>172</v>
      </c>
      <c r="H259" s="53" t="s">
        <v>66</v>
      </c>
      <c r="I259" s="53">
        <v>44554</v>
      </c>
      <c r="J259" s="53">
        <v>44919</v>
      </c>
      <c r="K259" s="48" t="s">
        <v>172</v>
      </c>
      <c r="L259" s="16">
        <v>0.3</v>
      </c>
      <c r="M259" s="16">
        <v>0.5</v>
      </c>
      <c r="N259" s="17">
        <f t="shared" si="11"/>
        <v>-0.2</v>
      </c>
      <c r="O259" s="17" t="s">
        <v>21</v>
      </c>
    </row>
    <row r="260" spans="1:15" s="23" customFormat="1" ht="33.75" x14ac:dyDescent="0.5">
      <c r="A260" s="49"/>
      <c r="B260" s="54"/>
      <c r="C260" s="49"/>
      <c r="D260" s="49"/>
      <c r="E260" s="49"/>
      <c r="F260" s="49"/>
      <c r="G260" s="49"/>
      <c r="H260" s="54"/>
      <c r="I260" s="49"/>
      <c r="J260" s="49"/>
      <c r="K260" s="49"/>
      <c r="L260" s="16">
        <v>0.6</v>
      </c>
      <c r="M260" s="16">
        <v>0.5</v>
      </c>
      <c r="N260" s="17">
        <f t="shared" si="11"/>
        <v>9.9999999999999978E-2</v>
      </c>
      <c r="O260" s="17" t="s">
        <v>21</v>
      </c>
    </row>
    <row r="261" spans="1:15" s="23" customFormat="1" ht="33.75" x14ac:dyDescent="0.5">
      <c r="A261" s="50"/>
      <c r="B261" s="55"/>
      <c r="C261" s="50"/>
      <c r="D261" s="50"/>
      <c r="E261" s="50"/>
      <c r="F261" s="50"/>
      <c r="G261" s="50"/>
      <c r="H261" s="55"/>
      <c r="I261" s="50"/>
      <c r="J261" s="50"/>
      <c r="K261" s="50"/>
      <c r="L261" s="16">
        <v>0.4</v>
      </c>
      <c r="M261" s="16">
        <v>0.5</v>
      </c>
      <c r="N261" s="17">
        <f t="shared" si="11"/>
        <v>-9.9999999999999978E-2</v>
      </c>
      <c r="O261" s="17" t="s">
        <v>21</v>
      </c>
    </row>
    <row r="262" spans="1:15" s="23" customFormat="1" ht="33.75" x14ac:dyDescent="0.5">
      <c r="A262" s="48">
        <v>86</v>
      </c>
      <c r="B262" s="53" t="s">
        <v>66</v>
      </c>
      <c r="C262" s="48" t="s">
        <v>273</v>
      </c>
      <c r="D262" s="48" t="s">
        <v>275</v>
      </c>
      <c r="E262" s="48">
        <v>452</v>
      </c>
      <c r="F262" s="48" t="s">
        <v>18</v>
      </c>
      <c r="G262" s="48" t="s">
        <v>172</v>
      </c>
      <c r="H262" s="53" t="s">
        <v>66</v>
      </c>
      <c r="I262" s="53">
        <v>44554</v>
      </c>
      <c r="J262" s="53">
        <v>44919</v>
      </c>
      <c r="K262" s="48" t="s">
        <v>172</v>
      </c>
      <c r="L262" s="16">
        <v>0.3</v>
      </c>
      <c r="M262" s="16">
        <v>0.5</v>
      </c>
      <c r="N262" s="17">
        <f t="shared" si="11"/>
        <v>-0.2</v>
      </c>
      <c r="O262" s="17" t="s">
        <v>21</v>
      </c>
    </row>
    <row r="263" spans="1:15" s="23" customFormat="1" ht="33.75" x14ac:dyDescent="0.5">
      <c r="A263" s="49"/>
      <c r="B263" s="54"/>
      <c r="C263" s="49"/>
      <c r="D263" s="49"/>
      <c r="E263" s="49"/>
      <c r="F263" s="49"/>
      <c r="G263" s="49"/>
      <c r="H263" s="54"/>
      <c r="I263" s="49"/>
      <c r="J263" s="49"/>
      <c r="K263" s="49"/>
      <c r="L263" s="16">
        <v>0.6</v>
      </c>
      <c r="M263" s="16">
        <v>0.5</v>
      </c>
      <c r="N263" s="17">
        <f t="shared" si="11"/>
        <v>9.9999999999999978E-2</v>
      </c>
      <c r="O263" s="17" t="s">
        <v>21</v>
      </c>
    </row>
    <row r="264" spans="1:15" s="23" customFormat="1" ht="33.75" x14ac:dyDescent="0.5">
      <c r="A264" s="50"/>
      <c r="B264" s="55"/>
      <c r="C264" s="50"/>
      <c r="D264" s="50"/>
      <c r="E264" s="50"/>
      <c r="F264" s="50"/>
      <c r="G264" s="50"/>
      <c r="H264" s="55"/>
      <c r="I264" s="50"/>
      <c r="J264" s="50"/>
      <c r="K264" s="50"/>
      <c r="L264" s="16">
        <v>0.4</v>
      </c>
      <c r="M264" s="16">
        <v>0.5</v>
      </c>
      <c r="N264" s="17">
        <f t="shared" si="11"/>
        <v>-9.9999999999999978E-2</v>
      </c>
      <c r="O264" s="17" t="s">
        <v>21</v>
      </c>
    </row>
    <row r="265" spans="1:15" s="23" customFormat="1" ht="33.75" x14ac:dyDescent="0.5">
      <c r="A265" s="48">
        <v>87</v>
      </c>
      <c r="B265" s="53" t="s">
        <v>66</v>
      </c>
      <c r="C265" s="48" t="s">
        <v>276</v>
      </c>
      <c r="D265" s="48" t="s">
        <v>278</v>
      </c>
      <c r="E265" s="48">
        <v>465</v>
      </c>
      <c r="F265" s="48" t="s">
        <v>18</v>
      </c>
      <c r="G265" s="48" t="s">
        <v>171</v>
      </c>
      <c r="H265" s="53" t="s">
        <v>66</v>
      </c>
      <c r="I265" s="53">
        <v>44554</v>
      </c>
      <c r="J265" s="53">
        <v>44919</v>
      </c>
      <c r="K265" s="48" t="s">
        <v>210</v>
      </c>
      <c r="L265" s="16">
        <v>0.3</v>
      </c>
      <c r="M265" s="16">
        <v>0.5</v>
      </c>
      <c r="N265" s="17">
        <f t="shared" ref="N265:N288" si="12">L265-M265</f>
        <v>-0.2</v>
      </c>
      <c r="O265" s="17" t="s">
        <v>21</v>
      </c>
    </row>
    <row r="266" spans="1:15" s="23" customFormat="1" ht="33.75" x14ac:dyDescent="0.5">
      <c r="A266" s="49"/>
      <c r="B266" s="54"/>
      <c r="C266" s="49"/>
      <c r="D266" s="49"/>
      <c r="E266" s="49"/>
      <c r="F266" s="49"/>
      <c r="G266" s="49"/>
      <c r="H266" s="54"/>
      <c r="I266" s="49"/>
      <c r="J266" s="49"/>
      <c r="K266" s="49"/>
      <c r="L266" s="16">
        <v>0.8</v>
      </c>
      <c r="M266" s="16">
        <v>0.5</v>
      </c>
      <c r="N266" s="17">
        <f t="shared" si="12"/>
        <v>0.30000000000000004</v>
      </c>
      <c r="O266" s="17" t="s">
        <v>21</v>
      </c>
    </row>
    <row r="267" spans="1:15" s="23" customFormat="1" ht="33.75" x14ac:dyDescent="0.5">
      <c r="A267" s="50"/>
      <c r="B267" s="55"/>
      <c r="C267" s="50"/>
      <c r="D267" s="50"/>
      <c r="E267" s="50"/>
      <c r="F267" s="50"/>
      <c r="G267" s="50"/>
      <c r="H267" s="55"/>
      <c r="I267" s="50"/>
      <c r="J267" s="50"/>
      <c r="K267" s="50"/>
      <c r="L267" s="16">
        <v>0.5</v>
      </c>
      <c r="M267" s="16">
        <v>0.5</v>
      </c>
      <c r="N267" s="17">
        <f t="shared" si="12"/>
        <v>0</v>
      </c>
      <c r="O267" s="17" t="s">
        <v>21</v>
      </c>
    </row>
    <row r="268" spans="1:15" s="23" customFormat="1" ht="31.5" customHeight="1" x14ac:dyDescent="0.5">
      <c r="A268" s="48">
        <v>88</v>
      </c>
      <c r="B268" s="53" t="s">
        <v>66</v>
      </c>
      <c r="C268" s="48" t="s">
        <v>276</v>
      </c>
      <c r="D268" s="48" t="s">
        <v>277</v>
      </c>
      <c r="E268" s="48">
        <v>466</v>
      </c>
      <c r="F268" s="48" t="s">
        <v>18</v>
      </c>
      <c r="G268" s="48">
        <v>10</v>
      </c>
      <c r="H268" s="53" t="s">
        <v>66</v>
      </c>
      <c r="I268" s="53">
        <v>44554</v>
      </c>
      <c r="J268" s="53">
        <v>44919</v>
      </c>
      <c r="K268" s="48" t="s">
        <v>208</v>
      </c>
      <c r="L268" s="16">
        <v>101</v>
      </c>
      <c r="M268" s="16">
        <v>100</v>
      </c>
      <c r="N268" s="17">
        <f t="shared" si="12"/>
        <v>1</v>
      </c>
      <c r="O268" s="17" t="s">
        <v>21</v>
      </c>
    </row>
    <row r="269" spans="1:15" s="23" customFormat="1" ht="33.75" x14ac:dyDescent="0.5">
      <c r="A269" s="49"/>
      <c r="B269" s="54"/>
      <c r="C269" s="49"/>
      <c r="D269" s="49"/>
      <c r="E269" s="49"/>
      <c r="F269" s="49"/>
      <c r="G269" s="49"/>
      <c r="H269" s="54"/>
      <c r="I269" s="49"/>
      <c r="J269" s="49"/>
      <c r="K269" s="49"/>
      <c r="L269" s="16">
        <v>100</v>
      </c>
      <c r="M269" s="16">
        <v>100</v>
      </c>
      <c r="N269" s="17">
        <f t="shared" si="12"/>
        <v>0</v>
      </c>
      <c r="O269" s="17" t="s">
        <v>21</v>
      </c>
    </row>
    <row r="270" spans="1:15" s="23" customFormat="1" ht="33.75" x14ac:dyDescent="0.5">
      <c r="A270" s="50"/>
      <c r="B270" s="55"/>
      <c r="C270" s="50"/>
      <c r="D270" s="50"/>
      <c r="E270" s="50"/>
      <c r="F270" s="50"/>
      <c r="G270" s="50"/>
      <c r="H270" s="55"/>
      <c r="I270" s="50"/>
      <c r="J270" s="50"/>
      <c r="K270" s="50"/>
      <c r="L270" s="16">
        <v>101</v>
      </c>
      <c r="M270" s="16">
        <v>100</v>
      </c>
      <c r="N270" s="17">
        <f t="shared" si="12"/>
        <v>1</v>
      </c>
      <c r="O270" s="17" t="s">
        <v>21</v>
      </c>
    </row>
    <row r="271" spans="1:15" s="23" customFormat="1" ht="33.75" x14ac:dyDescent="0.5">
      <c r="A271" s="48">
        <v>89</v>
      </c>
      <c r="B271" s="53" t="s">
        <v>66</v>
      </c>
      <c r="C271" s="48" t="s">
        <v>276</v>
      </c>
      <c r="D271" s="48" t="s">
        <v>279</v>
      </c>
      <c r="E271" s="48">
        <v>468</v>
      </c>
      <c r="F271" s="48" t="s">
        <v>18</v>
      </c>
      <c r="G271" s="48">
        <v>10</v>
      </c>
      <c r="H271" s="53" t="s">
        <v>66</v>
      </c>
      <c r="I271" s="53">
        <v>44554</v>
      </c>
      <c r="J271" s="53">
        <v>44919</v>
      </c>
      <c r="K271" s="48" t="s">
        <v>208</v>
      </c>
      <c r="L271" s="16">
        <v>98</v>
      </c>
      <c r="M271" s="16">
        <v>100</v>
      </c>
      <c r="N271" s="17">
        <f t="shared" si="12"/>
        <v>-2</v>
      </c>
      <c r="O271" s="17" t="s">
        <v>21</v>
      </c>
    </row>
    <row r="272" spans="1:15" s="23" customFormat="1" ht="33.75" x14ac:dyDescent="0.5">
      <c r="A272" s="49"/>
      <c r="B272" s="54"/>
      <c r="C272" s="49"/>
      <c r="D272" s="49"/>
      <c r="E272" s="49"/>
      <c r="F272" s="49"/>
      <c r="G272" s="49"/>
      <c r="H272" s="54"/>
      <c r="I272" s="49"/>
      <c r="J272" s="49"/>
      <c r="K272" s="49"/>
      <c r="L272" s="16">
        <v>95</v>
      </c>
      <c r="M272" s="16">
        <v>100</v>
      </c>
      <c r="N272" s="17">
        <f t="shared" si="12"/>
        <v>-5</v>
      </c>
      <c r="O272" s="17" t="s">
        <v>21</v>
      </c>
    </row>
    <row r="273" spans="1:15" s="23" customFormat="1" ht="33.75" x14ac:dyDescent="0.5">
      <c r="A273" s="50"/>
      <c r="B273" s="55"/>
      <c r="C273" s="50"/>
      <c r="D273" s="50"/>
      <c r="E273" s="50"/>
      <c r="F273" s="50"/>
      <c r="G273" s="50"/>
      <c r="H273" s="55"/>
      <c r="I273" s="50"/>
      <c r="J273" s="50"/>
      <c r="K273" s="50"/>
      <c r="L273" s="16">
        <v>101</v>
      </c>
      <c r="M273" s="16">
        <v>100</v>
      </c>
      <c r="N273" s="17">
        <f t="shared" si="12"/>
        <v>1</v>
      </c>
      <c r="O273" s="17" t="s">
        <v>21</v>
      </c>
    </row>
    <row r="274" spans="1:15" s="23" customFormat="1" ht="31.5" customHeight="1" x14ac:dyDescent="0.5">
      <c r="A274" s="48">
        <v>90</v>
      </c>
      <c r="B274" s="53" t="s">
        <v>66</v>
      </c>
      <c r="C274" s="48" t="s">
        <v>276</v>
      </c>
      <c r="D274" s="48" t="s">
        <v>280</v>
      </c>
      <c r="E274" s="48">
        <v>467</v>
      </c>
      <c r="F274" s="48" t="s">
        <v>18</v>
      </c>
      <c r="G274" s="48" t="s">
        <v>171</v>
      </c>
      <c r="H274" s="53" t="s">
        <v>66</v>
      </c>
      <c r="I274" s="53">
        <v>44554</v>
      </c>
      <c r="J274" s="53">
        <v>44919</v>
      </c>
      <c r="K274" s="48" t="s">
        <v>210</v>
      </c>
      <c r="L274" s="16">
        <v>0.3</v>
      </c>
      <c r="M274" s="16">
        <v>0.5</v>
      </c>
      <c r="N274" s="17">
        <f t="shared" si="12"/>
        <v>-0.2</v>
      </c>
      <c r="O274" s="17" t="s">
        <v>21</v>
      </c>
    </row>
    <row r="275" spans="1:15" s="23" customFormat="1" ht="33.75" x14ac:dyDescent="0.5">
      <c r="A275" s="49"/>
      <c r="B275" s="54"/>
      <c r="C275" s="49"/>
      <c r="D275" s="49"/>
      <c r="E275" s="49"/>
      <c r="F275" s="49"/>
      <c r="G275" s="49"/>
      <c r="H275" s="54"/>
      <c r="I275" s="49"/>
      <c r="J275" s="49"/>
      <c r="K275" s="49"/>
      <c r="L275" s="16">
        <v>0.8</v>
      </c>
      <c r="M275" s="16">
        <v>0.5</v>
      </c>
      <c r="N275" s="17">
        <f t="shared" si="12"/>
        <v>0.30000000000000004</v>
      </c>
      <c r="O275" s="17" t="s">
        <v>21</v>
      </c>
    </row>
    <row r="276" spans="1:15" s="23" customFormat="1" ht="33.75" x14ac:dyDescent="0.5">
      <c r="A276" s="50"/>
      <c r="B276" s="55"/>
      <c r="C276" s="50"/>
      <c r="D276" s="50"/>
      <c r="E276" s="50"/>
      <c r="F276" s="50"/>
      <c r="G276" s="50"/>
      <c r="H276" s="55"/>
      <c r="I276" s="50"/>
      <c r="J276" s="50"/>
      <c r="K276" s="50"/>
      <c r="L276" s="16">
        <v>0.5</v>
      </c>
      <c r="M276" s="16">
        <v>0.5</v>
      </c>
      <c r="N276" s="17">
        <f t="shared" si="12"/>
        <v>0</v>
      </c>
      <c r="O276" s="17" t="s">
        <v>21</v>
      </c>
    </row>
    <row r="277" spans="1:15" s="23" customFormat="1" ht="33.75" x14ac:dyDescent="0.5">
      <c r="A277" s="48">
        <v>91</v>
      </c>
      <c r="B277" s="53" t="s">
        <v>66</v>
      </c>
      <c r="C277" s="48" t="s">
        <v>281</v>
      </c>
      <c r="D277" s="48" t="s">
        <v>282</v>
      </c>
      <c r="E277" s="48">
        <v>471</v>
      </c>
      <c r="F277" s="48" t="s">
        <v>18</v>
      </c>
      <c r="G277" s="48">
        <v>0.01</v>
      </c>
      <c r="H277" s="53" t="s">
        <v>66</v>
      </c>
      <c r="I277" s="53">
        <v>44554</v>
      </c>
      <c r="J277" s="53">
        <v>44919</v>
      </c>
      <c r="K277" s="48" t="s">
        <v>170</v>
      </c>
      <c r="L277" s="16">
        <v>10</v>
      </c>
      <c r="M277" s="16">
        <v>8</v>
      </c>
      <c r="N277" s="17">
        <f t="shared" si="12"/>
        <v>2</v>
      </c>
      <c r="O277" s="17" t="s">
        <v>21</v>
      </c>
    </row>
    <row r="278" spans="1:15" s="23" customFormat="1" ht="33.75" x14ac:dyDescent="0.5">
      <c r="A278" s="49"/>
      <c r="B278" s="54"/>
      <c r="C278" s="49"/>
      <c r="D278" s="49"/>
      <c r="E278" s="49"/>
      <c r="F278" s="49"/>
      <c r="G278" s="49"/>
      <c r="H278" s="54"/>
      <c r="I278" s="49"/>
      <c r="J278" s="49"/>
      <c r="K278" s="49"/>
      <c r="L278" s="16">
        <v>14</v>
      </c>
      <c r="M278" s="16">
        <v>18</v>
      </c>
      <c r="N278" s="17">
        <f t="shared" si="12"/>
        <v>-4</v>
      </c>
      <c r="O278" s="17" t="s">
        <v>21</v>
      </c>
    </row>
    <row r="279" spans="1:15" s="23" customFormat="1" ht="33.75" x14ac:dyDescent="0.5">
      <c r="A279" s="50"/>
      <c r="B279" s="55"/>
      <c r="C279" s="50"/>
      <c r="D279" s="50"/>
      <c r="E279" s="50"/>
      <c r="F279" s="50"/>
      <c r="G279" s="50"/>
      <c r="H279" s="55"/>
      <c r="I279" s="50"/>
      <c r="J279" s="50"/>
      <c r="K279" s="50"/>
      <c r="L279" s="16">
        <v>15</v>
      </c>
      <c r="M279" s="16">
        <v>18</v>
      </c>
      <c r="N279" s="17">
        <f t="shared" si="12"/>
        <v>-3</v>
      </c>
      <c r="O279" s="17" t="s">
        <v>21</v>
      </c>
    </row>
    <row r="280" spans="1:15" s="23" customFormat="1" ht="31.5" customHeight="1" x14ac:dyDescent="0.5">
      <c r="A280" s="48">
        <v>92</v>
      </c>
      <c r="B280" s="53" t="s">
        <v>66</v>
      </c>
      <c r="C280" s="48" t="s">
        <v>281</v>
      </c>
      <c r="D280" s="48" t="s">
        <v>282</v>
      </c>
      <c r="E280" s="48">
        <v>472</v>
      </c>
      <c r="F280" s="48" t="s">
        <v>18</v>
      </c>
      <c r="G280" s="48">
        <v>0.01</v>
      </c>
      <c r="H280" s="53" t="s">
        <v>66</v>
      </c>
      <c r="I280" s="53">
        <v>44554</v>
      </c>
      <c r="J280" s="53">
        <v>44919</v>
      </c>
      <c r="K280" s="48" t="s">
        <v>170</v>
      </c>
      <c r="L280" s="16">
        <v>10</v>
      </c>
      <c r="M280" s="16">
        <v>8</v>
      </c>
      <c r="N280" s="17">
        <f t="shared" si="12"/>
        <v>2</v>
      </c>
      <c r="O280" s="17" t="s">
        <v>21</v>
      </c>
    </row>
    <row r="281" spans="1:15" s="23" customFormat="1" ht="33.75" x14ac:dyDescent="0.5">
      <c r="A281" s="49"/>
      <c r="B281" s="54"/>
      <c r="C281" s="49"/>
      <c r="D281" s="49"/>
      <c r="E281" s="49"/>
      <c r="F281" s="49"/>
      <c r="G281" s="49"/>
      <c r="H281" s="54"/>
      <c r="I281" s="49"/>
      <c r="J281" s="49"/>
      <c r="K281" s="49"/>
      <c r="L281" s="16">
        <v>15</v>
      </c>
      <c r="M281" s="16">
        <v>18</v>
      </c>
      <c r="N281" s="17">
        <f t="shared" si="12"/>
        <v>-3</v>
      </c>
      <c r="O281" s="17" t="s">
        <v>21</v>
      </c>
    </row>
    <row r="282" spans="1:15" s="23" customFormat="1" ht="33.75" x14ac:dyDescent="0.5">
      <c r="A282" s="50"/>
      <c r="B282" s="55"/>
      <c r="C282" s="50"/>
      <c r="D282" s="50"/>
      <c r="E282" s="50"/>
      <c r="F282" s="50"/>
      <c r="G282" s="50"/>
      <c r="H282" s="55"/>
      <c r="I282" s="50"/>
      <c r="J282" s="50"/>
      <c r="K282" s="50"/>
      <c r="L282" s="16">
        <v>14</v>
      </c>
      <c r="M282" s="16">
        <v>18</v>
      </c>
      <c r="N282" s="17">
        <f t="shared" si="12"/>
        <v>-4</v>
      </c>
      <c r="O282" s="17" t="s">
        <v>21</v>
      </c>
    </row>
    <row r="283" spans="1:15" s="23" customFormat="1" ht="31.5" customHeight="1" x14ac:dyDescent="0.5">
      <c r="A283" s="48">
        <v>93</v>
      </c>
      <c r="B283" s="53" t="s">
        <v>66</v>
      </c>
      <c r="C283" s="48" t="s">
        <v>281</v>
      </c>
      <c r="D283" s="48" t="s">
        <v>283</v>
      </c>
      <c r="E283" s="48">
        <v>473</v>
      </c>
      <c r="F283" s="48" t="s">
        <v>18</v>
      </c>
      <c r="G283" s="48">
        <v>10</v>
      </c>
      <c r="H283" s="53" t="s">
        <v>66</v>
      </c>
      <c r="I283" s="53">
        <v>44554</v>
      </c>
      <c r="J283" s="53">
        <v>44919</v>
      </c>
      <c r="K283" s="48" t="s">
        <v>208</v>
      </c>
      <c r="L283" s="16">
        <v>101</v>
      </c>
      <c r="M283" s="16">
        <v>100</v>
      </c>
      <c r="N283" s="17">
        <f t="shared" si="12"/>
        <v>1</v>
      </c>
      <c r="O283" s="17" t="s">
        <v>21</v>
      </c>
    </row>
    <row r="284" spans="1:15" s="23" customFormat="1" ht="33.75" x14ac:dyDescent="0.5">
      <c r="A284" s="49"/>
      <c r="B284" s="54"/>
      <c r="C284" s="49"/>
      <c r="D284" s="49"/>
      <c r="E284" s="49"/>
      <c r="F284" s="49"/>
      <c r="G284" s="49"/>
      <c r="H284" s="54"/>
      <c r="I284" s="49"/>
      <c r="J284" s="49"/>
      <c r="K284" s="49"/>
      <c r="L284" s="16">
        <v>100</v>
      </c>
      <c r="M284" s="16">
        <v>100</v>
      </c>
      <c r="N284" s="17">
        <f t="shared" si="12"/>
        <v>0</v>
      </c>
      <c r="O284" s="17" t="s">
        <v>21</v>
      </c>
    </row>
    <row r="285" spans="1:15" s="23" customFormat="1" ht="33.75" x14ac:dyDescent="0.5">
      <c r="A285" s="50"/>
      <c r="B285" s="55"/>
      <c r="C285" s="50"/>
      <c r="D285" s="50"/>
      <c r="E285" s="50"/>
      <c r="F285" s="50"/>
      <c r="G285" s="50"/>
      <c r="H285" s="55"/>
      <c r="I285" s="50"/>
      <c r="J285" s="50"/>
      <c r="K285" s="50"/>
      <c r="L285" s="16">
        <v>101</v>
      </c>
      <c r="M285" s="16">
        <v>100</v>
      </c>
      <c r="N285" s="17">
        <f t="shared" si="12"/>
        <v>1</v>
      </c>
      <c r="O285" s="17" t="s">
        <v>21</v>
      </c>
    </row>
    <row r="286" spans="1:15" s="23" customFormat="1" ht="26.25" customHeight="1" x14ac:dyDescent="0.5">
      <c r="A286" s="48">
        <v>94</v>
      </c>
      <c r="B286" s="53" t="s">
        <v>66</v>
      </c>
      <c r="C286" s="53" t="s">
        <v>249</v>
      </c>
      <c r="D286" s="48" t="s">
        <v>321</v>
      </c>
      <c r="E286" s="48">
        <v>211</v>
      </c>
      <c r="F286" s="48" t="s">
        <v>18</v>
      </c>
      <c r="G286" s="48" t="s">
        <v>172</v>
      </c>
      <c r="H286" s="53" t="s">
        <v>66</v>
      </c>
      <c r="I286" s="53">
        <v>44554</v>
      </c>
      <c r="J286" s="53">
        <v>44919</v>
      </c>
      <c r="K286" s="48" t="s">
        <v>172</v>
      </c>
      <c r="L286" s="29">
        <v>0.3</v>
      </c>
      <c r="M286" s="29">
        <v>0.5</v>
      </c>
      <c r="N286" s="17">
        <f t="shared" si="12"/>
        <v>-0.2</v>
      </c>
      <c r="O286" s="17" t="s">
        <v>21</v>
      </c>
    </row>
    <row r="287" spans="1:15" s="23" customFormat="1" ht="33.75" x14ac:dyDescent="0.5">
      <c r="A287" s="49"/>
      <c r="B287" s="54"/>
      <c r="C287" s="54"/>
      <c r="D287" s="49"/>
      <c r="E287" s="49"/>
      <c r="F287" s="49"/>
      <c r="G287" s="49"/>
      <c r="H287" s="54"/>
      <c r="I287" s="49"/>
      <c r="J287" s="49"/>
      <c r="K287" s="49"/>
      <c r="L287" s="29">
        <v>0.6</v>
      </c>
      <c r="M287" s="29">
        <v>0.5</v>
      </c>
      <c r="N287" s="17">
        <f t="shared" si="12"/>
        <v>9.9999999999999978E-2</v>
      </c>
      <c r="O287" s="17" t="s">
        <v>21</v>
      </c>
    </row>
    <row r="288" spans="1:15" s="23" customFormat="1" ht="33.75" x14ac:dyDescent="0.5">
      <c r="A288" s="50"/>
      <c r="B288" s="55"/>
      <c r="C288" s="55"/>
      <c r="D288" s="50"/>
      <c r="E288" s="50"/>
      <c r="F288" s="50"/>
      <c r="G288" s="50"/>
      <c r="H288" s="55"/>
      <c r="I288" s="50"/>
      <c r="J288" s="50"/>
      <c r="K288" s="50"/>
      <c r="L288" s="29">
        <v>0.4</v>
      </c>
      <c r="M288" s="29">
        <v>0.5</v>
      </c>
      <c r="N288" s="17">
        <f t="shared" si="12"/>
        <v>-9.9999999999999978E-2</v>
      </c>
      <c r="O288" s="17" t="s">
        <v>21</v>
      </c>
    </row>
    <row r="289" spans="1:15" s="23" customFormat="1" ht="26.25" customHeight="1" x14ac:dyDescent="0.5">
      <c r="A289" s="48">
        <v>95</v>
      </c>
      <c r="B289" s="53" t="s">
        <v>66</v>
      </c>
      <c r="C289" s="53" t="s">
        <v>249</v>
      </c>
      <c r="D289" s="48" t="s">
        <v>81</v>
      </c>
      <c r="E289" s="48">
        <v>210</v>
      </c>
      <c r="F289" s="48" t="s">
        <v>18</v>
      </c>
      <c r="G289" s="48">
        <v>1</v>
      </c>
      <c r="H289" s="53" t="s">
        <v>66</v>
      </c>
      <c r="I289" s="53">
        <v>44554</v>
      </c>
      <c r="J289" s="53">
        <v>44919</v>
      </c>
      <c r="K289" s="48" t="s">
        <v>210</v>
      </c>
      <c r="L289" s="16">
        <v>0.4</v>
      </c>
      <c r="M289" s="16">
        <v>0.5</v>
      </c>
      <c r="N289" s="17">
        <f t="shared" si="11"/>
        <v>-9.9999999999999978E-2</v>
      </c>
      <c r="O289" s="17" t="s">
        <v>21</v>
      </c>
    </row>
    <row r="290" spans="1:15" s="23" customFormat="1" ht="33.75" x14ac:dyDescent="0.5">
      <c r="A290" s="49"/>
      <c r="B290" s="54"/>
      <c r="C290" s="54"/>
      <c r="D290" s="49"/>
      <c r="E290" s="49"/>
      <c r="F290" s="49"/>
      <c r="G290" s="49"/>
      <c r="H290" s="54"/>
      <c r="I290" s="49"/>
      <c r="J290" s="49"/>
      <c r="K290" s="49"/>
      <c r="L290" s="16">
        <v>0.3</v>
      </c>
      <c r="M290" s="16">
        <v>0.5</v>
      </c>
      <c r="N290" s="17">
        <f t="shared" si="11"/>
        <v>-0.2</v>
      </c>
      <c r="O290" s="17" t="s">
        <v>21</v>
      </c>
    </row>
    <row r="291" spans="1:15" s="23" customFormat="1" ht="33.75" x14ac:dyDescent="0.5">
      <c r="A291" s="50"/>
      <c r="B291" s="55"/>
      <c r="C291" s="55"/>
      <c r="D291" s="50"/>
      <c r="E291" s="50"/>
      <c r="F291" s="50"/>
      <c r="G291" s="50"/>
      <c r="H291" s="55"/>
      <c r="I291" s="50"/>
      <c r="J291" s="50"/>
      <c r="K291" s="50"/>
      <c r="L291" s="16">
        <v>0.5</v>
      </c>
      <c r="M291" s="16">
        <v>0.5</v>
      </c>
      <c r="N291" s="17">
        <f t="shared" si="11"/>
        <v>0</v>
      </c>
      <c r="O291" s="17" t="s">
        <v>21</v>
      </c>
    </row>
    <row r="292" spans="1:15" s="23" customFormat="1" ht="26.25" customHeight="1" x14ac:dyDescent="0.5">
      <c r="A292" s="48">
        <v>96</v>
      </c>
      <c r="B292" s="53" t="s">
        <v>66</v>
      </c>
      <c r="C292" s="53" t="s">
        <v>249</v>
      </c>
      <c r="D292" s="48" t="s">
        <v>322</v>
      </c>
      <c r="E292" s="48">
        <v>209</v>
      </c>
      <c r="F292" s="48" t="s">
        <v>18</v>
      </c>
      <c r="G292" s="48">
        <v>1</v>
      </c>
      <c r="H292" s="53" t="s">
        <v>66</v>
      </c>
      <c r="I292" s="53">
        <v>44554</v>
      </c>
      <c r="J292" s="53">
        <v>44919</v>
      </c>
      <c r="K292" s="48" t="s">
        <v>170</v>
      </c>
      <c r="L292" s="16">
        <v>15</v>
      </c>
      <c r="M292" s="16">
        <v>15</v>
      </c>
      <c r="N292" s="17">
        <f t="shared" si="11"/>
        <v>0</v>
      </c>
      <c r="O292" s="17" t="s">
        <v>21</v>
      </c>
    </row>
    <row r="293" spans="1:15" s="23" customFormat="1" ht="33.75" x14ac:dyDescent="0.5">
      <c r="A293" s="49"/>
      <c r="B293" s="54"/>
      <c r="C293" s="54"/>
      <c r="D293" s="49"/>
      <c r="E293" s="49"/>
      <c r="F293" s="49"/>
      <c r="G293" s="49"/>
      <c r="H293" s="54"/>
      <c r="I293" s="49"/>
      <c r="J293" s="49"/>
      <c r="K293" s="49"/>
      <c r="L293" s="16">
        <v>35</v>
      </c>
      <c r="M293" s="16">
        <v>35.200000000000003</v>
      </c>
      <c r="N293" s="17">
        <f t="shared" si="11"/>
        <v>-0.20000000000000284</v>
      </c>
      <c r="O293" s="17" t="s">
        <v>21</v>
      </c>
    </row>
    <row r="294" spans="1:15" s="23" customFormat="1" ht="33.75" x14ac:dyDescent="0.5">
      <c r="A294" s="50"/>
      <c r="B294" s="55"/>
      <c r="C294" s="55"/>
      <c r="D294" s="50"/>
      <c r="E294" s="50"/>
      <c r="F294" s="50"/>
      <c r="G294" s="50"/>
      <c r="H294" s="55"/>
      <c r="I294" s="50"/>
      <c r="J294" s="50"/>
      <c r="K294" s="50"/>
      <c r="L294" s="16">
        <v>50</v>
      </c>
      <c r="M294" s="16">
        <v>50.4</v>
      </c>
      <c r="N294" s="17">
        <f t="shared" si="11"/>
        <v>-0.39999999999999858</v>
      </c>
      <c r="O294" s="17" t="s">
        <v>21</v>
      </c>
    </row>
    <row r="295" spans="1:15" s="23" customFormat="1" ht="26.25" customHeight="1" x14ac:dyDescent="0.5">
      <c r="A295" s="48">
        <v>97</v>
      </c>
      <c r="B295" s="53" t="s">
        <v>66</v>
      </c>
      <c r="C295" s="53" t="s">
        <v>249</v>
      </c>
      <c r="D295" s="48" t="s">
        <v>82</v>
      </c>
      <c r="E295" s="48">
        <v>208</v>
      </c>
      <c r="F295" s="48" t="s">
        <v>18</v>
      </c>
      <c r="G295" s="48">
        <v>0.01</v>
      </c>
      <c r="H295" s="53" t="s">
        <v>66</v>
      </c>
      <c r="I295" s="53">
        <v>44554</v>
      </c>
      <c r="J295" s="53">
        <v>44919</v>
      </c>
      <c r="K295" s="48" t="s">
        <v>20</v>
      </c>
      <c r="L295" s="16">
        <v>0.6</v>
      </c>
      <c r="M295" s="16">
        <v>0.65</v>
      </c>
      <c r="N295" s="17">
        <f t="shared" si="11"/>
        <v>-5.0000000000000044E-2</v>
      </c>
      <c r="O295" s="17" t="s">
        <v>21</v>
      </c>
    </row>
    <row r="296" spans="1:15" s="23" customFormat="1" ht="33.75" x14ac:dyDescent="0.5">
      <c r="A296" s="49"/>
      <c r="B296" s="54"/>
      <c r="C296" s="54"/>
      <c r="D296" s="49"/>
      <c r="E296" s="49"/>
      <c r="F296" s="49"/>
      <c r="G296" s="49"/>
      <c r="H296" s="54"/>
      <c r="I296" s="49"/>
      <c r="J296" s="49"/>
      <c r="K296" s="49"/>
      <c r="L296" s="16">
        <v>0.3</v>
      </c>
      <c r="M296" s="16">
        <v>0.65</v>
      </c>
      <c r="N296" s="17">
        <f t="shared" si="11"/>
        <v>-0.35000000000000003</v>
      </c>
      <c r="O296" s="17" t="s">
        <v>21</v>
      </c>
    </row>
    <row r="297" spans="1:15" s="23" customFormat="1" ht="33.75" x14ac:dyDescent="0.5">
      <c r="A297" s="50"/>
      <c r="B297" s="55"/>
      <c r="C297" s="55"/>
      <c r="D297" s="50"/>
      <c r="E297" s="50"/>
      <c r="F297" s="50"/>
      <c r="G297" s="50"/>
      <c r="H297" s="55"/>
      <c r="I297" s="50"/>
      <c r="J297" s="50"/>
      <c r="K297" s="50"/>
      <c r="L297" s="16">
        <v>0.4</v>
      </c>
      <c r="M297" s="16">
        <v>0.65</v>
      </c>
      <c r="N297" s="17">
        <f t="shared" si="11"/>
        <v>-0.25</v>
      </c>
      <c r="O297" s="17" t="s">
        <v>21</v>
      </c>
    </row>
    <row r="298" spans="1:15" s="23" customFormat="1" ht="26.25" customHeight="1" x14ac:dyDescent="0.5">
      <c r="A298" s="48">
        <v>98</v>
      </c>
      <c r="B298" s="53" t="s">
        <v>66</v>
      </c>
      <c r="C298" s="53" t="s">
        <v>249</v>
      </c>
      <c r="D298" s="48" t="s">
        <v>83</v>
      </c>
      <c r="E298" s="48">
        <v>207</v>
      </c>
      <c r="F298" s="48" t="s">
        <v>18</v>
      </c>
      <c r="G298" s="48">
        <v>0.01</v>
      </c>
      <c r="H298" s="53" t="s">
        <v>66</v>
      </c>
      <c r="I298" s="53">
        <v>44554</v>
      </c>
      <c r="J298" s="53">
        <v>44919</v>
      </c>
      <c r="K298" s="48" t="s">
        <v>20</v>
      </c>
      <c r="L298" s="16">
        <v>0.3</v>
      </c>
      <c r="M298" s="16">
        <v>0.65</v>
      </c>
      <c r="N298" s="17">
        <f t="shared" si="11"/>
        <v>-0.35000000000000003</v>
      </c>
      <c r="O298" s="17" t="s">
        <v>21</v>
      </c>
    </row>
    <row r="299" spans="1:15" s="23" customFormat="1" ht="33.75" x14ac:dyDescent="0.5">
      <c r="A299" s="49"/>
      <c r="B299" s="54"/>
      <c r="C299" s="54"/>
      <c r="D299" s="49"/>
      <c r="E299" s="49"/>
      <c r="F299" s="49"/>
      <c r="G299" s="49"/>
      <c r="H299" s="54"/>
      <c r="I299" s="49"/>
      <c r="J299" s="49"/>
      <c r="K299" s="49"/>
      <c r="L299" s="16">
        <v>0.4</v>
      </c>
      <c r="M299" s="16">
        <v>0.65</v>
      </c>
      <c r="N299" s="17">
        <f t="shared" si="11"/>
        <v>-0.25</v>
      </c>
      <c r="O299" s="17" t="s">
        <v>21</v>
      </c>
    </row>
    <row r="300" spans="1:15" s="23" customFormat="1" ht="33.75" x14ac:dyDescent="0.5">
      <c r="A300" s="50"/>
      <c r="B300" s="55"/>
      <c r="C300" s="55"/>
      <c r="D300" s="50"/>
      <c r="E300" s="50"/>
      <c r="F300" s="50"/>
      <c r="G300" s="50"/>
      <c r="H300" s="55"/>
      <c r="I300" s="50"/>
      <c r="J300" s="50"/>
      <c r="K300" s="50"/>
      <c r="L300" s="16">
        <v>0.6</v>
      </c>
      <c r="M300" s="16">
        <v>0.65</v>
      </c>
      <c r="N300" s="17">
        <f t="shared" si="11"/>
        <v>-5.0000000000000044E-2</v>
      </c>
      <c r="O300" s="17" t="s">
        <v>21</v>
      </c>
    </row>
    <row r="301" spans="1:15" s="23" customFormat="1" ht="26.25" customHeight="1" x14ac:dyDescent="0.5">
      <c r="A301" s="48">
        <v>99</v>
      </c>
      <c r="B301" s="53" t="s">
        <v>66</v>
      </c>
      <c r="C301" s="53" t="s">
        <v>230</v>
      </c>
      <c r="D301" s="48" t="s">
        <v>84</v>
      </c>
      <c r="E301" s="48">
        <v>386</v>
      </c>
      <c r="F301" s="48" t="s">
        <v>18</v>
      </c>
      <c r="G301" s="48" t="s">
        <v>211</v>
      </c>
      <c r="H301" s="53" t="s">
        <v>66</v>
      </c>
      <c r="I301" s="53">
        <v>44554</v>
      </c>
      <c r="J301" s="53">
        <v>44919</v>
      </c>
      <c r="K301" s="48" t="s">
        <v>206</v>
      </c>
      <c r="L301" s="16">
        <v>9.5</v>
      </c>
      <c r="M301" s="16">
        <v>10</v>
      </c>
      <c r="N301" s="17">
        <f t="shared" si="11"/>
        <v>-0.5</v>
      </c>
      <c r="O301" s="17" t="s">
        <v>21</v>
      </c>
    </row>
    <row r="302" spans="1:15" s="23" customFormat="1" ht="33.75" x14ac:dyDescent="0.5">
      <c r="A302" s="49"/>
      <c r="B302" s="54"/>
      <c r="C302" s="54"/>
      <c r="D302" s="49"/>
      <c r="E302" s="49"/>
      <c r="F302" s="49"/>
      <c r="G302" s="49"/>
      <c r="H302" s="54"/>
      <c r="I302" s="49"/>
      <c r="J302" s="49"/>
      <c r="K302" s="49"/>
      <c r="L302" s="16">
        <v>9.6</v>
      </c>
      <c r="M302" s="16">
        <v>10</v>
      </c>
      <c r="N302" s="17">
        <f t="shared" si="11"/>
        <v>-0.40000000000000036</v>
      </c>
      <c r="O302" s="17" t="s">
        <v>21</v>
      </c>
    </row>
    <row r="303" spans="1:15" s="23" customFormat="1" ht="33.75" x14ac:dyDescent="0.5">
      <c r="A303" s="50"/>
      <c r="B303" s="55"/>
      <c r="C303" s="55"/>
      <c r="D303" s="50"/>
      <c r="E303" s="50"/>
      <c r="F303" s="50"/>
      <c r="G303" s="50"/>
      <c r="H303" s="55"/>
      <c r="I303" s="50"/>
      <c r="J303" s="50"/>
      <c r="K303" s="50"/>
      <c r="L303" s="16">
        <v>9.8000000000000007</v>
      </c>
      <c r="M303" s="16">
        <v>10</v>
      </c>
      <c r="N303" s="17">
        <f t="shared" si="11"/>
        <v>-0.19999999999999929</v>
      </c>
      <c r="O303" s="17" t="s">
        <v>21</v>
      </c>
    </row>
    <row r="304" spans="1:15" s="23" customFormat="1" ht="26.25" customHeight="1" x14ac:dyDescent="0.5">
      <c r="A304" s="48">
        <v>100</v>
      </c>
      <c r="B304" s="53" t="s">
        <v>66</v>
      </c>
      <c r="C304" s="53" t="s">
        <v>230</v>
      </c>
      <c r="D304" s="48" t="s">
        <v>212</v>
      </c>
      <c r="E304" s="48">
        <v>387</v>
      </c>
      <c r="F304" s="48" t="s">
        <v>18</v>
      </c>
      <c r="G304" s="48" t="s">
        <v>211</v>
      </c>
      <c r="H304" s="53" t="s">
        <v>66</v>
      </c>
      <c r="I304" s="53">
        <v>44554</v>
      </c>
      <c r="J304" s="53">
        <v>44919</v>
      </c>
      <c r="K304" s="48" t="s">
        <v>206</v>
      </c>
      <c r="L304" s="16">
        <v>9.5</v>
      </c>
      <c r="M304" s="16">
        <v>10</v>
      </c>
      <c r="N304" s="17">
        <f t="shared" ref="N304:N306" si="13">L304-M304</f>
        <v>-0.5</v>
      </c>
      <c r="O304" s="17" t="s">
        <v>21</v>
      </c>
    </row>
    <row r="305" spans="1:15" s="23" customFormat="1" ht="33.75" x14ac:dyDescent="0.5">
      <c r="A305" s="49"/>
      <c r="B305" s="54"/>
      <c r="C305" s="54"/>
      <c r="D305" s="49"/>
      <c r="E305" s="49"/>
      <c r="F305" s="49"/>
      <c r="G305" s="49"/>
      <c r="H305" s="54"/>
      <c r="I305" s="49"/>
      <c r="J305" s="49"/>
      <c r="K305" s="49"/>
      <c r="L305" s="16">
        <v>9.6</v>
      </c>
      <c r="M305" s="16">
        <v>10</v>
      </c>
      <c r="N305" s="17">
        <f t="shared" si="13"/>
        <v>-0.40000000000000036</v>
      </c>
      <c r="O305" s="17" t="s">
        <v>21</v>
      </c>
    </row>
    <row r="306" spans="1:15" s="23" customFormat="1" ht="33.75" x14ac:dyDescent="0.5">
      <c r="A306" s="50"/>
      <c r="B306" s="55"/>
      <c r="C306" s="55"/>
      <c r="D306" s="50"/>
      <c r="E306" s="50"/>
      <c r="F306" s="50"/>
      <c r="G306" s="50"/>
      <c r="H306" s="55"/>
      <c r="I306" s="50"/>
      <c r="J306" s="50"/>
      <c r="K306" s="50"/>
      <c r="L306" s="16">
        <v>9.8000000000000007</v>
      </c>
      <c r="M306" s="16">
        <v>10</v>
      </c>
      <c r="N306" s="17">
        <f t="shared" si="13"/>
        <v>-0.19999999999999929</v>
      </c>
      <c r="O306" s="17" t="s">
        <v>21</v>
      </c>
    </row>
    <row r="307" spans="1:15" s="23" customFormat="1" ht="26.25" customHeight="1" x14ac:dyDescent="0.5">
      <c r="A307" s="48">
        <v>101</v>
      </c>
      <c r="B307" s="53" t="s">
        <v>66</v>
      </c>
      <c r="C307" s="53" t="s">
        <v>238</v>
      </c>
      <c r="D307" s="48" t="s">
        <v>85</v>
      </c>
      <c r="E307" s="48">
        <v>71</v>
      </c>
      <c r="F307" s="48" t="s">
        <v>18</v>
      </c>
      <c r="G307" s="48">
        <v>1</v>
      </c>
      <c r="H307" s="53" t="s">
        <v>66</v>
      </c>
      <c r="I307" s="53">
        <v>44554</v>
      </c>
      <c r="J307" s="53">
        <v>44919</v>
      </c>
      <c r="K307" s="48" t="s">
        <v>170</v>
      </c>
      <c r="L307" s="16">
        <v>15</v>
      </c>
      <c r="M307" s="16">
        <v>15</v>
      </c>
      <c r="N307" s="17">
        <f t="shared" si="11"/>
        <v>0</v>
      </c>
      <c r="O307" s="17" t="s">
        <v>21</v>
      </c>
    </row>
    <row r="308" spans="1:15" s="23" customFormat="1" ht="33.75" x14ac:dyDescent="0.5">
      <c r="A308" s="49"/>
      <c r="B308" s="54"/>
      <c r="C308" s="54"/>
      <c r="D308" s="49"/>
      <c r="E308" s="49"/>
      <c r="F308" s="49"/>
      <c r="G308" s="49"/>
      <c r="H308" s="54"/>
      <c r="I308" s="49"/>
      <c r="J308" s="49"/>
      <c r="K308" s="49"/>
      <c r="L308" s="16">
        <v>35</v>
      </c>
      <c r="M308" s="16">
        <v>35.200000000000003</v>
      </c>
      <c r="N308" s="17">
        <f t="shared" si="11"/>
        <v>-0.20000000000000284</v>
      </c>
      <c r="O308" s="17" t="s">
        <v>21</v>
      </c>
    </row>
    <row r="309" spans="1:15" s="23" customFormat="1" ht="33.75" x14ac:dyDescent="0.5">
      <c r="A309" s="50"/>
      <c r="B309" s="55"/>
      <c r="C309" s="55"/>
      <c r="D309" s="50"/>
      <c r="E309" s="50"/>
      <c r="F309" s="50"/>
      <c r="G309" s="50"/>
      <c r="H309" s="55"/>
      <c r="I309" s="50"/>
      <c r="J309" s="50"/>
      <c r="K309" s="50"/>
      <c r="L309" s="16">
        <v>50</v>
      </c>
      <c r="M309" s="16">
        <v>50.4</v>
      </c>
      <c r="N309" s="17">
        <f t="shared" si="11"/>
        <v>-0.39999999999999858</v>
      </c>
      <c r="O309" s="17" t="s">
        <v>21</v>
      </c>
    </row>
    <row r="310" spans="1:15" s="23" customFormat="1" ht="26.25" customHeight="1" x14ac:dyDescent="0.5">
      <c r="A310" s="48">
        <v>102</v>
      </c>
      <c r="B310" s="53" t="s">
        <v>66</v>
      </c>
      <c r="C310" s="53" t="s">
        <v>256</v>
      </c>
      <c r="D310" s="48" t="s">
        <v>86</v>
      </c>
      <c r="E310" s="48">
        <v>204</v>
      </c>
      <c r="F310" s="48" t="s">
        <v>18</v>
      </c>
      <c r="G310" s="48">
        <v>10</v>
      </c>
      <c r="H310" s="53" t="s">
        <v>66</v>
      </c>
      <c r="I310" s="53">
        <v>44554</v>
      </c>
      <c r="J310" s="53">
        <v>44919</v>
      </c>
      <c r="K310" s="48" t="s">
        <v>208</v>
      </c>
      <c r="L310" s="16">
        <v>101</v>
      </c>
      <c r="M310" s="16">
        <v>100</v>
      </c>
      <c r="N310" s="17">
        <f t="shared" si="11"/>
        <v>1</v>
      </c>
      <c r="O310" s="17" t="s">
        <v>21</v>
      </c>
    </row>
    <row r="311" spans="1:15" s="23" customFormat="1" ht="33.75" x14ac:dyDescent="0.5">
      <c r="A311" s="49"/>
      <c r="B311" s="54"/>
      <c r="C311" s="54"/>
      <c r="D311" s="49"/>
      <c r="E311" s="49"/>
      <c r="F311" s="49"/>
      <c r="G311" s="49"/>
      <c r="H311" s="54"/>
      <c r="I311" s="49"/>
      <c r="J311" s="49"/>
      <c r="K311" s="49"/>
      <c r="L311" s="16">
        <v>100</v>
      </c>
      <c r="M311" s="16">
        <v>100</v>
      </c>
      <c r="N311" s="17">
        <f t="shared" si="11"/>
        <v>0</v>
      </c>
      <c r="O311" s="17" t="s">
        <v>21</v>
      </c>
    </row>
    <row r="312" spans="1:15" s="23" customFormat="1" ht="33.75" x14ac:dyDescent="0.5">
      <c r="A312" s="50"/>
      <c r="B312" s="55"/>
      <c r="C312" s="55"/>
      <c r="D312" s="50"/>
      <c r="E312" s="50"/>
      <c r="F312" s="50"/>
      <c r="G312" s="50"/>
      <c r="H312" s="55"/>
      <c r="I312" s="50"/>
      <c r="J312" s="50"/>
      <c r="K312" s="50"/>
      <c r="L312" s="16">
        <v>101</v>
      </c>
      <c r="M312" s="16">
        <v>100</v>
      </c>
      <c r="N312" s="17">
        <f t="shared" si="11"/>
        <v>1</v>
      </c>
      <c r="O312" s="17" t="s">
        <v>21</v>
      </c>
    </row>
    <row r="313" spans="1:15" s="23" customFormat="1" ht="26.25" customHeight="1" x14ac:dyDescent="0.5">
      <c r="A313" s="48">
        <v>103</v>
      </c>
      <c r="B313" s="53" t="s">
        <v>66</v>
      </c>
      <c r="C313" s="53" t="s">
        <v>256</v>
      </c>
      <c r="D313" s="48" t="s">
        <v>87</v>
      </c>
      <c r="E313" s="48">
        <v>388</v>
      </c>
      <c r="F313" s="48" t="s">
        <v>18</v>
      </c>
      <c r="G313" s="48">
        <v>1</v>
      </c>
      <c r="H313" s="53" t="s">
        <v>66</v>
      </c>
      <c r="I313" s="53">
        <v>44554</v>
      </c>
      <c r="J313" s="53">
        <v>44919</v>
      </c>
      <c r="K313" s="48" t="s">
        <v>210</v>
      </c>
      <c r="L313" s="16">
        <v>0.3</v>
      </c>
      <c r="M313" s="16">
        <v>0.5</v>
      </c>
      <c r="N313" s="17">
        <f t="shared" ref="N313:N345" si="14">L313-M313</f>
        <v>-0.2</v>
      </c>
      <c r="O313" s="17" t="s">
        <v>21</v>
      </c>
    </row>
    <row r="314" spans="1:15" s="23" customFormat="1" ht="33.75" x14ac:dyDescent="0.5">
      <c r="A314" s="49"/>
      <c r="B314" s="54"/>
      <c r="C314" s="54"/>
      <c r="D314" s="49"/>
      <c r="E314" s="49"/>
      <c r="F314" s="49"/>
      <c r="G314" s="49"/>
      <c r="H314" s="54"/>
      <c r="I314" s="49"/>
      <c r="J314" s="49"/>
      <c r="K314" s="49"/>
      <c r="L314" s="16">
        <v>0.8</v>
      </c>
      <c r="M314" s="16">
        <v>0.5</v>
      </c>
      <c r="N314" s="17">
        <f t="shared" si="14"/>
        <v>0.30000000000000004</v>
      </c>
      <c r="O314" s="17" t="s">
        <v>21</v>
      </c>
    </row>
    <row r="315" spans="1:15" s="23" customFormat="1" ht="33.75" x14ac:dyDescent="0.5">
      <c r="A315" s="50"/>
      <c r="B315" s="55"/>
      <c r="C315" s="55"/>
      <c r="D315" s="50"/>
      <c r="E315" s="50"/>
      <c r="F315" s="50"/>
      <c r="G315" s="50"/>
      <c r="H315" s="55"/>
      <c r="I315" s="50"/>
      <c r="J315" s="50"/>
      <c r="K315" s="50"/>
      <c r="L315" s="16">
        <v>0.5</v>
      </c>
      <c r="M315" s="16">
        <v>0.5</v>
      </c>
      <c r="N315" s="17">
        <f t="shared" si="14"/>
        <v>0</v>
      </c>
      <c r="O315" s="17" t="s">
        <v>21</v>
      </c>
    </row>
    <row r="316" spans="1:15" s="23" customFormat="1" ht="26.25" customHeight="1" x14ac:dyDescent="0.5">
      <c r="A316" s="48">
        <v>104</v>
      </c>
      <c r="B316" s="53" t="s">
        <v>66</v>
      </c>
      <c r="C316" s="53" t="s">
        <v>256</v>
      </c>
      <c r="D316" s="48" t="s">
        <v>88</v>
      </c>
      <c r="E316" s="48">
        <v>206</v>
      </c>
      <c r="F316" s="48" t="s">
        <v>18</v>
      </c>
      <c r="G316" s="48">
        <v>10</v>
      </c>
      <c r="H316" s="53" t="s">
        <v>66</v>
      </c>
      <c r="I316" s="53">
        <v>44554</v>
      </c>
      <c r="J316" s="53">
        <v>44919</v>
      </c>
      <c r="K316" s="48" t="s">
        <v>208</v>
      </c>
      <c r="L316" s="16">
        <v>99</v>
      </c>
      <c r="M316" s="16">
        <v>100</v>
      </c>
      <c r="N316" s="17">
        <f t="shared" si="14"/>
        <v>-1</v>
      </c>
      <c r="O316" s="17" t="s">
        <v>21</v>
      </c>
    </row>
    <row r="317" spans="1:15" s="23" customFormat="1" ht="33.75" x14ac:dyDescent="0.5">
      <c r="A317" s="49"/>
      <c r="B317" s="54"/>
      <c r="C317" s="54"/>
      <c r="D317" s="49"/>
      <c r="E317" s="49"/>
      <c r="F317" s="49"/>
      <c r="G317" s="49"/>
      <c r="H317" s="54"/>
      <c r="I317" s="49"/>
      <c r="J317" s="49"/>
      <c r="K317" s="49"/>
      <c r="L317" s="16">
        <v>100</v>
      </c>
      <c r="M317" s="16">
        <v>100</v>
      </c>
      <c r="N317" s="17">
        <f t="shared" si="14"/>
        <v>0</v>
      </c>
      <c r="O317" s="17" t="s">
        <v>21</v>
      </c>
    </row>
    <row r="318" spans="1:15" s="23" customFormat="1" ht="33.75" x14ac:dyDescent="0.5">
      <c r="A318" s="50"/>
      <c r="B318" s="55"/>
      <c r="C318" s="55"/>
      <c r="D318" s="50"/>
      <c r="E318" s="50"/>
      <c r="F318" s="50"/>
      <c r="G318" s="50"/>
      <c r="H318" s="55"/>
      <c r="I318" s="50"/>
      <c r="J318" s="50"/>
      <c r="K318" s="50"/>
      <c r="L318" s="16">
        <v>98</v>
      </c>
      <c r="M318" s="16">
        <v>100</v>
      </c>
      <c r="N318" s="17">
        <f t="shared" si="14"/>
        <v>-2</v>
      </c>
      <c r="O318" s="17" t="s">
        <v>21</v>
      </c>
    </row>
    <row r="319" spans="1:15" s="23" customFormat="1" ht="26.25" customHeight="1" x14ac:dyDescent="0.5">
      <c r="A319" s="48">
        <v>105</v>
      </c>
      <c r="B319" s="53" t="s">
        <v>66</v>
      </c>
      <c r="C319" s="53" t="s">
        <v>256</v>
      </c>
      <c r="D319" s="48" t="s">
        <v>89</v>
      </c>
      <c r="E319" s="48">
        <v>205</v>
      </c>
      <c r="F319" s="48" t="s">
        <v>18</v>
      </c>
      <c r="G319" s="48">
        <v>1</v>
      </c>
      <c r="H319" s="53" t="s">
        <v>66</v>
      </c>
      <c r="I319" s="53">
        <v>44554</v>
      </c>
      <c r="J319" s="53">
        <v>44919</v>
      </c>
      <c r="K319" s="48" t="s">
        <v>210</v>
      </c>
      <c r="L319" s="16">
        <v>0.3</v>
      </c>
      <c r="M319" s="16">
        <v>0.5</v>
      </c>
      <c r="N319" s="17">
        <f t="shared" si="14"/>
        <v>-0.2</v>
      </c>
      <c r="O319" s="17" t="s">
        <v>21</v>
      </c>
    </row>
    <row r="320" spans="1:15" s="23" customFormat="1" ht="33.75" x14ac:dyDescent="0.5">
      <c r="A320" s="49"/>
      <c r="B320" s="54"/>
      <c r="C320" s="54"/>
      <c r="D320" s="49"/>
      <c r="E320" s="49"/>
      <c r="F320" s="49"/>
      <c r="G320" s="49"/>
      <c r="H320" s="54"/>
      <c r="I320" s="49"/>
      <c r="J320" s="49"/>
      <c r="K320" s="49"/>
      <c r="L320" s="16">
        <v>0.8</v>
      </c>
      <c r="M320" s="16">
        <v>0.5</v>
      </c>
      <c r="N320" s="17">
        <f t="shared" si="14"/>
        <v>0.30000000000000004</v>
      </c>
      <c r="O320" s="17" t="s">
        <v>21</v>
      </c>
    </row>
    <row r="321" spans="1:15" s="23" customFormat="1" ht="33.75" x14ac:dyDescent="0.5">
      <c r="A321" s="50"/>
      <c r="B321" s="55"/>
      <c r="C321" s="55"/>
      <c r="D321" s="50"/>
      <c r="E321" s="50"/>
      <c r="F321" s="50"/>
      <c r="G321" s="50"/>
      <c r="H321" s="55"/>
      <c r="I321" s="50"/>
      <c r="J321" s="50"/>
      <c r="K321" s="50"/>
      <c r="L321" s="16">
        <v>0.5</v>
      </c>
      <c r="M321" s="16">
        <v>0.5</v>
      </c>
      <c r="N321" s="17">
        <f t="shared" si="14"/>
        <v>0</v>
      </c>
      <c r="O321" s="17" t="s">
        <v>21</v>
      </c>
    </row>
    <row r="322" spans="1:15" s="23" customFormat="1" ht="33.75" x14ac:dyDescent="0.5">
      <c r="A322" s="48">
        <v>106</v>
      </c>
      <c r="B322" s="53" t="s">
        <v>66</v>
      </c>
      <c r="C322" s="53" t="s">
        <v>332</v>
      </c>
      <c r="D322" s="48" t="s">
        <v>151</v>
      </c>
      <c r="E322" s="48">
        <v>232</v>
      </c>
      <c r="F322" s="48" t="s">
        <v>18</v>
      </c>
      <c r="G322" s="48">
        <v>1</v>
      </c>
      <c r="H322" s="53" t="s">
        <v>66</v>
      </c>
      <c r="I322" s="53">
        <v>44554</v>
      </c>
      <c r="J322" s="53">
        <v>44919</v>
      </c>
      <c r="K322" s="48" t="s">
        <v>207</v>
      </c>
      <c r="L322" s="16">
        <v>0.3</v>
      </c>
      <c r="M322" s="16">
        <v>0.5</v>
      </c>
      <c r="N322" s="17">
        <f t="shared" si="14"/>
        <v>-0.2</v>
      </c>
      <c r="O322" s="17" t="s">
        <v>21</v>
      </c>
    </row>
    <row r="323" spans="1:15" s="23" customFormat="1" ht="33.75" x14ac:dyDescent="0.5">
      <c r="A323" s="49"/>
      <c r="B323" s="54"/>
      <c r="C323" s="54"/>
      <c r="D323" s="49"/>
      <c r="E323" s="49"/>
      <c r="F323" s="49"/>
      <c r="G323" s="49"/>
      <c r="H323" s="54"/>
      <c r="I323" s="49"/>
      <c r="J323" s="49"/>
      <c r="K323" s="49"/>
      <c r="L323" s="16">
        <v>0.8</v>
      </c>
      <c r="M323" s="16">
        <v>0.5</v>
      </c>
      <c r="N323" s="17">
        <f t="shared" si="14"/>
        <v>0.30000000000000004</v>
      </c>
      <c r="O323" s="17" t="s">
        <v>21</v>
      </c>
    </row>
    <row r="324" spans="1:15" s="23" customFormat="1" ht="33.75" x14ac:dyDescent="0.5">
      <c r="A324" s="50"/>
      <c r="B324" s="55"/>
      <c r="C324" s="55"/>
      <c r="D324" s="50"/>
      <c r="E324" s="50"/>
      <c r="F324" s="50"/>
      <c r="G324" s="50"/>
      <c r="H324" s="55"/>
      <c r="I324" s="50"/>
      <c r="J324" s="50"/>
      <c r="K324" s="50"/>
      <c r="L324" s="16">
        <v>0.5</v>
      </c>
      <c r="M324" s="16">
        <v>0.5</v>
      </c>
      <c r="N324" s="17">
        <f t="shared" si="14"/>
        <v>0</v>
      </c>
      <c r="O324" s="17" t="s">
        <v>21</v>
      </c>
    </row>
    <row r="325" spans="1:15" s="23" customFormat="1" ht="33.75" x14ac:dyDescent="0.5">
      <c r="A325" s="48">
        <v>107</v>
      </c>
      <c r="B325" s="53" t="s">
        <v>66</v>
      </c>
      <c r="C325" s="53" t="s">
        <v>332</v>
      </c>
      <c r="D325" s="48" t="s">
        <v>152</v>
      </c>
      <c r="E325" s="48">
        <v>233</v>
      </c>
      <c r="F325" s="48" t="s">
        <v>18</v>
      </c>
      <c r="G325" s="48">
        <v>1</v>
      </c>
      <c r="H325" s="53" t="s">
        <v>66</v>
      </c>
      <c r="I325" s="53">
        <v>44554</v>
      </c>
      <c r="J325" s="53">
        <v>44919</v>
      </c>
      <c r="K325" s="48" t="s">
        <v>207</v>
      </c>
      <c r="L325" s="16">
        <v>0.6</v>
      </c>
      <c r="M325" s="16">
        <v>0.5</v>
      </c>
      <c r="N325" s="17">
        <f t="shared" si="14"/>
        <v>9.9999999999999978E-2</v>
      </c>
      <c r="O325" s="17" t="s">
        <v>21</v>
      </c>
    </row>
    <row r="326" spans="1:15" s="23" customFormat="1" ht="33.75" x14ac:dyDescent="0.5">
      <c r="A326" s="49"/>
      <c r="B326" s="54"/>
      <c r="C326" s="54"/>
      <c r="D326" s="49"/>
      <c r="E326" s="49"/>
      <c r="F326" s="49"/>
      <c r="G326" s="49"/>
      <c r="H326" s="54"/>
      <c r="I326" s="49"/>
      <c r="J326" s="49"/>
      <c r="K326" s="49"/>
      <c r="L326" s="16">
        <v>0.4</v>
      </c>
      <c r="M326" s="16">
        <v>0.5</v>
      </c>
      <c r="N326" s="17">
        <f t="shared" si="14"/>
        <v>-9.9999999999999978E-2</v>
      </c>
      <c r="O326" s="17" t="s">
        <v>21</v>
      </c>
    </row>
    <row r="327" spans="1:15" s="23" customFormat="1" ht="33.75" x14ac:dyDescent="0.5">
      <c r="A327" s="50"/>
      <c r="B327" s="55"/>
      <c r="C327" s="55"/>
      <c r="D327" s="50"/>
      <c r="E327" s="50"/>
      <c r="F327" s="50"/>
      <c r="G327" s="50"/>
      <c r="H327" s="55"/>
      <c r="I327" s="50"/>
      <c r="J327" s="50"/>
      <c r="K327" s="50"/>
      <c r="L327" s="16">
        <v>0.5</v>
      </c>
      <c r="M327" s="16">
        <v>0.5</v>
      </c>
      <c r="N327" s="17">
        <f t="shared" si="14"/>
        <v>0</v>
      </c>
      <c r="O327" s="17" t="s">
        <v>21</v>
      </c>
    </row>
    <row r="328" spans="1:15" s="23" customFormat="1" ht="33.75" x14ac:dyDescent="0.5">
      <c r="A328" s="48">
        <v>108</v>
      </c>
      <c r="B328" s="51" t="s">
        <v>153</v>
      </c>
      <c r="C328" s="53" t="s">
        <v>258</v>
      </c>
      <c r="D328" s="52" t="s">
        <v>333</v>
      </c>
      <c r="E328" s="48">
        <v>408</v>
      </c>
      <c r="F328" s="48" t="s">
        <v>18</v>
      </c>
      <c r="G328" s="48">
        <v>1</v>
      </c>
      <c r="H328" s="51" t="s">
        <v>153</v>
      </c>
      <c r="I328" s="53">
        <v>44554</v>
      </c>
      <c r="J328" s="53">
        <v>44919</v>
      </c>
      <c r="K328" s="48" t="s">
        <v>210</v>
      </c>
      <c r="L328" s="29">
        <v>0.3</v>
      </c>
      <c r="M328" s="29">
        <v>0.5</v>
      </c>
      <c r="N328" s="17">
        <f t="shared" ref="N328:N330" si="15">L328-M328</f>
        <v>-0.2</v>
      </c>
      <c r="O328" s="17" t="s">
        <v>21</v>
      </c>
    </row>
    <row r="329" spans="1:15" s="23" customFormat="1" ht="33.75" x14ac:dyDescent="0.5">
      <c r="A329" s="49"/>
      <c r="B329" s="51"/>
      <c r="C329" s="54"/>
      <c r="D329" s="52"/>
      <c r="E329" s="49"/>
      <c r="F329" s="49"/>
      <c r="G329" s="49"/>
      <c r="H329" s="51"/>
      <c r="I329" s="49"/>
      <c r="J329" s="49"/>
      <c r="K329" s="49"/>
      <c r="L329" s="29">
        <v>0.8</v>
      </c>
      <c r="M329" s="29">
        <v>0.5</v>
      </c>
      <c r="N329" s="17">
        <f t="shared" si="15"/>
        <v>0.30000000000000004</v>
      </c>
      <c r="O329" s="17" t="s">
        <v>21</v>
      </c>
    </row>
    <row r="330" spans="1:15" s="23" customFormat="1" ht="33.75" x14ac:dyDescent="0.5">
      <c r="A330" s="50"/>
      <c r="B330" s="51"/>
      <c r="C330" s="55"/>
      <c r="D330" s="52"/>
      <c r="E330" s="50"/>
      <c r="F330" s="50"/>
      <c r="G330" s="50"/>
      <c r="H330" s="51"/>
      <c r="I330" s="50"/>
      <c r="J330" s="50"/>
      <c r="K330" s="50"/>
      <c r="L330" s="29">
        <v>0.5</v>
      </c>
      <c r="M330" s="29">
        <v>0.5</v>
      </c>
      <c r="N330" s="17">
        <f t="shared" si="15"/>
        <v>0</v>
      </c>
      <c r="O330" s="17" t="s">
        <v>21</v>
      </c>
    </row>
    <row r="331" spans="1:15" s="23" customFormat="1" ht="33.75" x14ac:dyDescent="0.5">
      <c r="A331" s="48">
        <v>109</v>
      </c>
      <c r="B331" s="51" t="s">
        <v>153</v>
      </c>
      <c r="C331" s="53" t="s">
        <v>258</v>
      </c>
      <c r="D331" s="52" t="s">
        <v>154</v>
      </c>
      <c r="E331" s="48" t="s">
        <v>195</v>
      </c>
      <c r="F331" s="48" t="s">
        <v>18</v>
      </c>
      <c r="G331" s="48">
        <v>1</v>
      </c>
      <c r="H331" s="51" t="s">
        <v>153</v>
      </c>
      <c r="I331" s="53">
        <v>44554</v>
      </c>
      <c r="J331" s="53">
        <v>44919</v>
      </c>
      <c r="K331" s="48" t="s">
        <v>210</v>
      </c>
      <c r="L331" s="16">
        <v>0.3</v>
      </c>
      <c r="M331" s="16">
        <v>0.5</v>
      </c>
      <c r="N331" s="17">
        <f t="shared" si="14"/>
        <v>-0.2</v>
      </c>
      <c r="O331" s="17" t="s">
        <v>21</v>
      </c>
    </row>
    <row r="332" spans="1:15" s="23" customFormat="1" ht="33.75" x14ac:dyDescent="0.5">
      <c r="A332" s="49"/>
      <c r="B332" s="51"/>
      <c r="C332" s="54"/>
      <c r="D332" s="52"/>
      <c r="E332" s="49"/>
      <c r="F332" s="49"/>
      <c r="G332" s="49"/>
      <c r="H332" s="51"/>
      <c r="I332" s="49"/>
      <c r="J332" s="49"/>
      <c r="K332" s="49"/>
      <c r="L332" s="16">
        <v>0.8</v>
      </c>
      <c r="M332" s="16">
        <v>0.5</v>
      </c>
      <c r="N332" s="17">
        <f t="shared" si="14"/>
        <v>0.30000000000000004</v>
      </c>
      <c r="O332" s="17" t="s">
        <v>21</v>
      </c>
    </row>
    <row r="333" spans="1:15" s="23" customFormat="1" ht="33.75" x14ac:dyDescent="0.5">
      <c r="A333" s="50"/>
      <c r="B333" s="51"/>
      <c r="C333" s="55"/>
      <c r="D333" s="52"/>
      <c r="E333" s="50"/>
      <c r="F333" s="50"/>
      <c r="G333" s="50"/>
      <c r="H333" s="51"/>
      <c r="I333" s="50"/>
      <c r="J333" s="50"/>
      <c r="K333" s="50"/>
      <c r="L333" s="16">
        <v>0.5</v>
      </c>
      <c r="M333" s="16">
        <v>0.5</v>
      </c>
      <c r="N333" s="17">
        <f t="shared" si="14"/>
        <v>0</v>
      </c>
      <c r="O333" s="17" t="s">
        <v>21</v>
      </c>
    </row>
    <row r="334" spans="1:15" s="23" customFormat="1" ht="33.75" x14ac:dyDescent="0.5">
      <c r="A334" s="48">
        <v>110</v>
      </c>
      <c r="B334" s="53" t="s">
        <v>90</v>
      </c>
      <c r="C334" s="53" t="s">
        <v>258</v>
      </c>
      <c r="D334" s="48" t="s">
        <v>155</v>
      </c>
      <c r="E334" s="48" t="s">
        <v>196</v>
      </c>
      <c r="F334" s="48" t="s">
        <v>18</v>
      </c>
      <c r="G334" s="48">
        <v>1</v>
      </c>
      <c r="H334" s="53" t="s">
        <v>66</v>
      </c>
      <c r="I334" s="53">
        <v>44554</v>
      </c>
      <c r="J334" s="53">
        <v>44919</v>
      </c>
      <c r="K334" s="48" t="s">
        <v>210</v>
      </c>
      <c r="L334" s="16">
        <v>0.3</v>
      </c>
      <c r="M334" s="16">
        <v>0.5</v>
      </c>
      <c r="N334" s="17">
        <f t="shared" si="14"/>
        <v>-0.2</v>
      </c>
      <c r="O334" s="17" t="s">
        <v>21</v>
      </c>
    </row>
    <row r="335" spans="1:15" s="23" customFormat="1" ht="33.75" x14ac:dyDescent="0.5">
      <c r="A335" s="49"/>
      <c r="B335" s="54"/>
      <c r="C335" s="54"/>
      <c r="D335" s="49"/>
      <c r="E335" s="49"/>
      <c r="F335" s="49"/>
      <c r="G335" s="49"/>
      <c r="H335" s="54"/>
      <c r="I335" s="49"/>
      <c r="J335" s="49"/>
      <c r="K335" s="49"/>
      <c r="L335" s="16">
        <v>0.8</v>
      </c>
      <c r="M335" s="16">
        <v>0.5</v>
      </c>
      <c r="N335" s="17">
        <f t="shared" si="14"/>
        <v>0.30000000000000004</v>
      </c>
      <c r="O335" s="17" t="s">
        <v>21</v>
      </c>
    </row>
    <row r="336" spans="1:15" s="23" customFormat="1" ht="33.75" x14ac:dyDescent="0.5">
      <c r="A336" s="50"/>
      <c r="B336" s="55"/>
      <c r="C336" s="55"/>
      <c r="D336" s="50"/>
      <c r="E336" s="50"/>
      <c r="F336" s="50"/>
      <c r="G336" s="50"/>
      <c r="H336" s="55"/>
      <c r="I336" s="50"/>
      <c r="J336" s="50"/>
      <c r="K336" s="50"/>
      <c r="L336" s="16">
        <v>0.5</v>
      </c>
      <c r="M336" s="16">
        <v>0.5</v>
      </c>
      <c r="N336" s="17">
        <f t="shared" si="14"/>
        <v>0</v>
      </c>
      <c r="O336" s="17" t="s">
        <v>21</v>
      </c>
    </row>
    <row r="337" spans="1:15" s="23" customFormat="1" ht="33.75" x14ac:dyDescent="0.5">
      <c r="A337" s="48">
        <v>111</v>
      </c>
      <c r="B337" s="53" t="s">
        <v>90</v>
      </c>
      <c r="C337" s="53" t="s">
        <v>230</v>
      </c>
      <c r="D337" s="48" t="s">
        <v>91</v>
      </c>
      <c r="E337" s="48">
        <v>88</v>
      </c>
      <c r="F337" s="48" t="s">
        <v>18</v>
      </c>
      <c r="G337" s="48">
        <v>10</v>
      </c>
      <c r="H337" s="53" t="s">
        <v>90</v>
      </c>
      <c r="I337" s="53">
        <v>44554</v>
      </c>
      <c r="J337" s="53">
        <v>44919</v>
      </c>
      <c r="K337" s="48" t="s">
        <v>206</v>
      </c>
      <c r="L337" s="16">
        <v>9.5</v>
      </c>
      <c r="M337" s="16">
        <v>10</v>
      </c>
      <c r="N337" s="17">
        <f t="shared" si="14"/>
        <v>-0.5</v>
      </c>
      <c r="O337" s="17" t="s">
        <v>21</v>
      </c>
    </row>
    <row r="338" spans="1:15" s="23" customFormat="1" ht="33.75" x14ac:dyDescent="0.5">
      <c r="A338" s="49"/>
      <c r="B338" s="54"/>
      <c r="C338" s="54"/>
      <c r="D338" s="49"/>
      <c r="E338" s="49"/>
      <c r="F338" s="49"/>
      <c r="G338" s="49"/>
      <c r="H338" s="54"/>
      <c r="I338" s="49"/>
      <c r="J338" s="49"/>
      <c r="K338" s="49"/>
      <c r="L338" s="16">
        <v>9.6</v>
      </c>
      <c r="M338" s="16">
        <v>10</v>
      </c>
      <c r="N338" s="17">
        <f t="shared" si="14"/>
        <v>-0.40000000000000036</v>
      </c>
      <c r="O338" s="17" t="s">
        <v>21</v>
      </c>
    </row>
    <row r="339" spans="1:15" s="23" customFormat="1" ht="33.75" x14ac:dyDescent="0.5">
      <c r="A339" s="50"/>
      <c r="B339" s="55"/>
      <c r="C339" s="55"/>
      <c r="D339" s="50"/>
      <c r="E339" s="50"/>
      <c r="F339" s="50"/>
      <c r="G339" s="50"/>
      <c r="H339" s="55"/>
      <c r="I339" s="50"/>
      <c r="J339" s="50"/>
      <c r="K339" s="50"/>
      <c r="L339" s="16">
        <v>9.8000000000000007</v>
      </c>
      <c r="M339" s="16">
        <v>10</v>
      </c>
      <c r="N339" s="17">
        <f t="shared" si="14"/>
        <v>-0.19999999999999929</v>
      </c>
      <c r="O339" s="17" t="s">
        <v>21</v>
      </c>
    </row>
    <row r="340" spans="1:15" s="23" customFormat="1" ht="33.75" x14ac:dyDescent="0.5">
      <c r="A340" s="48">
        <v>112</v>
      </c>
      <c r="B340" s="53" t="s">
        <v>90</v>
      </c>
      <c r="C340" s="53" t="s">
        <v>230</v>
      </c>
      <c r="D340" s="48" t="s">
        <v>92</v>
      </c>
      <c r="E340" s="48">
        <v>89</v>
      </c>
      <c r="F340" s="48" t="s">
        <v>18</v>
      </c>
      <c r="G340" s="48">
        <v>10</v>
      </c>
      <c r="H340" s="53" t="s">
        <v>90</v>
      </c>
      <c r="I340" s="53">
        <v>44554</v>
      </c>
      <c r="J340" s="53">
        <v>44919</v>
      </c>
      <c r="K340" s="48" t="s">
        <v>206</v>
      </c>
      <c r="L340" s="16">
        <v>9.6999999999999993</v>
      </c>
      <c r="M340" s="16">
        <v>10</v>
      </c>
      <c r="N340" s="17">
        <f t="shared" si="14"/>
        <v>-0.30000000000000071</v>
      </c>
      <c r="O340" s="17" t="s">
        <v>21</v>
      </c>
    </row>
    <row r="341" spans="1:15" s="23" customFormat="1" ht="33.75" x14ac:dyDescent="0.5">
      <c r="A341" s="49"/>
      <c r="B341" s="54"/>
      <c r="C341" s="54"/>
      <c r="D341" s="49"/>
      <c r="E341" s="49"/>
      <c r="F341" s="49"/>
      <c r="G341" s="49"/>
      <c r="H341" s="54"/>
      <c r="I341" s="49"/>
      <c r="J341" s="49"/>
      <c r="K341" s="49"/>
      <c r="L341" s="16">
        <v>9.6</v>
      </c>
      <c r="M341" s="16">
        <v>10</v>
      </c>
      <c r="N341" s="17">
        <f t="shared" si="14"/>
        <v>-0.40000000000000036</v>
      </c>
      <c r="O341" s="17" t="s">
        <v>21</v>
      </c>
    </row>
    <row r="342" spans="1:15" s="23" customFormat="1" ht="33.75" x14ac:dyDescent="0.5">
      <c r="A342" s="50"/>
      <c r="B342" s="55"/>
      <c r="C342" s="55"/>
      <c r="D342" s="50"/>
      <c r="E342" s="50"/>
      <c r="F342" s="50"/>
      <c r="G342" s="50"/>
      <c r="H342" s="55"/>
      <c r="I342" s="50"/>
      <c r="J342" s="50"/>
      <c r="K342" s="50"/>
      <c r="L342" s="16">
        <v>9.8000000000000007</v>
      </c>
      <c r="M342" s="16">
        <v>10</v>
      </c>
      <c r="N342" s="17">
        <f t="shared" si="14"/>
        <v>-0.19999999999999929</v>
      </c>
      <c r="O342" s="17" t="s">
        <v>21</v>
      </c>
    </row>
    <row r="343" spans="1:15" s="23" customFormat="1" ht="33.75" x14ac:dyDescent="0.5">
      <c r="A343" s="48">
        <v>113</v>
      </c>
      <c r="B343" s="53" t="s">
        <v>90</v>
      </c>
      <c r="C343" s="53" t="s">
        <v>230</v>
      </c>
      <c r="D343" s="48" t="s">
        <v>93</v>
      </c>
      <c r="E343" s="48" t="s">
        <v>197</v>
      </c>
      <c r="F343" s="48" t="s">
        <v>18</v>
      </c>
      <c r="G343" s="48">
        <v>100</v>
      </c>
      <c r="H343" s="53" t="s">
        <v>90</v>
      </c>
      <c r="I343" s="53">
        <v>44554</v>
      </c>
      <c r="J343" s="53">
        <v>44919</v>
      </c>
      <c r="K343" s="48" t="s">
        <v>206</v>
      </c>
      <c r="L343" s="16">
        <v>9.1999999999999993</v>
      </c>
      <c r="M343" s="16">
        <v>10</v>
      </c>
      <c r="N343" s="17">
        <f t="shared" si="14"/>
        <v>-0.80000000000000071</v>
      </c>
      <c r="O343" s="17" t="s">
        <v>21</v>
      </c>
    </row>
    <row r="344" spans="1:15" s="23" customFormat="1" ht="33.75" x14ac:dyDescent="0.5">
      <c r="A344" s="49"/>
      <c r="B344" s="54"/>
      <c r="C344" s="54"/>
      <c r="D344" s="49"/>
      <c r="E344" s="49"/>
      <c r="F344" s="49"/>
      <c r="G344" s="49"/>
      <c r="H344" s="54"/>
      <c r="I344" s="49"/>
      <c r="J344" s="49"/>
      <c r="K344" s="49"/>
      <c r="L344" s="16">
        <v>9.6</v>
      </c>
      <c r="M344" s="16">
        <v>10</v>
      </c>
      <c r="N344" s="17">
        <f t="shared" si="14"/>
        <v>-0.40000000000000036</v>
      </c>
      <c r="O344" s="17" t="s">
        <v>21</v>
      </c>
    </row>
    <row r="345" spans="1:15" s="23" customFormat="1" ht="33.75" x14ac:dyDescent="0.5">
      <c r="A345" s="50"/>
      <c r="B345" s="55"/>
      <c r="C345" s="55"/>
      <c r="D345" s="50"/>
      <c r="E345" s="50"/>
      <c r="F345" s="50"/>
      <c r="G345" s="50"/>
      <c r="H345" s="55"/>
      <c r="I345" s="50"/>
      <c r="J345" s="50"/>
      <c r="K345" s="50"/>
      <c r="L345" s="16">
        <v>9.8000000000000007</v>
      </c>
      <c r="M345" s="16">
        <v>10</v>
      </c>
      <c r="N345" s="17">
        <f t="shared" si="14"/>
        <v>-0.19999999999999929</v>
      </c>
      <c r="O345" s="17" t="s">
        <v>21</v>
      </c>
    </row>
    <row r="346" spans="1:15" s="23" customFormat="1" ht="33.75" x14ac:dyDescent="0.5">
      <c r="A346" s="77"/>
      <c r="B346" s="78"/>
      <c r="C346" s="78"/>
      <c r="D346" s="78"/>
      <c r="E346" s="78"/>
      <c r="F346" s="78"/>
      <c r="G346" s="78"/>
      <c r="H346" s="78"/>
      <c r="I346" s="78"/>
      <c r="J346" s="78"/>
      <c r="K346" s="78"/>
      <c r="L346" s="78"/>
      <c r="M346" s="78"/>
      <c r="N346" s="78"/>
      <c r="O346" s="79"/>
    </row>
    <row r="347" spans="1:15" s="23" customFormat="1" ht="33.75" x14ac:dyDescent="0.5">
      <c r="A347" s="80"/>
      <c r="B347" s="81"/>
      <c r="C347" s="81"/>
      <c r="D347" s="81"/>
      <c r="E347" s="81"/>
      <c r="F347" s="81"/>
      <c r="G347" s="81"/>
      <c r="H347" s="81"/>
      <c r="I347" s="81"/>
      <c r="J347" s="81"/>
      <c r="K347" s="81"/>
      <c r="L347" s="81"/>
      <c r="M347" s="81"/>
      <c r="N347" s="81"/>
      <c r="O347" s="82"/>
    </row>
    <row r="348" spans="1:15" s="23" customFormat="1" ht="33.75" x14ac:dyDescent="0.5">
      <c r="A348" s="83"/>
      <c r="B348" s="84"/>
      <c r="C348" s="84"/>
      <c r="D348" s="84"/>
      <c r="E348" s="84"/>
      <c r="F348" s="84"/>
      <c r="G348" s="84"/>
      <c r="H348" s="84"/>
      <c r="I348" s="84"/>
      <c r="J348" s="84"/>
      <c r="K348" s="84"/>
      <c r="L348" s="84"/>
      <c r="M348" s="84"/>
      <c r="N348" s="84"/>
      <c r="O348" s="85"/>
    </row>
    <row r="349" spans="1:15" s="23" customFormat="1" ht="33.75" x14ac:dyDescent="0.5">
      <c r="A349" s="48">
        <v>75</v>
      </c>
      <c r="B349" s="53" t="s">
        <v>66</v>
      </c>
      <c r="C349" s="53" t="s">
        <v>249</v>
      </c>
      <c r="D349" s="48" t="s">
        <v>334</v>
      </c>
      <c r="E349" s="48">
        <v>301</v>
      </c>
      <c r="F349" s="48" t="s">
        <v>18</v>
      </c>
      <c r="G349" s="48">
        <v>1</v>
      </c>
      <c r="H349" s="53" t="s">
        <v>66</v>
      </c>
      <c r="I349" s="53">
        <v>44554</v>
      </c>
      <c r="J349" s="53">
        <v>44919</v>
      </c>
      <c r="K349" s="48" t="s">
        <v>210</v>
      </c>
      <c r="L349" s="35">
        <v>0.2</v>
      </c>
      <c r="M349" s="35">
        <v>0.5</v>
      </c>
      <c r="N349" s="17">
        <f t="shared" ref="N349:N372" si="16">L349-M349</f>
        <v>-0.3</v>
      </c>
      <c r="O349" s="17" t="s">
        <v>21</v>
      </c>
    </row>
    <row r="350" spans="1:15" s="23" customFormat="1" ht="33.75" x14ac:dyDescent="0.5">
      <c r="A350" s="49"/>
      <c r="B350" s="54"/>
      <c r="C350" s="54"/>
      <c r="D350" s="49"/>
      <c r="E350" s="49"/>
      <c r="F350" s="49"/>
      <c r="G350" s="49"/>
      <c r="H350" s="54"/>
      <c r="I350" s="49"/>
      <c r="J350" s="49"/>
      <c r="K350" s="49"/>
      <c r="L350" s="35">
        <v>0.9</v>
      </c>
      <c r="M350" s="35">
        <v>0.5</v>
      </c>
      <c r="N350" s="17">
        <f t="shared" si="16"/>
        <v>0.4</v>
      </c>
      <c r="O350" s="17" t="s">
        <v>21</v>
      </c>
    </row>
    <row r="351" spans="1:15" s="23" customFormat="1" ht="33.75" x14ac:dyDescent="0.5">
      <c r="A351" s="50"/>
      <c r="B351" s="55"/>
      <c r="C351" s="55"/>
      <c r="D351" s="50"/>
      <c r="E351" s="50"/>
      <c r="F351" s="50"/>
      <c r="G351" s="50"/>
      <c r="H351" s="55"/>
      <c r="I351" s="50"/>
      <c r="J351" s="50"/>
      <c r="K351" s="50"/>
      <c r="L351" s="35">
        <v>0.1</v>
      </c>
      <c r="M351" s="35">
        <v>0.5</v>
      </c>
      <c r="N351" s="17">
        <f t="shared" si="16"/>
        <v>-0.4</v>
      </c>
      <c r="O351" s="17" t="s">
        <v>21</v>
      </c>
    </row>
    <row r="352" spans="1:15" s="23" customFormat="1" ht="33.75" x14ac:dyDescent="0.5">
      <c r="A352" s="48">
        <v>76</v>
      </c>
      <c r="B352" s="53" t="s">
        <v>66</v>
      </c>
      <c r="C352" s="53" t="s">
        <v>249</v>
      </c>
      <c r="D352" s="48" t="s">
        <v>335</v>
      </c>
      <c r="E352" s="48">
        <v>302</v>
      </c>
      <c r="F352" s="48" t="s">
        <v>18</v>
      </c>
      <c r="G352" s="48">
        <v>10</v>
      </c>
      <c r="H352" s="53" t="s">
        <v>66</v>
      </c>
      <c r="I352" s="53">
        <v>44554</v>
      </c>
      <c r="J352" s="53">
        <v>44919</v>
      </c>
      <c r="K352" s="48" t="s">
        <v>208</v>
      </c>
      <c r="L352" s="35">
        <v>101</v>
      </c>
      <c r="M352" s="35">
        <v>100</v>
      </c>
      <c r="N352" s="17">
        <f t="shared" si="16"/>
        <v>1</v>
      </c>
      <c r="O352" s="17" t="s">
        <v>21</v>
      </c>
    </row>
    <row r="353" spans="1:15" s="23" customFormat="1" ht="33.75" x14ac:dyDescent="0.5">
      <c r="A353" s="49"/>
      <c r="B353" s="54"/>
      <c r="C353" s="54"/>
      <c r="D353" s="49"/>
      <c r="E353" s="49"/>
      <c r="F353" s="49"/>
      <c r="G353" s="49"/>
      <c r="H353" s="54"/>
      <c r="I353" s="49"/>
      <c r="J353" s="49"/>
      <c r="K353" s="49"/>
      <c r="L353" s="35">
        <v>100</v>
      </c>
      <c r="M353" s="35">
        <v>100</v>
      </c>
      <c r="N353" s="17">
        <f t="shared" si="16"/>
        <v>0</v>
      </c>
      <c r="O353" s="17" t="s">
        <v>21</v>
      </c>
    </row>
    <row r="354" spans="1:15" s="23" customFormat="1" ht="33.75" x14ac:dyDescent="0.5">
      <c r="A354" s="50"/>
      <c r="B354" s="55"/>
      <c r="C354" s="55"/>
      <c r="D354" s="50"/>
      <c r="E354" s="50"/>
      <c r="F354" s="50"/>
      <c r="G354" s="50"/>
      <c r="H354" s="55"/>
      <c r="I354" s="50"/>
      <c r="J354" s="50"/>
      <c r="K354" s="50"/>
      <c r="L354" s="35">
        <v>101</v>
      </c>
      <c r="M354" s="35">
        <v>100</v>
      </c>
      <c r="N354" s="17">
        <f t="shared" si="16"/>
        <v>1</v>
      </c>
      <c r="O354" s="17" t="s">
        <v>21</v>
      </c>
    </row>
    <row r="355" spans="1:15" s="23" customFormat="1" ht="33.75" x14ac:dyDescent="0.5">
      <c r="A355" s="48">
        <v>75</v>
      </c>
      <c r="B355" s="53" t="s">
        <v>66</v>
      </c>
      <c r="C355" s="53" t="s">
        <v>249</v>
      </c>
      <c r="D355" s="48" t="s">
        <v>336</v>
      </c>
      <c r="E355" s="48">
        <v>303</v>
      </c>
      <c r="F355" s="48" t="s">
        <v>18</v>
      </c>
      <c r="G355" s="48">
        <v>1</v>
      </c>
      <c r="H355" s="53" t="s">
        <v>66</v>
      </c>
      <c r="I355" s="53">
        <v>44554</v>
      </c>
      <c r="J355" s="53">
        <v>44919</v>
      </c>
      <c r="K355" s="48" t="s">
        <v>210</v>
      </c>
      <c r="L355" s="35">
        <v>0.2</v>
      </c>
      <c r="M355" s="35">
        <v>0.5</v>
      </c>
      <c r="N355" s="17">
        <f t="shared" si="16"/>
        <v>-0.3</v>
      </c>
      <c r="O355" s="17" t="s">
        <v>21</v>
      </c>
    </row>
    <row r="356" spans="1:15" s="23" customFormat="1" ht="33.75" x14ac:dyDescent="0.5">
      <c r="A356" s="49"/>
      <c r="B356" s="54"/>
      <c r="C356" s="54"/>
      <c r="D356" s="49"/>
      <c r="E356" s="49"/>
      <c r="F356" s="49"/>
      <c r="G356" s="49"/>
      <c r="H356" s="54"/>
      <c r="I356" s="49"/>
      <c r="J356" s="49"/>
      <c r="K356" s="49"/>
      <c r="L356" s="35">
        <v>0.9</v>
      </c>
      <c r="M356" s="35">
        <v>0.5</v>
      </c>
      <c r="N356" s="17">
        <f t="shared" si="16"/>
        <v>0.4</v>
      </c>
      <c r="O356" s="17" t="s">
        <v>21</v>
      </c>
    </row>
    <row r="357" spans="1:15" s="23" customFormat="1" ht="33.75" x14ac:dyDescent="0.5">
      <c r="A357" s="50"/>
      <c r="B357" s="55"/>
      <c r="C357" s="55"/>
      <c r="D357" s="50"/>
      <c r="E357" s="50"/>
      <c r="F357" s="50"/>
      <c r="G357" s="50"/>
      <c r="H357" s="55"/>
      <c r="I357" s="50"/>
      <c r="J357" s="50"/>
      <c r="K357" s="50"/>
      <c r="L357" s="35">
        <v>0.1</v>
      </c>
      <c r="M357" s="35">
        <v>0.5</v>
      </c>
      <c r="N357" s="17">
        <f t="shared" si="16"/>
        <v>-0.4</v>
      </c>
      <c r="O357" s="17" t="s">
        <v>21</v>
      </c>
    </row>
    <row r="358" spans="1:15" s="23" customFormat="1" ht="33.75" x14ac:dyDescent="0.5">
      <c r="A358" s="48">
        <v>76</v>
      </c>
      <c r="B358" s="53" t="s">
        <v>66</v>
      </c>
      <c r="C358" s="53" t="s">
        <v>249</v>
      </c>
      <c r="D358" s="48" t="s">
        <v>337</v>
      </c>
      <c r="E358" s="48">
        <v>304</v>
      </c>
      <c r="F358" s="48" t="s">
        <v>18</v>
      </c>
      <c r="G358" s="48">
        <v>10</v>
      </c>
      <c r="H358" s="53" t="s">
        <v>66</v>
      </c>
      <c r="I358" s="53">
        <v>44554</v>
      </c>
      <c r="J358" s="53">
        <v>44919</v>
      </c>
      <c r="K358" s="48" t="s">
        <v>208</v>
      </c>
      <c r="L358" s="35">
        <v>101</v>
      </c>
      <c r="M358" s="35">
        <v>100</v>
      </c>
      <c r="N358" s="17">
        <f t="shared" si="16"/>
        <v>1</v>
      </c>
      <c r="O358" s="17" t="s">
        <v>21</v>
      </c>
    </row>
    <row r="359" spans="1:15" s="23" customFormat="1" ht="33.75" x14ac:dyDescent="0.5">
      <c r="A359" s="49"/>
      <c r="B359" s="54"/>
      <c r="C359" s="54"/>
      <c r="D359" s="49"/>
      <c r="E359" s="49"/>
      <c r="F359" s="49"/>
      <c r="G359" s="49"/>
      <c r="H359" s="54"/>
      <c r="I359" s="49"/>
      <c r="J359" s="49"/>
      <c r="K359" s="49"/>
      <c r="L359" s="35">
        <v>100</v>
      </c>
      <c r="M359" s="35">
        <v>100</v>
      </c>
      <c r="N359" s="17">
        <f t="shared" si="16"/>
        <v>0</v>
      </c>
      <c r="O359" s="17" t="s">
        <v>21</v>
      </c>
    </row>
    <row r="360" spans="1:15" s="23" customFormat="1" ht="33.75" x14ac:dyDescent="0.5">
      <c r="A360" s="50"/>
      <c r="B360" s="55"/>
      <c r="C360" s="55"/>
      <c r="D360" s="50"/>
      <c r="E360" s="50"/>
      <c r="F360" s="50"/>
      <c r="G360" s="50"/>
      <c r="H360" s="55"/>
      <c r="I360" s="50"/>
      <c r="J360" s="50"/>
      <c r="K360" s="50"/>
      <c r="L360" s="35">
        <v>101</v>
      </c>
      <c r="M360" s="35">
        <v>100</v>
      </c>
      <c r="N360" s="17">
        <f t="shared" si="16"/>
        <v>1</v>
      </c>
      <c r="O360" s="17" t="s">
        <v>21</v>
      </c>
    </row>
    <row r="361" spans="1:15" s="23" customFormat="1" ht="33.75" x14ac:dyDescent="0.5">
      <c r="A361" s="48">
        <v>75</v>
      </c>
      <c r="B361" s="53" t="s">
        <v>66</v>
      </c>
      <c r="C361" s="53" t="s">
        <v>249</v>
      </c>
      <c r="D361" s="48" t="s">
        <v>338</v>
      </c>
      <c r="E361" s="48">
        <v>305</v>
      </c>
      <c r="F361" s="48" t="s">
        <v>18</v>
      </c>
      <c r="G361" s="48">
        <v>1</v>
      </c>
      <c r="H361" s="53" t="s">
        <v>66</v>
      </c>
      <c r="I361" s="53">
        <v>44554</v>
      </c>
      <c r="J361" s="53">
        <v>44919</v>
      </c>
      <c r="K361" s="48" t="s">
        <v>210</v>
      </c>
      <c r="L361" s="35">
        <v>0.2</v>
      </c>
      <c r="M361" s="35">
        <v>0.5</v>
      </c>
      <c r="N361" s="17">
        <f t="shared" si="16"/>
        <v>-0.3</v>
      </c>
      <c r="O361" s="17" t="s">
        <v>21</v>
      </c>
    </row>
    <row r="362" spans="1:15" s="23" customFormat="1" ht="33.75" x14ac:dyDescent="0.5">
      <c r="A362" s="49"/>
      <c r="B362" s="54"/>
      <c r="C362" s="54"/>
      <c r="D362" s="49"/>
      <c r="E362" s="49"/>
      <c r="F362" s="49"/>
      <c r="G362" s="49"/>
      <c r="H362" s="54"/>
      <c r="I362" s="49"/>
      <c r="J362" s="49"/>
      <c r="K362" s="49"/>
      <c r="L362" s="35">
        <v>0.9</v>
      </c>
      <c r="M362" s="35">
        <v>0.5</v>
      </c>
      <c r="N362" s="17">
        <f t="shared" si="16"/>
        <v>0.4</v>
      </c>
      <c r="O362" s="17" t="s">
        <v>21</v>
      </c>
    </row>
    <row r="363" spans="1:15" s="23" customFormat="1" ht="33.75" x14ac:dyDescent="0.5">
      <c r="A363" s="50"/>
      <c r="B363" s="55"/>
      <c r="C363" s="55"/>
      <c r="D363" s="50"/>
      <c r="E363" s="50"/>
      <c r="F363" s="50"/>
      <c r="G363" s="50"/>
      <c r="H363" s="55"/>
      <c r="I363" s="50"/>
      <c r="J363" s="50"/>
      <c r="K363" s="50"/>
      <c r="L363" s="35">
        <v>0.1</v>
      </c>
      <c r="M363" s="35">
        <v>0.5</v>
      </c>
      <c r="N363" s="17">
        <f t="shared" si="16"/>
        <v>-0.4</v>
      </c>
      <c r="O363" s="17" t="s">
        <v>21</v>
      </c>
    </row>
    <row r="364" spans="1:15" s="23" customFormat="1" ht="33.75" x14ac:dyDescent="0.5">
      <c r="A364" s="48">
        <v>76</v>
      </c>
      <c r="B364" s="53" t="s">
        <v>66</v>
      </c>
      <c r="C364" s="53" t="s">
        <v>249</v>
      </c>
      <c r="D364" s="48" t="s">
        <v>339</v>
      </c>
      <c r="E364" s="48">
        <v>306</v>
      </c>
      <c r="F364" s="48" t="s">
        <v>18</v>
      </c>
      <c r="G364" s="48">
        <v>10</v>
      </c>
      <c r="H364" s="53" t="s">
        <v>66</v>
      </c>
      <c r="I364" s="53">
        <v>44554</v>
      </c>
      <c r="J364" s="53">
        <v>44919</v>
      </c>
      <c r="K364" s="48" t="s">
        <v>208</v>
      </c>
      <c r="L364" s="35">
        <v>101</v>
      </c>
      <c r="M364" s="35">
        <v>100</v>
      </c>
      <c r="N364" s="17">
        <f t="shared" si="16"/>
        <v>1</v>
      </c>
      <c r="O364" s="17" t="s">
        <v>21</v>
      </c>
    </row>
    <row r="365" spans="1:15" s="23" customFormat="1" ht="33.75" x14ac:dyDescent="0.5">
      <c r="A365" s="49"/>
      <c r="B365" s="54"/>
      <c r="C365" s="54"/>
      <c r="D365" s="49"/>
      <c r="E365" s="49"/>
      <c r="F365" s="49"/>
      <c r="G365" s="49"/>
      <c r="H365" s="54"/>
      <c r="I365" s="49"/>
      <c r="J365" s="49"/>
      <c r="K365" s="49"/>
      <c r="L365" s="35">
        <v>100</v>
      </c>
      <c r="M365" s="35">
        <v>100</v>
      </c>
      <c r="N365" s="17">
        <f t="shared" si="16"/>
        <v>0</v>
      </c>
      <c r="O365" s="17" t="s">
        <v>21</v>
      </c>
    </row>
    <row r="366" spans="1:15" s="23" customFormat="1" ht="33.75" x14ac:dyDescent="0.5">
      <c r="A366" s="50"/>
      <c r="B366" s="55"/>
      <c r="C366" s="55"/>
      <c r="D366" s="50"/>
      <c r="E366" s="50"/>
      <c r="F366" s="50"/>
      <c r="G366" s="50"/>
      <c r="H366" s="55"/>
      <c r="I366" s="50"/>
      <c r="J366" s="50"/>
      <c r="K366" s="50"/>
      <c r="L366" s="35">
        <v>101</v>
      </c>
      <c r="M366" s="35">
        <v>100</v>
      </c>
      <c r="N366" s="17">
        <f t="shared" si="16"/>
        <v>1</v>
      </c>
      <c r="O366" s="17" t="s">
        <v>21</v>
      </c>
    </row>
    <row r="367" spans="1:15" s="23" customFormat="1" ht="33.75" x14ac:dyDescent="0.5">
      <c r="A367" s="48">
        <v>49</v>
      </c>
      <c r="B367" s="53" t="s">
        <v>17</v>
      </c>
      <c r="C367" s="53" t="s">
        <v>341</v>
      </c>
      <c r="D367" s="48" t="s">
        <v>346</v>
      </c>
      <c r="E367" s="48">
        <v>307</v>
      </c>
      <c r="F367" s="48" t="s">
        <v>18</v>
      </c>
      <c r="G367" s="48">
        <v>10</v>
      </c>
      <c r="H367" s="48" t="s">
        <v>17</v>
      </c>
      <c r="I367" s="53">
        <v>44554</v>
      </c>
      <c r="J367" s="53">
        <v>44919</v>
      </c>
      <c r="K367" s="48" t="s">
        <v>208</v>
      </c>
      <c r="L367" s="35">
        <v>98</v>
      </c>
      <c r="M367" s="35">
        <v>100</v>
      </c>
      <c r="N367" s="17">
        <f t="shared" si="16"/>
        <v>-2</v>
      </c>
      <c r="O367" s="17" t="s">
        <v>21</v>
      </c>
    </row>
    <row r="368" spans="1:15" s="23" customFormat="1" ht="33.75" x14ac:dyDescent="0.5">
      <c r="A368" s="49"/>
      <c r="B368" s="54"/>
      <c r="C368" s="54"/>
      <c r="D368" s="49"/>
      <c r="E368" s="49"/>
      <c r="F368" s="49"/>
      <c r="G368" s="49"/>
      <c r="H368" s="49"/>
      <c r="I368" s="49"/>
      <c r="J368" s="49"/>
      <c r="K368" s="49"/>
      <c r="L368" s="35">
        <v>95</v>
      </c>
      <c r="M368" s="35">
        <v>100</v>
      </c>
      <c r="N368" s="17">
        <f t="shared" si="16"/>
        <v>-5</v>
      </c>
      <c r="O368" s="17" t="s">
        <v>21</v>
      </c>
    </row>
    <row r="369" spans="1:15" s="23" customFormat="1" ht="33.75" x14ac:dyDescent="0.5">
      <c r="A369" s="50"/>
      <c r="B369" s="55"/>
      <c r="C369" s="55"/>
      <c r="D369" s="50"/>
      <c r="E369" s="50"/>
      <c r="F369" s="50"/>
      <c r="G369" s="50"/>
      <c r="H369" s="50"/>
      <c r="I369" s="50"/>
      <c r="J369" s="50"/>
      <c r="K369" s="50"/>
      <c r="L369" s="35">
        <v>101</v>
      </c>
      <c r="M369" s="35">
        <v>100</v>
      </c>
      <c r="N369" s="17">
        <f t="shared" si="16"/>
        <v>1</v>
      </c>
      <c r="O369" s="17" t="s">
        <v>21</v>
      </c>
    </row>
    <row r="370" spans="1:15" s="23" customFormat="1" ht="33.75" x14ac:dyDescent="0.5">
      <c r="A370" s="48">
        <v>50</v>
      </c>
      <c r="B370" s="53" t="s">
        <v>17</v>
      </c>
      <c r="C370" s="48" t="s">
        <v>341</v>
      </c>
      <c r="D370" s="48" t="s">
        <v>347</v>
      </c>
      <c r="E370" s="48">
        <v>308</v>
      </c>
      <c r="F370" s="48" t="s">
        <v>18</v>
      </c>
      <c r="G370" s="48">
        <v>0.01</v>
      </c>
      <c r="H370" s="53" t="s">
        <v>66</v>
      </c>
      <c r="I370" s="53">
        <v>44554</v>
      </c>
      <c r="J370" s="53">
        <v>44919</v>
      </c>
      <c r="K370" s="48" t="s">
        <v>20</v>
      </c>
      <c r="L370" s="35">
        <v>0.6</v>
      </c>
      <c r="M370" s="35">
        <v>0.65</v>
      </c>
      <c r="N370" s="17">
        <f t="shared" si="16"/>
        <v>-5.0000000000000044E-2</v>
      </c>
      <c r="O370" s="17" t="s">
        <v>21</v>
      </c>
    </row>
    <row r="371" spans="1:15" s="23" customFormat="1" ht="33.75" x14ac:dyDescent="0.5">
      <c r="A371" s="49"/>
      <c r="B371" s="54"/>
      <c r="C371" s="49"/>
      <c r="D371" s="49"/>
      <c r="E371" s="49"/>
      <c r="F371" s="49"/>
      <c r="G371" s="49"/>
      <c r="H371" s="54"/>
      <c r="I371" s="49"/>
      <c r="J371" s="49"/>
      <c r="K371" s="49"/>
      <c r="L371" s="35">
        <v>0.3</v>
      </c>
      <c r="M371" s="35">
        <v>0.65</v>
      </c>
      <c r="N371" s="17">
        <f t="shared" si="16"/>
        <v>-0.35000000000000003</v>
      </c>
      <c r="O371" s="17" t="s">
        <v>21</v>
      </c>
    </row>
    <row r="372" spans="1:15" s="23" customFormat="1" ht="33.75" x14ac:dyDescent="0.5">
      <c r="A372" s="50"/>
      <c r="B372" s="55"/>
      <c r="C372" s="50"/>
      <c r="D372" s="50"/>
      <c r="E372" s="50"/>
      <c r="F372" s="50"/>
      <c r="G372" s="50"/>
      <c r="H372" s="55"/>
      <c r="I372" s="50"/>
      <c r="J372" s="50"/>
      <c r="K372" s="50"/>
      <c r="L372" s="35">
        <v>0.4</v>
      </c>
      <c r="M372" s="35">
        <v>0.65</v>
      </c>
      <c r="N372" s="17">
        <f t="shared" si="16"/>
        <v>-0.25</v>
      </c>
      <c r="O372" s="17" t="s">
        <v>21</v>
      </c>
    </row>
    <row r="373" spans="1:15" s="23" customFormat="1" ht="33.75" x14ac:dyDescent="0.5">
      <c r="A373" s="48"/>
      <c r="B373" s="53"/>
      <c r="C373" s="53"/>
      <c r="D373" s="48"/>
      <c r="E373" s="48"/>
      <c r="F373" s="48"/>
      <c r="G373" s="48"/>
      <c r="H373" s="53"/>
      <c r="I373" s="53">
        <v>44554</v>
      </c>
      <c r="J373" s="53">
        <v>44919</v>
      </c>
      <c r="K373" s="48"/>
      <c r="L373" s="16"/>
      <c r="M373" s="16"/>
      <c r="N373" s="17"/>
      <c r="O373" s="17"/>
    </row>
    <row r="374" spans="1:15" s="23" customFormat="1" ht="33.75" x14ac:dyDescent="0.5">
      <c r="A374" s="49"/>
      <c r="B374" s="54"/>
      <c r="C374" s="54"/>
      <c r="D374" s="49"/>
      <c r="E374" s="49"/>
      <c r="F374" s="49"/>
      <c r="G374" s="49"/>
      <c r="H374" s="54"/>
      <c r="I374" s="49"/>
      <c r="J374" s="49"/>
      <c r="K374" s="49"/>
      <c r="L374" s="16"/>
      <c r="M374" s="16"/>
      <c r="N374" s="17"/>
      <c r="O374" s="17"/>
    </row>
    <row r="375" spans="1:15" s="23" customFormat="1" ht="33.75" x14ac:dyDescent="0.5">
      <c r="A375" s="50"/>
      <c r="B375" s="55"/>
      <c r="C375" s="55"/>
      <c r="D375" s="50"/>
      <c r="E375" s="50"/>
      <c r="F375" s="50"/>
      <c r="G375" s="50"/>
      <c r="H375" s="55"/>
      <c r="I375" s="50"/>
      <c r="J375" s="50"/>
      <c r="K375" s="50"/>
      <c r="L375" s="16"/>
      <c r="M375" s="16"/>
      <c r="N375" s="17"/>
      <c r="O375" s="17"/>
    </row>
    <row r="376" spans="1:15" s="23" customFormat="1" ht="33.75" x14ac:dyDescent="0.5">
      <c r="A376" s="48">
        <v>49</v>
      </c>
      <c r="B376" s="53" t="s">
        <v>17</v>
      </c>
      <c r="C376" s="53" t="s">
        <v>342</v>
      </c>
      <c r="D376" s="48" t="s">
        <v>348</v>
      </c>
      <c r="E376" s="48">
        <v>309</v>
      </c>
      <c r="F376" s="48" t="s">
        <v>18</v>
      </c>
      <c r="G376" s="48">
        <v>10</v>
      </c>
      <c r="H376" s="48" t="s">
        <v>17</v>
      </c>
      <c r="I376" s="53">
        <v>44554</v>
      </c>
      <c r="J376" s="53">
        <v>44919</v>
      </c>
      <c r="K376" s="48" t="s">
        <v>208</v>
      </c>
      <c r="L376" s="35">
        <v>98</v>
      </c>
      <c r="M376" s="35">
        <v>100</v>
      </c>
      <c r="N376" s="17">
        <f t="shared" ref="N376:N387" si="17">L376-M376</f>
        <v>-2</v>
      </c>
      <c r="O376" s="17" t="s">
        <v>21</v>
      </c>
    </row>
    <row r="377" spans="1:15" s="23" customFormat="1" ht="33.75" x14ac:dyDescent="0.5">
      <c r="A377" s="49"/>
      <c r="B377" s="54"/>
      <c r="C377" s="54"/>
      <c r="D377" s="49"/>
      <c r="E377" s="49"/>
      <c r="F377" s="49"/>
      <c r="G377" s="49"/>
      <c r="H377" s="49"/>
      <c r="I377" s="49"/>
      <c r="J377" s="49"/>
      <c r="K377" s="49"/>
      <c r="L377" s="35">
        <v>95</v>
      </c>
      <c r="M377" s="35">
        <v>100</v>
      </c>
      <c r="N377" s="17">
        <f t="shared" si="17"/>
        <v>-5</v>
      </c>
      <c r="O377" s="17" t="s">
        <v>21</v>
      </c>
    </row>
    <row r="378" spans="1:15" s="23" customFormat="1" ht="33.75" x14ac:dyDescent="0.5">
      <c r="A378" s="50"/>
      <c r="B378" s="55"/>
      <c r="C378" s="55"/>
      <c r="D378" s="50"/>
      <c r="E378" s="50"/>
      <c r="F378" s="50"/>
      <c r="G378" s="50"/>
      <c r="H378" s="50"/>
      <c r="I378" s="50"/>
      <c r="J378" s="50"/>
      <c r="K378" s="50"/>
      <c r="L378" s="35">
        <v>101</v>
      </c>
      <c r="M378" s="35">
        <v>100</v>
      </c>
      <c r="N378" s="17">
        <f t="shared" si="17"/>
        <v>1</v>
      </c>
      <c r="O378" s="17" t="s">
        <v>21</v>
      </c>
    </row>
    <row r="379" spans="1:15" s="23" customFormat="1" ht="33.75" x14ac:dyDescent="0.5">
      <c r="A379" s="48">
        <v>50</v>
      </c>
      <c r="B379" s="53" t="s">
        <v>17</v>
      </c>
      <c r="C379" s="48" t="s">
        <v>342</v>
      </c>
      <c r="D379" s="48" t="s">
        <v>349</v>
      </c>
      <c r="E379" s="48">
        <v>310</v>
      </c>
      <c r="F379" s="48" t="s">
        <v>18</v>
      </c>
      <c r="G379" s="48">
        <v>0.01</v>
      </c>
      <c r="H379" s="53" t="s">
        <v>66</v>
      </c>
      <c r="I379" s="53">
        <v>44554</v>
      </c>
      <c r="J379" s="53">
        <v>44919</v>
      </c>
      <c r="K379" s="48" t="s">
        <v>20</v>
      </c>
      <c r="L379" s="35">
        <v>0.6</v>
      </c>
      <c r="M379" s="35">
        <v>0.65</v>
      </c>
      <c r="N379" s="17">
        <f t="shared" si="17"/>
        <v>-5.0000000000000044E-2</v>
      </c>
      <c r="O379" s="17" t="s">
        <v>21</v>
      </c>
    </row>
    <row r="380" spans="1:15" s="23" customFormat="1" ht="33.75" x14ac:dyDescent="0.5">
      <c r="A380" s="49"/>
      <c r="B380" s="54"/>
      <c r="C380" s="49"/>
      <c r="D380" s="49"/>
      <c r="E380" s="49"/>
      <c r="F380" s="49"/>
      <c r="G380" s="49"/>
      <c r="H380" s="54"/>
      <c r="I380" s="49"/>
      <c r="J380" s="49"/>
      <c r="K380" s="49"/>
      <c r="L380" s="35">
        <v>0.3</v>
      </c>
      <c r="M380" s="35">
        <v>0.65</v>
      </c>
      <c r="N380" s="17">
        <f t="shared" si="17"/>
        <v>-0.35000000000000003</v>
      </c>
      <c r="O380" s="17" t="s">
        <v>21</v>
      </c>
    </row>
    <row r="381" spans="1:15" s="23" customFormat="1" ht="33.75" x14ac:dyDescent="0.5">
      <c r="A381" s="50"/>
      <c r="B381" s="55"/>
      <c r="C381" s="50"/>
      <c r="D381" s="50"/>
      <c r="E381" s="50"/>
      <c r="F381" s="50"/>
      <c r="G381" s="50"/>
      <c r="H381" s="55"/>
      <c r="I381" s="50"/>
      <c r="J381" s="50"/>
      <c r="K381" s="50"/>
      <c r="L381" s="35">
        <v>0.4</v>
      </c>
      <c r="M381" s="35">
        <v>0.65</v>
      </c>
      <c r="N381" s="17">
        <f t="shared" si="17"/>
        <v>-0.25</v>
      </c>
      <c r="O381" s="17" t="s">
        <v>21</v>
      </c>
    </row>
    <row r="382" spans="1:15" s="23" customFormat="1" ht="33.75" x14ac:dyDescent="0.5">
      <c r="A382" s="48">
        <v>49</v>
      </c>
      <c r="B382" s="53" t="s">
        <v>17</v>
      </c>
      <c r="C382" s="53" t="s">
        <v>340</v>
      </c>
      <c r="D382" s="48" t="s">
        <v>350</v>
      </c>
      <c r="E382" s="48">
        <v>311</v>
      </c>
      <c r="F382" s="48" t="s">
        <v>18</v>
      </c>
      <c r="G382" s="48">
        <v>10</v>
      </c>
      <c r="H382" s="48" t="s">
        <v>17</v>
      </c>
      <c r="I382" s="53">
        <v>44554</v>
      </c>
      <c r="J382" s="53">
        <v>44919</v>
      </c>
      <c r="K382" s="48" t="s">
        <v>208</v>
      </c>
      <c r="L382" s="35">
        <v>98</v>
      </c>
      <c r="M382" s="35">
        <v>100</v>
      </c>
      <c r="N382" s="17">
        <f t="shared" si="17"/>
        <v>-2</v>
      </c>
      <c r="O382" s="17" t="s">
        <v>21</v>
      </c>
    </row>
    <row r="383" spans="1:15" s="23" customFormat="1" ht="33.75" x14ac:dyDescent="0.5">
      <c r="A383" s="49"/>
      <c r="B383" s="54"/>
      <c r="C383" s="54"/>
      <c r="D383" s="49"/>
      <c r="E383" s="49"/>
      <c r="F383" s="49"/>
      <c r="G383" s="49"/>
      <c r="H383" s="49"/>
      <c r="I383" s="49"/>
      <c r="J383" s="49"/>
      <c r="K383" s="49"/>
      <c r="L383" s="35">
        <v>95</v>
      </c>
      <c r="M383" s="35">
        <v>100</v>
      </c>
      <c r="N383" s="17">
        <f t="shared" si="17"/>
        <v>-5</v>
      </c>
      <c r="O383" s="17" t="s">
        <v>21</v>
      </c>
    </row>
    <row r="384" spans="1:15" s="23" customFormat="1" ht="33.75" x14ac:dyDescent="0.5">
      <c r="A384" s="50"/>
      <c r="B384" s="55"/>
      <c r="C384" s="55"/>
      <c r="D384" s="50"/>
      <c r="E384" s="50"/>
      <c r="F384" s="50"/>
      <c r="G384" s="50"/>
      <c r="H384" s="50"/>
      <c r="I384" s="50"/>
      <c r="J384" s="50"/>
      <c r="K384" s="50"/>
      <c r="L384" s="35">
        <v>101</v>
      </c>
      <c r="M384" s="35">
        <v>100</v>
      </c>
      <c r="N384" s="17">
        <f t="shared" si="17"/>
        <v>1</v>
      </c>
      <c r="O384" s="17" t="s">
        <v>21</v>
      </c>
    </row>
    <row r="385" spans="1:15" s="23" customFormat="1" ht="33.75" x14ac:dyDescent="0.5">
      <c r="A385" s="48">
        <v>50</v>
      </c>
      <c r="B385" s="53" t="s">
        <v>17</v>
      </c>
      <c r="C385" s="48" t="s">
        <v>340</v>
      </c>
      <c r="D385" s="48" t="s">
        <v>351</v>
      </c>
      <c r="E385" s="48">
        <v>312</v>
      </c>
      <c r="F385" s="48" t="s">
        <v>18</v>
      </c>
      <c r="G385" s="48">
        <v>0.01</v>
      </c>
      <c r="H385" s="53" t="s">
        <v>66</v>
      </c>
      <c r="I385" s="53">
        <v>44554</v>
      </c>
      <c r="J385" s="53">
        <v>44919</v>
      </c>
      <c r="K385" s="48" t="s">
        <v>20</v>
      </c>
      <c r="L385" s="35">
        <v>0.6</v>
      </c>
      <c r="M385" s="35">
        <v>0.65</v>
      </c>
      <c r="N385" s="17">
        <f t="shared" si="17"/>
        <v>-5.0000000000000044E-2</v>
      </c>
      <c r="O385" s="17" t="s">
        <v>21</v>
      </c>
    </row>
    <row r="386" spans="1:15" s="23" customFormat="1" ht="33.75" x14ac:dyDescent="0.5">
      <c r="A386" s="49"/>
      <c r="B386" s="54"/>
      <c r="C386" s="49"/>
      <c r="D386" s="49"/>
      <c r="E386" s="49"/>
      <c r="F386" s="49"/>
      <c r="G386" s="49"/>
      <c r="H386" s="54"/>
      <c r="I386" s="49"/>
      <c r="J386" s="49"/>
      <c r="K386" s="49"/>
      <c r="L386" s="35">
        <v>0.3</v>
      </c>
      <c r="M386" s="35">
        <v>0.65</v>
      </c>
      <c r="N386" s="17">
        <f t="shared" si="17"/>
        <v>-0.35000000000000003</v>
      </c>
      <c r="O386" s="17" t="s">
        <v>21</v>
      </c>
    </row>
    <row r="387" spans="1:15" s="23" customFormat="1" ht="33.75" x14ac:dyDescent="0.5">
      <c r="A387" s="50"/>
      <c r="B387" s="55"/>
      <c r="C387" s="50"/>
      <c r="D387" s="50"/>
      <c r="E387" s="50"/>
      <c r="F387" s="50"/>
      <c r="G387" s="50"/>
      <c r="H387" s="55"/>
      <c r="I387" s="50"/>
      <c r="J387" s="50"/>
      <c r="K387" s="50"/>
      <c r="L387" s="35">
        <v>0.4</v>
      </c>
      <c r="M387" s="35">
        <v>0.65</v>
      </c>
      <c r="N387" s="17">
        <f t="shared" si="17"/>
        <v>-0.25</v>
      </c>
      <c r="O387" s="17" t="s">
        <v>21</v>
      </c>
    </row>
    <row r="388" spans="1:15" s="23" customFormat="1" ht="33.75" x14ac:dyDescent="0.5">
      <c r="A388" s="48"/>
      <c r="B388" s="53"/>
      <c r="C388" s="53"/>
      <c r="D388" s="48"/>
      <c r="E388" s="48"/>
      <c r="F388" s="48"/>
      <c r="G388" s="48"/>
      <c r="H388" s="53"/>
      <c r="I388" s="53"/>
      <c r="J388" s="53"/>
      <c r="K388" s="48"/>
      <c r="L388" s="16"/>
      <c r="M388" s="16"/>
      <c r="N388" s="17"/>
      <c r="O388" s="17"/>
    </row>
    <row r="389" spans="1:15" s="23" customFormat="1" ht="33.75" x14ac:dyDescent="0.5">
      <c r="A389" s="49"/>
      <c r="B389" s="54"/>
      <c r="C389" s="54"/>
      <c r="D389" s="49"/>
      <c r="E389" s="49"/>
      <c r="F389" s="49"/>
      <c r="G389" s="49"/>
      <c r="H389" s="54"/>
      <c r="I389" s="49"/>
      <c r="J389" s="49"/>
      <c r="K389" s="49"/>
      <c r="L389" s="16"/>
      <c r="M389" s="16"/>
      <c r="N389" s="17"/>
      <c r="O389" s="17"/>
    </row>
    <row r="390" spans="1:15" s="23" customFormat="1" ht="33.75" x14ac:dyDescent="0.5">
      <c r="A390" s="50"/>
      <c r="B390" s="55"/>
      <c r="C390" s="55"/>
      <c r="D390" s="50"/>
      <c r="E390" s="50"/>
      <c r="F390" s="50"/>
      <c r="G390" s="50"/>
      <c r="H390" s="55"/>
      <c r="I390" s="50"/>
      <c r="J390" s="50"/>
      <c r="K390" s="50"/>
      <c r="L390" s="16"/>
      <c r="M390" s="16"/>
      <c r="N390" s="17"/>
      <c r="O390" s="17"/>
    </row>
    <row r="391" spans="1:15" s="23" customFormat="1" ht="33.75" x14ac:dyDescent="0.5">
      <c r="A391" s="48"/>
      <c r="B391" s="53"/>
      <c r="C391" s="53"/>
      <c r="D391" s="48"/>
      <c r="E391" s="48"/>
      <c r="F391" s="48"/>
      <c r="G391" s="48"/>
      <c r="H391" s="53"/>
      <c r="I391" s="53"/>
      <c r="J391" s="53"/>
      <c r="K391" s="48"/>
      <c r="L391" s="16"/>
      <c r="M391" s="16"/>
      <c r="N391" s="17"/>
      <c r="O391" s="17"/>
    </row>
    <row r="392" spans="1:15" s="23" customFormat="1" ht="33.75" x14ac:dyDescent="0.5">
      <c r="A392" s="49"/>
      <c r="B392" s="54"/>
      <c r="C392" s="54"/>
      <c r="D392" s="49"/>
      <c r="E392" s="49"/>
      <c r="F392" s="49"/>
      <c r="G392" s="49"/>
      <c r="H392" s="54"/>
      <c r="I392" s="49"/>
      <c r="J392" s="49"/>
      <c r="K392" s="49"/>
      <c r="L392" s="16"/>
      <c r="M392" s="16"/>
      <c r="N392" s="17"/>
      <c r="O392" s="17"/>
    </row>
    <row r="393" spans="1:15" s="23" customFormat="1" ht="33.75" x14ac:dyDescent="0.5">
      <c r="A393" s="50"/>
      <c r="B393" s="55"/>
      <c r="C393" s="55"/>
      <c r="D393" s="50"/>
      <c r="E393" s="50"/>
      <c r="F393" s="50"/>
      <c r="G393" s="50"/>
      <c r="H393" s="55"/>
      <c r="I393" s="50"/>
      <c r="J393" s="50"/>
      <c r="K393" s="50"/>
      <c r="L393" s="16"/>
      <c r="M393" s="16"/>
      <c r="N393" s="17"/>
      <c r="O393" s="17"/>
    </row>
    <row r="394" spans="1:15" s="23" customFormat="1" ht="33.75" x14ac:dyDescent="0.5">
      <c r="A394" s="48"/>
      <c r="B394" s="53"/>
      <c r="C394" s="53"/>
      <c r="D394" s="48"/>
      <c r="E394" s="48"/>
      <c r="F394" s="48"/>
      <c r="G394" s="48"/>
      <c r="H394" s="53"/>
      <c r="I394" s="53"/>
      <c r="J394" s="53"/>
      <c r="K394" s="48"/>
      <c r="L394" s="16"/>
      <c r="M394" s="16"/>
      <c r="N394" s="17"/>
      <c r="O394" s="17"/>
    </row>
    <row r="395" spans="1:15" s="23" customFormat="1" ht="33.75" x14ac:dyDescent="0.5">
      <c r="A395" s="49"/>
      <c r="B395" s="54"/>
      <c r="C395" s="54"/>
      <c r="D395" s="49"/>
      <c r="E395" s="49"/>
      <c r="F395" s="49"/>
      <c r="G395" s="49"/>
      <c r="H395" s="54"/>
      <c r="I395" s="49"/>
      <c r="J395" s="49"/>
      <c r="K395" s="49"/>
      <c r="L395" s="16"/>
      <c r="M395" s="16"/>
      <c r="N395" s="17"/>
      <c r="O395" s="17"/>
    </row>
    <row r="396" spans="1:15" s="23" customFormat="1" ht="33.75" x14ac:dyDescent="0.5">
      <c r="A396" s="50"/>
      <c r="B396" s="55"/>
      <c r="C396" s="55"/>
      <c r="D396" s="50"/>
      <c r="E396" s="50"/>
      <c r="F396" s="50"/>
      <c r="G396" s="50"/>
      <c r="H396" s="55"/>
      <c r="I396" s="50"/>
      <c r="J396" s="50"/>
      <c r="K396" s="50"/>
      <c r="L396" s="16"/>
      <c r="M396" s="16"/>
      <c r="N396" s="17"/>
      <c r="O396" s="17"/>
    </row>
    <row r="397" spans="1:15" s="23" customFormat="1" ht="33.75" x14ac:dyDescent="0.5">
      <c r="A397" s="48"/>
      <c r="B397" s="53"/>
      <c r="C397" s="53"/>
      <c r="D397" s="48"/>
      <c r="E397" s="48"/>
      <c r="F397" s="48"/>
      <c r="G397" s="48"/>
      <c r="H397" s="53"/>
      <c r="I397" s="53"/>
      <c r="J397" s="53"/>
      <c r="K397" s="48"/>
      <c r="L397" s="16"/>
      <c r="M397" s="16"/>
      <c r="N397" s="17"/>
      <c r="O397" s="17"/>
    </row>
    <row r="398" spans="1:15" s="23" customFormat="1" ht="33.75" x14ac:dyDescent="0.5">
      <c r="A398" s="49"/>
      <c r="B398" s="54"/>
      <c r="C398" s="54"/>
      <c r="D398" s="49"/>
      <c r="E398" s="49"/>
      <c r="F398" s="49"/>
      <c r="G398" s="49"/>
      <c r="H398" s="54"/>
      <c r="I398" s="49"/>
      <c r="J398" s="49"/>
      <c r="K398" s="49"/>
      <c r="L398" s="16"/>
      <c r="M398" s="16"/>
      <c r="N398" s="17"/>
      <c r="O398" s="17"/>
    </row>
    <row r="399" spans="1:15" s="23" customFormat="1" ht="33.75" x14ac:dyDescent="0.5">
      <c r="A399" s="50"/>
      <c r="B399" s="55"/>
      <c r="C399" s="55"/>
      <c r="D399" s="50"/>
      <c r="E399" s="50"/>
      <c r="F399" s="50"/>
      <c r="G399" s="50"/>
      <c r="H399" s="55"/>
      <c r="I399" s="50"/>
      <c r="J399" s="50"/>
      <c r="K399" s="50"/>
      <c r="L399" s="16"/>
      <c r="M399" s="16"/>
      <c r="N399" s="17"/>
      <c r="O399" s="17"/>
    </row>
    <row r="400" spans="1:15" s="23" customFormat="1" ht="33.75" x14ac:dyDescent="0.5">
      <c r="A400" s="48"/>
      <c r="B400" s="53"/>
      <c r="C400" s="53"/>
      <c r="D400" s="48"/>
      <c r="E400" s="48"/>
      <c r="F400" s="48"/>
      <c r="G400" s="48"/>
      <c r="H400" s="53"/>
      <c r="I400" s="53"/>
      <c r="J400" s="53"/>
      <c r="K400" s="48"/>
      <c r="L400" s="16"/>
      <c r="M400" s="16"/>
      <c r="N400" s="17"/>
      <c r="O400" s="17"/>
    </row>
    <row r="401" spans="1:15" s="23" customFormat="1" ht="33.75" x14ac:dyDescent="0.5">
      <c r="A401" s="49"/>
      <c r="B401" s="54"/>
      <c r="C401" s="54"/>
      <c r="D401" s="49"/>
      <c r="E401" s="49"/>
      <c r="F401" s="49"/>
      <c r="G401" s="49"/>
      <c r="H401" s="54"/>
      <c r="I401" s="49"/>
      <c r="J401" s="49"/>
      <c r="K401" s="49"/>
      <c r="L401" s="16"/>
      <c r="M401" s="16"/>
      <c r="N401" s="17"/>
      <c r="O401" s="17"/>
    </row>
    <row r="402" spans="1:15" s="23" customFormat="1" ht="33.75" x14ac:dyDescent="0.5">
      <c r="A402" s="50"/>
      <c r="B402" s="55"/>
      <c r="C402" s="55"/>
      <c r="D402" s="50"/>
      <c r="E402" s="50"/>
      <c r="F402" s="50"/>
      <c r="G402" s="50"/>
      <c r="H402" s="55"/>
      <c r="I402" s="50"/>
      <c r="J402" s="50"/>
      <c r="K402" s="50"/>
      <c r="L402" s="16"/>
      <c r="M402" s="16"/>
      <c r="N402" s="17"/>
      <c r="O402" s="17"/>
    </row>
    <row r="403" spans="1:15" s="23" customFormat="1" ht="33.75" x14ac:dyDescent="0.5">
      <c r="A403" s="48"/>
      <c r="B403" s="53"/>
      <c r="C403" s="53"/>
      <c r="D403" s="48"/>
      <c r="E403" s="48"/>
      <c r="F403" s="48"/>
      <c r="G403" s="48"/>
      <c r="H403" s="53"/>
      <c r="I403" s="53"/>
      <c r="J403" s="53"/>
      <c r="K403" s="48"/>
      <c r="L403" s="16"/>
      <c r="M403" s="16"/>
      <c r="N403" s="17"/>
      <c r="O403" s="17"/>
    </row>
    <row r="404" spans="1:15" s="23" customFormat="1" ht="33.75" x14ac:dyDescent="0.5">
      <c r="A404" s="49"/>
      <c r="B404" s="54"/>
      <c r="C404" s="54"/>
      <c r="D404" s="49"/>
      <c r="E404" s="49"/>
      <c r="F404" s="49"/>
      <c r="G404" s="49"/>
      <c r="H404" s="54"/>
      <c r="I404" s="49"/>
      <c r="J404" s="49"/>
      <c r="K404" s="49"/>
      <c r="L404" s="16"/>
      <c r="M404" s="16"/>
      <c r="N404" s="17"/>
      <c r="O404" s="17"/>
    </row>
    <row r="405" spans="1:15" s="23" customFormat="1" ht="33.75" x14ac:dyDescent="0.5">
      <c r="A405" s="50"/>
      <c r="B405" s="55"/>
      <c r="C405" s="55"/>
      <c r="D405" s="50"/>
      <c r="E405" s="50"/>
      <c r="F405" s="50"/>
      <c r="G405" s="50"/>
      <c r="H405" s="55"/>
      <c r="I405" s="50"/>
      <c r="J405" s="50"/>
      <c r="K405" s="50"/>
      <c r="L405" s="16"/>
      <c r="M405" s="16"/>
      <c r="N405" s="17"/>
      <c r="O405" s="17"/>
    </row>
    <row r="406" spans="1:15" s="23" customFormat="1" ht="33.75" x14ac:dyDescent="0.5">
      <c r="A406" s="48"/>
      <c r="B406" s="53"/>
      <c r="C406" s="53"/>
      <c r="D406" s="48"/>
      <c r="E406" s="48"/>
      <c r="F406" s="48"/>
      <c r="G406" s="48"/>
      <c r="H406" s="53"/>
      <c r="I406" s="53"/>
      <c r="J406" s="53"/>
      <c r="K406" s="48"/>
      <c r="L406" s="16"/>
      <c r="M406" s="16"/>
      <c r="N406" s="17"/>
      <c r="O406" s="17"/>
    </row>
    <row r="407" spans="1:15" s="23" customFormat="1" ht="33.75" x14ac:dyDescent="0.5">
      <c r="A407" s="49"/>
      <c r="B407" s="54"/>
      <c r="C407" s="54"/>
      <c r="D407" s="49"/>
      <c r="E407" s="49"/>
      <c r="F407" s="49"/>
      <c r="G407" s="49"/>
      <c r="H407" s="54"/>
      <c r="I407" s="49"/>
      <c r="J407" s="49"/>
      <c r="K407" s="49"/>
      <c r="L407" s="16"/>
      <c r="M407" s="16"/>
      <c r="N407" s="17"/>
      <c r="O407" s="17"/>
    </row>
    <row r="408" spans="1:15" s="23" customFormat="1" ht="33.75" x14ac:dyDescent="0.5">
      <c r="A408" s="50"/>
      <c r="B408" s="55"/>
      <c r="C408" s="55"/>
      <c r="D408" s="50"/>
      <c r="E408" s="50"/>
      <c r="F408" s="50"/>
      <c r="G408" s="50"/>
      <c r="H408" s="55"/>
      <c r="I408" s="50"/>
      <c r="J408" s="50"/>
      <c r="K408" s="50"/>
      <c r="L408" s="16"/>
      <c r="M408" s="16"/>
      <c r="N408" s="17"/>
      <c r="O408" s="17"/>
    </row>
    <row r="409" spans="1:15" s="23" customFormat="1" ht="33.75" x14ac:dyDescent="0.5">
      <c r="A409" s="48"/>
      <c r="B409" s="53"/>
      <c r="C409" s="53"/>
      <c r="D409" s="48"/>
      <c r="E409" s="48"/>
      <c r="F409" s="48"/>
      <c r="G409" s="48"/>
      <c r="H409" s="53"/>
      <c r="I409" s="53"/>
      <c r="J409" s="53"/>
      <c r="K409" s="48"/>
      <c r="L409" s="16"/>
      <c r="M409" s="16"/>
      <c r="N409" s="17"/>
      <c r="O409" s="17"/>
    </row>
    <row r="410" spans="1:15" s="23" customFormat="1" ht="33.75" x14ac:dyDescent="0.5">
      <c r="A410" s="49"/>
      <c r="B410" s="54"/>
      <c r="C410" s="54"/>
      <c r="D410" s="49"/>
      <c r="E410" s="49"/>
      <c r="F410" s="49"/>
      <c r="G410" s="49"/>
      <c r="H410" s="54"/>
      <c r="I410" s="49"/>
      <c r="J410" s="49"/>
      <c r="K410" s="49"/>
      <c r="L410" s="16"/>
      <c r="M410" s="16"/>
      <c r="N410" s="17"/>
      <c r="O410" s="17"/>
    </row>
    <row r="411" spans="1:15" s="23" customFormat="1" ht="33.75" x14ac:dyDescent="0.5">
      <c r="A411" s="50"/>
      <c r="B411" s="55"/>
      <c r="C411" s="55"/>
      <c r="D411" s="50"/>
      <c r="E411" s="50"/>
      <c r="F411" s="50"/>
      <c r="G411" s="50"/>
      <c r="H411" s="55"/>
      <c r="I411" s="50"/>
      <c r="J411" s="50"/>
      <c r="K411" s="50"/>
      <c r="L411" s="16"/>
      <c r="M411" s="16"/>
      <c r="N411" s="17"/>
      <c r="O411" s="17"/>
    </row>
    <row r="412" spans="1:15" s="23" customFormat="1" ht="33.75" x14ac:dyDescent="0.5">
      <c r="A412" s="48"/>
      <c r="B412" s="53"/>
      <c r="C412" s="53"/>
      <c r="D412" s="48"/>
      <c r="E412" s="48"/>
      <c r="F412" s="48"/>
      <c r="G412" s="48"/>
      <c r="H412" s="53"/>
      <c r="I412" s="53"/>
      <c r="J412" s="53"/>
      <c r="K412" s="48"/>
      <c r="L412" s="16"/>
      <c r="M412" s="16"/>
      <c r="N412" s="17"/>
      <c r="O412" s="17"/>
    </row>
    <row r="413" spans="1:15" s="23" customFormat="1" ht="33.75" x14ac:dyDescent="0.5">
      <c r="A413" s="49"/>
      <c r="B413" s="54"/>
      <c r="C413" s="54"/>
      <c r="D413" s="49"/>
      <c r="E413" s="49"/>
      <c r="F413" s="49"/>
      <c r="G413" s="49"/>
      <c r="H413" s="54"/>
      <c r="I413" s="49"/>
      <c r="J413" s="49"/>
      <c r="K413" s="49"/>
      <c r="L413" s="16"/>
      <c r="M413" s="16"/>
      <c r="N413" s="17"/>
      <c r="O413" s="17"/>
    </row>
    <row r="414" spans="1:15" s="23" customFormat="1" ht="33.75" x14ac:dyDescent="0.5">
      <c r="A414" s="50"/>
      <c r="B414" s="55"/>
      <c r="C414" s="55"/>
      <c r="D414" s="50"/>
      <c r="E414" s="50"/>
      <c r="F414" s="50"/>
      <c r="G414" s="50"/>
      <c r="H414" s="55"/>
      <c r="I414" s="50"/>
      <c r="J414" s="50"/>
      <c r="K414" s="50"/>
      <c r="L414" s="16"/>
      <c r="M414" s="16"/>
      <c r="N414" s="17"/>
      <c r="O414" s="17"/>
    </row>
    <row r="415" spans="1:15" s="23" customFormat="1" ht="33.75" x14ac:dyDescent="0.5">
      <c r="A415" s="48"/>
      <c r="B415" s="53"/>
      <c r="C415" s="53"/>
      <c r="D415" s="48"/>
      <c r="E415" s="48"/>
      <c r="F415" s="48"/>
      <c r="G415" s="48"/>
      <c r="H415" s="53"/>
      <c r="I415" s="53"/>
      <c r="J415" s="53"/>
      <c r="K415" s="48"/>
      <c r="L415" s="16"/>
      <c r="M415" s="16"/>
      <c r="N415" s="17"/>
      <c r="O415" s="17"/>
    </row>
    <row r="416" spans="1:15" s="23" customFormat="1" ht="33.75" x14ac:dyDescent="0.5">
      <c r="A416" s="49"/>
      <c r="B416" s="54"/>
      <c r="C416" s="54"/>
      <c r="D416" s="49"/>
      <c r="E416" s="49"/>
      <c r="F416" s="49"/>
      <c r="G416" s="49"/>
      <c r="H416" s="54"/>
      <c r="I416" s="49"/>
      <c r="J416" s="49"/>
      <c r="K416" s="49"/>
      <c r="L416" s="16"/>
      <c r="M416" s="16"/>
      <c r="N416" s="17"/>
      <c r="O416" s="17"/>
    </row>
    <row r="417" spans="1:15" s="23" customFormat="1" ht="33.75" x14ac:dyDescent="0.5">
      <c r="A417" s="50"/>
      <c r="B417" s="55"/>
      <c r="C417" s="55"/>
      <c r="D417" s="50"/>
      <c r="E417" s="50"/>
      <c r="F417" s="50"/>
      <c r="G417" s="50"/>
      <c r="H417" s="55"/>
      <c r="I417" s="50"/>
      <c r="J417" s="50"/>
      <c r="K417" s="50"/>
      <c r="L417" s="16"/>
      <c r="M417" s="16"/>
      <c r="N417" s="17"/>
      <c r="O417" s="17"/>
    </row>
    <row r="418" spans="1:15" s="23" customFormat="1" ht="33.75" x14ac:dyDescent="0.5">
      <c r="A418" s="48"/>
      <c r="B418" s="53"/>
      <c r="C418" s="53"/>
      <c r="D418" s="48"/>
      <c r="E418" s="48"/>
      <c r="F418" s="48"/>
      <c r="G418" s="48"/>
      <c r="H418" s="53"/>
      <c r="I418" s="53"/>
      <c r="J418" s="53"/>
      <c r="K418" s="48"/>
      <c r="L418" s="16"/>
      <c r="M418" s="16"/>
      <c r="N418" s="17"/>
      <c r="O418" s="17"/>
    </row>
    <row r="419" spans="1:15" s="23" customFormat="1" ht="33.75" x14ac:dyDescent="0.5">
      <c r="A419" s="49"/>
      <c r="B419" s="54"/>
      <c r="C419" s="54"/>
      <c r="D419" s="49"/>
      <c r="E419" s="49"/>
      <c r="F419" s="49"/>
      <c r="G419" s="49"/>
      <c r="H419" s="54"/>
      <c r="I419" s="49"/>
      <c r="J419" s="49"/>
      <c r="K419" s="49"/>
      <c r="L419" s="16"/>
      <c r="M419" s="16"/>
      <c r="N419" s="17"/>
      <c r="O419" s="17"/>
    </row>
    <row r="420" spans="1:15" s="23" customFormat="1" ht="33.75" x14ac:dyDescent="0.5">
      <c r="A420" s="50"/>
      <c r="B420" s="55"/>
      <c r="C420" s="55"/>
      <c r="D420" s="50"/>
      <c r="E420" s="50"/>
      <c r="F420" s="50"/>
      <c r="G420" s="50"/>
      <c r="H420" s="55"/>
      <c r="I420" s="50"/>
      <c r="J420" s="50"/>
      <c r="K420" s="50"/>
      <c r="L420" s="16"/>
      <c r="M420" s="16"/>
      <c r="N420" s="17"/>
      <c r="O420" s="17"/>
    </row>
    <row r="421" spans="1:15" s="23" customFormat="1" ht="33.75" x14ac:dyDescent="0.5">
      <c r="A421" s="48"/>
      <c r="B421" s="53"/>
      <c r="C421" s="53"/>
      <c r="D421" s="48"/>
      <c r="E421" s="48"/>
      <c r="F421" s="48"/>
      <c r="G421" s="48"/>
      <c r="H421" s="53"/>
      <c r="I421" s="53"/>
      <c r="J421" s="53"/>
      <c r="K421" s="48"/>
      <c r="L421" s="16"/>
      <c r="M421" s="16"/>
      <c r="N421" s="17"/>
      <c r="O421" s="17"/>
    </row>
    <row r="422" spans="1:15" s="23" customFormat="1" ht="33.75" x14ac:dyDescent="0.5">
      <c r="A422" s="49"/>
      <c r="B422" s="54"/>
      <c r="C422" s="54"/>
      <c r="D422" s="49"/>
      <c r="E422" s="49"/>
      <c r="F422" s="49"/>
      <c r="G422" s="49"/>
      <c r="H422" s="54"/>
      <c r="I422" s="49"/>
      <c r="J422" s="49"/>
      <c r="K422" s="49"/>
      <c r="L422" s="16"/>
      <c r="M422" s="16"/>
      <c r="N422" s="17"/>
      <c r="O422" s="17"/>
    </row>
    <row r="423" spans="1:15" s="23" customFormat="1" ht="33.75" x14ac:dyDescent="0.5">
      <c r="A423" s="50"/>
      <c r="B423" s="55"/>
      <c r="C423" s="55"/>
      <c r="D423" s="50"/>
      <c r="E423" s="50"/>
      <c r="F423" s="50"/>
      <c r="G423" s="50"/>
      <c r="H423" s="55"/>
      <c r="I423" s="50"/>
      <c r="J423" s="50"/>
      <c r="K423" s="50"/>
      <c r="L423" s="16"/>
      <c r="M423" s="16"/>
      <c r="N423" s="17"/>
      <c r="O423" s="17"/>
    </row>
    <row r="424" spans="1:15" s="23" customFormat="1" ht="33.75" x14ac:dyDescent="0.5">
      <c r="A424" s="48"/>
      <c r="B424" s="53"/>
      <c r="C424" s="53"/>
      <c r="D424" s="48"/>
      <c r="E424" s="48"/>
      <c r="F424" s="48"/>
      <c r="G424" s="48"/>
      <c r="H424" s="53"/>
      <c r="I424" s="53"/>
      <c r="J424" s="53"/>
      <c r="K424" s="48"/>
      <c r="L424" s="16"/>
      <c r="M424" s="16"/>
      <c r="N424" s="17"/>
      <c r="O424" s="17"/>
    </row>
    <row r="425" spans="1:15" s="23" customFormat="1" ht="33.75" x14ac:dyDescent="0.5">
      <c r="A425" s="49"/>
      <c r="B425" s="54"/>
      <c r="C425" s="54"/>
      <c r="D425" s="49"/>
      <c r="E425" s="49"/>
      <c r="F425" s="49"/>
      <c r="G425" s="49"/>
      <c r="H425" s="54"/>
      <c r="I425" s="49"/>
      <c r="J425" s="49"/>
      <c r="K425" s="49"/>
      <c r="L425" s="16"/>
      <c r="M425" s="16"/>
      <c r="N425" s="17"/>
      <c r="O425" s="17"/>
    </row>
    <row r="426" spans="1:15" s="23" customFormat="1" ht="33.75" x14ac:dyDescent="0.5">
      <c r="A426" s="50"/>
      <c r="B426" s="55"/>
      <c r="C426" s="55"/>
      <c r="D426" s="50"/>
      <c r="E426" s="50"/>
      <c r="F426" s="50"/>
      <c r="G426" s="50"/>
      <c r="H426" s="55"/>
      <c r="I426" s="50"/>
      <c r="J426" s="50"/>
      <c r="K426" s="50"/>
      <c r="L426" s="16"/>
      <c r="M426" s="16"/>
      <c r="N426" s="17"/>
      <c r="O426" s="17"/>
    </row>
    <row r="427" spans="1:15" s="23" customFormat="1" ht="33.75" x14ac:dyDescent="0.5">
      <c r="A427" s="48"/>
      <c r="B427" s="53"/>
      <c r="C427" s="53"/>
      <c r="D427" s="48"/>
      <c r="E427" s="48"/>
      <c r="F427" s="48"/>
      <c r="G427" s="48"/>
      <c r="H427" s="53"/>
      <c r="I427" s="53"/>
      <c r="J427" s="53"/>
      <c r="K427" s="48"/>
      <c r="L427" s="16"/>
      <c r="M427" s="16"/>
      <c r="N427" s="17"/>
      <c r="O427" s="17"/>
    </row>
    <row r="428" spans="1:15" s="23" customFormat="1" ht="33.75" x14ac:dyDescent="0.5">
      <c r="A428" s="49"/>
      <c r="B428" s="54"/>
      <c r="C428" s="54"/>
      <c r="D428" s="49"/>
      <c r="E428" s="49"/>
      <c r="F428" s="49"/>
      <c r="G428" s="49"/>
      <c r="H428" s="54"/>
      <c r="I428" s="49"/>
      <c r="J428" s="49"/>
      <c r="K428" s="49"/>
      <c r="L428" s="16"/>
      <c r="M428" s="16"/>
      <c r="N428" s="17"/>
      <c r="O428" s="17"/>
    </row>
    <row r="429" spans="1:15" s="23" customFormat="1" ht="33.75" x14ac:dyDescent="0.5">
      <c r="A429" s="50"/>
      <c r="B429" s="55"/>
      <c r="C429" s="55"/>
      <c r="D429" s="50"/>
      <c r="E429" s="50"/>
      <c r="F429" s="50"/>
      <c r="G429" s="50"/>
      <c r="H429" s="55"/>
      <c r="I429" s="50"/>
      <c r="J429" s="50"/>
      <c r="K429" s="50"/>
      <c r="L429" s="16"/>
      <c r="M429" s="16"/>
      <c r="N429" s="17"/>
      <c r="O429" s="17"/>
    </row>
    <row r="430" spans="1:15" s="23" customFormat="1" ht="33.75" x14ac:dyDescent="0.5">
      <c r="A430" s="48"/>
      <c r="B430" s="53"/>
      <c r="C430" s="53"/>
      <c r="D430" s="48"/>
      <c r="E430" s="48"/>
      <c r="F430" s="48"/>
      <c r="G430" s="48"/>
      <c r="H430" s="53"/>
      <c r="I430" s="53"/>
      <c r="J430" s="53"/>
      <c r="K430" s="48"/>
      <c r="L430" s="16"/>
      <c r="M430" s="16"/>
      <c r="N430" s="17"/>
      <c r="O430" s="17"/>
    </row>
    <row r="431" spans="1:15" s="23" customFormat="1" ht="33.75" x14ac:dyDescent="0.5">
      <c r="A431" s="49"/>
      <c r="B431" s="54"/>
      <c r="C431" s="54"/>
      <c r="D431" s="49"/>
      <c r="E431" s="49"/>
      <c r="F431" s="49"/>
      <c r="G431" s="49"/>
      <c r="H431" s="54"/>
      <c r="I431" s="49"/>
      <c r="J431" s="49"/>
      <c r="K431" s="49"/>
      <c r="L431" s="16"/>
      <c r="M431" s="16"/>
      <c r="N431" s="17"/>
      <c r="O431" s="17"/>
    </row>
    <row r="432" spans="1:15" s="23" customFormat="1" ht="33.75" x14ac:dyDescent="0.5">
      <c r="A432" s="50"/>
      <c r="B432" s="55"/>
      <c r="C432" s="55"/>
      <c r="D432" s="50"/>
      <c r="E432" s="50"/>
      <c r="F432" s="50"/>
      <c r="G432" s="50"/>
      <c r="H432" s="55"/>
      <c r="I432" s="50"/>
      <c r="J432" s="50"/>
      <c r="K432" s="50"/>
      <c r="L432" s="16"/>
      <c r="M432" s="16"/>
      <c r="N432" s="17"/>
      <c r="O432" s="17"/>
    </row>
    <row r="433" spans="1:15" s="23" customFormat="1" ht="33.75" x14ac:dyDescent="0.5">
      <c r="A433" s="48"/>
      <c r="B433" s="53"/>
      <c r="C433" s="53"/>
      <c r="D433" s="48"/>
      <c r="E433" s="48"/>
      <c r="F433" s="48"/>
      <c r="G433" s="48"/>
      <c r="H433" s="53"/>
      <c r="I433" s="53"/>
      <c r="J433" s="53"/>
      <c r="K433" s="48"/>
      <c r="L433" s="16"/>
      <c r="M433" s="16"/>
      <c r="N433" s="17"/>
      <c r="O433" s="17"/>
    </row>
    <row r="434" spans="1:15" s="23" customFormat="1" ht="33.75" x14ac:dyDescent="0.5">
      <c r="A434" s="49"/>
      <c r="B434" s="54"/>
      <c r="C434" s="54"/>
      <c r="D434" s="49"/>
      <c r="E434" s="49"/>
      <c r="F434" s="49"/>
      <c r="G434" s="49"/>
      <c r="H434" s="54"/>
      <c r="I434" s="49"/>
      <c r="J434" s="49"/>
      <c r="K434" s="49"/>
      <c r="L434" s="16"/>
      <c r="M434" s="16"/>
      <c r="N434" s="17"/>
      <c r="O434" s="17"/>
    </row>
    <row r="435" spans="1:15" s="23" customFormat="1" ht="33.75" x14ac:dyDescent="0.5">
      <c r="A435" s="50"/>
      <c r="B435" s="55"/>
      <c r="C435" s="55"/>
      <c r="D435" s="50"/>
      <c r="E435" s="50"/>
      <c r="F435" s="50"/>
      <c r="G435" s="50"/>
      <c r="H435" s="55"/>
      <c r="I435" s="50"/>
      <c r="J435" s="50"/>
      <c r="K435" s="50"/>
      <c r="L435" s="16"/>
      <c r="M435" s="16"/>
      <c r="N435" s="17"/>
      <c r="O435" s="17"/>
    </row>
    <row r="436" spans="1:15" s="23" customFormat="1" ht="33.75" x14ac:dyDescent="0.5">
      <c r="A436" s="48"/>
      <c r="B436" s="53"/>
      <c r="C436" s="53"/>
      <c r="D436" s="48"/>
      <c r="E436" s="48"/>
      <c r="F436" s="48"/>
      <c r="G436" s="48"/>
      <c r="H436" s="53"/>
      <c r="I436" s="53"/>
      <c r="J436" s="53"/>
      <c r="K436" s="48"/>
      <c r="L436" s="16"/>
      <c r="M436" s="16"/>
      <c r="N436" s="17"/>
      <c r="O436" s="17"/>
    </row>
    <row r="437" spans="1:15" s="23" customFormat="1" ht="33.75" x14ac:dyDescent="0.5">
      <c r="A437" s="49"/>
      <c r="B437" s="54"/>
      <c r="C437" s="54"/>
      <c r="D437" s="49"/>
      <c r="E437" s="49"/>
      <c r="F437" s="49"/>
      <c r="G437" s="49"/>
      <c r="H437" s="54"/>
      <c r="I437" s="49"/>
      <c r="J437" s="49"/>
      <c r="K437" s="49"/>
      <c r="L437" s="16"/>
      <c r="M437" s="16"/>
      <c r="N437" s="17"/>
      <c r="O437" s="17"/>
    </row>
    <row r="438" spans="1:15" s="23" customFormat="1" ht="33.75" x14ac:dyDescent="0.5">
      <c r="A438" s="50"/>
      <c r="B438" s="55"/>
      <c r="C438" s="55"/>
      <c r="D438" s="50"/>
      <c r="E438" s="50"/>
      <c r="F438" s="50"/>
      <c r="G438" s="50"/>
      <c r="H438" s="55"/>
      <c r="I438" s="50"/>
      <c r="J438" s="50"/>
      <c r="K438" s="50"/>
      <c r="L438" s="16"/>
      <c r="M438" s="16"/>
      <c r="N438" s="17"/>
      <c r="O438" s="17"/>
    </row>
    <row r="439" spans="1:15" s="23" customFormat="1" ht="33.75" x14ac:dyDescent="0.5">
      <c r="A439" s="48"/>
      <c r="B439" s="53"/>
      <c r="C439" s="53"/>
      <c r="D439" s="48"/>
      <c r="E439" s="48"/>
      <c r="F439" s="48"/>
      <c r="G439" s="48"/>
      <c r="H439" s="53"/>
      <c r="I439" s="53"/>
      <c r="J439" s="53"/>
      <c r="K439" s="48"/>
      <c r="L439" s="16"/>
      <c r="M439" s="16"/>
      <c r="N439" s="17"/>
      <c r="O439" s="17"/>
    </row>
    <row r="440" spans="1:15" s="23" customFormat="1" ht="33.75" x14ac:dyDescent="0.5">
      <c r="A440" s="49"/>
      <c r="B440" s="54"/>
      <c r="C440" s="54"/>
      <c r="D440" s="49"/>
      <c r="E440" s="49"/>
      <c r="F440" s="49"/>
      <c r="G440" s="49"/>
      <c r="H440" s="54"/>
      <c r="I440" s="49"/>
      <c r="J440" s="49"/>
      <c r="K440" s="49"/>
      <c r="L440" s="16"/>
      <c r="M440" s="16"/>
      <c r="N440" s="17"/>
      <c r="O440" s="17"/>
    </row>
    <row r="441" spans="1:15" s="23" customFormat="1" ht="33.75" x14ac:dyDescent="0.5">
      <c r="A441" s="50"/>
      <c r="B441" s="55"/>
      <c r="C441" s="55"/>
      <c r="D441" s="50"/>
      <c r="E441" s="50"/>
      <c r="F441" s="50"/>
      <c r="G441" s="50"/>
      <c r="H441" s="55"/>
      <c r="I441" s="50"/>
      <c r="J441" s="50"/>
      <c r="K441" s="50"/>
      <c r="L441" s="16"/>
      <c r="M441" s="16"/>
      <c r="N441" s="17"/>
      <c r="O441" s="17"/>
    </row>
    <row r="442" spans="1:15" s="23" customFormat="1" ht="33.75" x14ac:dyDescent="0.5">
      <c r="A442" s="48"/>
      <c r="B442" s="53"/>
      <c r="C442" s="53"/>
      <c r="D442" s="48"/>
      <c r="E442" s="48"/>
      <c r="F442" s="48"/>
      <c r="G442" s="48"/>
      <c r="H442" s="53"/>
      <c r="I442" s="53"/>
      <c r="J442" s="53"/>
      <c r="K442" s="48"/>
      <c r="L442" s="16"/>
      <c r="M442" s="16"/>
      <c r="N442" s="17"/>
      <c r="O442" s="17"/>
    </row>
    <row r="443" spans="1:15" s="23" customFormat="1" ht="33.75" x14ac:dyDescent="0.5">
      <c r="A443" s="49"/>
      <c r="B443" s="54"/>
      <c r="C443" s="54"/>
      <c r="D443" s="49"/>
      <c r="E443" s="49"/>
      <c r="F443" s="49"/>
      <c r="G443" s="49"/>
      <c r="H443" s="54"/>
      <c r="I443" s="49"/>
      <c r="J443" s="49"/>
      <c r="K443" s="49"/>
      <c r="L443" s="16"/>
      <c r="M443" s="16"/>
      <c r="N443" s="17"/>
      <c r="O443" s="17"/>
    </row>
    <row r="444" spans="1:15" s="23" customFormat="1" ht="33.75" x14ac:dyDescent="0.5">
      <c r="A444" s="50"/>
      <c r="B444" s="55"/>
      <c r="C444" s="55"/>
      <c r="D444" s="50"/>
      <c r="E444" s="50"/>
      <c r="F444" s="50"/>
      <c r="G444" s="50"/>
      <c r="H444" s="55"/>
      <c r="I444" s="50"/>
      <c r="J444" s="50"/>
      <c r="K444" s="50"/>
      <c r="L444" s="16"/>
      <c r="M444" s="16"/>
      <c r="N444" s="17"/>
      <c r="O444" s="17"/>
    </row>
    <row r="445" spans="1:15" s="23" customFormat="1" ht="33.75" x14ac:dyDescent="0.5">
      <c r="A445" s="48"/>
      <c r="B445" s="53"/>
      <c r="C445" s="53"/>
      <c r="D445" s="48"/>
      <c r="E445" s="48"/>
      <c r="F445" s="48"/>
      <c r="G445" s="48"/>
      <c r="H445" s="53"/>
      <c r="I445" s="53"/>
      <c r="J445" s="53"/>
      <c r="K445" s="48"/>
      <c r="L445" s="16"/>
      <c r="M445" s="16"/>
      <c r="N445" s="17"/>
      <c r="O445" s="17"/>
    </row>
    <row r="446" spans="1:15" s="23" customFormat="1" ht="33.75" x14ac:dyDescent="0.5">
      <c r="A446" s="49"/>
      <c r="B446" s="54"/>
      <c r="C446" s="54"/>
      <c r="D446" s="49"/>
      <c r="E446" s="49"/>
      <c r="F446" s="49"/>
      <c r="G446" s="49"/>
      <c r="H446" s="54"/>
      <c r="I446" s="49"/>
      <c r="J446" s="49"/>
      <c r="K446" s="49"/>
      <c r="L446" s="16"/>
      <c r="M446" s="16"/>
      <c r="N446" s="17"/>
      <c r="O446" s="17"/>
    </row>
    <row r="447" spans="1:15" s="23" customFormat="1" ht="33.75" x14ac:dyDescent="0.5">
      <c r="A447" s="50"/>
      <c r="B447" s="55"/>
      <c r="C447" s="55"/>
      <c r="D447" s="50"/>
      <c r="E447" s="50"/>
      <c r="F447" s="50"/>
      <c r="G447" s="50"/>
      <c r="H447" s="55"/>
      <c r="I447" s="50"/>
      <c r="J447" s="50"/>
      <c r="K447" s="50"/>
      <c r="L447" s="16"/>
      <c r="M447" s="16"/>
      <c r="N447" s="17"/>
      <c r="O447" s="17"/>
    </row>
    <row r="448" spans="1:15" s="23" customFormat="1" ht="33.75" x14ac:dyDescent="0.5">
      <c r="A448" s="48"/>
      <c r="B448" s="53"/>
      <c r="C448" s="53"/>
      <c r="D448" s="48"/>
      <c r="E448" s="48"/>
      <c r="F448" s="48"/>
      <c r="G448" s="48"/>
      <c r="H448" s="53"/>
      <c r="I448" s="53"/>
      <c r="J448" s="53"/>
      <c r="K448" s="48"/>
      <c r="L448" s="16"/>
      <c r="M448" s="16"/>
      <c r="N448" s="17"/>
      <c r="O448" s="17"/>
    </row>
    <row r="449" spans="1:15" s="23" customFormat="1" ht="33.75" x14ac:dyDescent="0.5">
      <c r="A449" s="49"/>
      <c r="B449" s="54"/>
      <c r="C449" s="54"/>
      <c r="D449" s="49"/>
      <c r="E449" s="49"/>
      <c r="F449" s="49"/>
      <c r="G449" s="49"/>
      <c r="H449" s="54"/>
      <c r="I449" s="49"/>
      <c r="J449" s="49"/>
      <c r="K449" s="49"/>
      <c r="L449" s="16"/>
      <c r="M449" s="16"/>
      <c r="N449" s="17"/>
      <c r="O449" s="17"/>
    </row>
    <row r="450" spans="1:15" s="23" customFormat="1" ht="33.75" x14ac:dyDescent="0.5">
      <c r="A450" s="50"/>
      <c r="B450" s="55"/>
      <c r="C450" s="55"/>
      <c r="D450" s="50"/>
      <c r="E450" s="50"/>
      <c r="F450" s="50"/>
      <c r="G450" s="50"/>
      <c r="H450" s="55"/>
      <c r="I450" s="50"/>
      <c r="J450" s="50"/>
      <c r="K450" s="50"/>
      <c r="L450" s="16"/>
      <c r="M450" s="16"/>
      <c r="N450" s="17"/>
      <c r="O450" s="17"/>
    </row>
    <row r="451" spans="1:15" s="23" customFormat="1" ht="33.75" x14ac:dyDescent="0.5">
      <c r="A451" s="48"/>
      <c r="B451" s="53"/>
      <c r="C451" s="53"/>
      <c r="D451" s="48"/>
      <c r="E451" s="48"/>
      <c r="F451" s="48"/>
      <c r="G451" s="48"/>
      <c r="H451" s="53"/>
      <c r="I451" s="53"/>
      <c r="J451" s="53"/>
      <c r="K451" s="48"/>
      <c r="L451" s="16"/>
      <c r="M451" s="16"/>
      <c r="N451" s="17"/>
      <c r="O451" s="17"/>
    </row>
    <row r="452" spans="1:15" s="23" customFormat="1" ht="33.75" x14ac:dyDescent="0.5">
      <c r="A452" s="49"/>
      <c r="B452" s="54"/>
      <c r="C452" s="54"/>
      <c r="D452" s="49"/>
      <c r="E452" s="49"/>
      <c r="F452" s="49"/>
      <c r="G452" s="49"/>
      <c r="H452" s="54"/>
      <c r="I452" s="49"/>
      <c r="J452" s="49"/>
      <c r="K452" s="49"/>
      <c r="L452" s="16"/>
      <c r="M452" s="16"/>
      <c r="N452" s="17"/>
      <c r="O452" s="17"/>
    </row>
    <row r="453" spans="1:15" s="23" customFormat="1" ht="33.75" x14ac:dyDescent="0.5">
      <c r="A453" s="50"/>
      <c r="B453" s="55"/>
      <c r="C453" s="55"/>
      <c r="D453" s="50"/>
      <c r="E453" s="50"/>
      <c r="F453" s="50"/>
      <c r="G453" s="50"/>
      <c r="H453" s="55"/>
      <c r="I453" s="50"/>
      <c r="J453" s="50"/>
      <c r="K453" s="50"/>
      <c r="L453" s="16"/>
      <c r="M453" s="16"/>
      <c r="N453" s="17"/>
      <c r="O453" s="17"/>
    </row>
    <row r="454" spans="1:15" s="23" customFormat="1" ht="33.75" x14ac:dyDescent="0.5">
      <c r="A454" s="48"/>
      <c r="B454" s="53"/>
      <c r="C454" s="53"/>
      <c r="D454" s="48"/>
      <c r="E454" s="48"/>
      <c r="F454" s="48"/>
      <c r="G454" s="48"/>
      <c r="H454" s="53"/>
      <c r="I454" s="53"/>
      <c r="J454" s="53"/>
      <c r="K454" s="48"/>
      <c r="L454" s="16"/>
      <c r="M454" s="16"/>
      <c r="N454" s="17"/>
      <c r="O454" s="17"/>
    </row>
    <row r="455" spans="1:15" s="23" customFormat="1" ht="33.75" x14ac:dyDescent="0.5">
      <c r="A455" s="49"/>
      <c r="B455" s="54"/>
      <c r="C455" s="54"/>
      <c r="D455" s="49"/>
      <c r="E455" s="49"/>
      <c r="F455" s="49"/>
      <c r="G455" s="49"/>
      <c r="H455" s="54"/>
      <c r="I455" s="49"/>
      <c r="J455" s="49"/>
      <c r="K455" s="49"/>
      <c r="L455" s="16"/>
      <c r="M455" s="16"/>
      <c r="N455" s="17"/>
      <c r="O455" s="17"/>
    </row>
    <row r="456" spans="1:15" s="23" customFormat="1" ht="33.75" x14ac:dyDescent="0.5">
      <c r="A456" s="50"/>
      <c r="B456" s="55"/>
      <c r="C456" s="55"/>
      <c r="D456" s="50"/>
      <c r="E456" s="50"/>
      <c r="F456" s="50"/>
      <c r="G456" s="50"/>
      <c r="H456" s="55"/>
      <c r="I456" s="50"/>
      <c r="J456" s="50"/>
      <c r="K456" s="50"/>
      <c r="L456" s="16"/>
      <c r="M456" s="16"/>
      <c r="N456" s="17"/>
      <c r="O456" s="17"/>
    </row>
    <row r="457" spans="1:15" s="23" customFormat="1" ht="33.75" x14ac:dyDescent="0.5">
      <c r="A457" s="48"/>
      <c r="B457" s="53"/>
      <c r="C457" s="53"/>
      <c r="D457" s="48"/>
      <c r="E457" s="48"/>
      <c r="F457" s="48"/>
      <c r="G457" s="48"/>
      <c r="H457" s="53"/>
      <c r="I457" s="53"/>
      <c r="J457" s="53"/>
      <c r="K457" s="48"/>
      <c r="L457" s="16"/>
      <c r="M457" s="16"/>
      <c r="N457" s="17"/>
      <c r="O457" s="17"/>
    </row>
    <row r="458" spans="1:15" s="23" customFormat="1" ht="33.75" x14ac:dyDescent="0.5">
      <c r="A458" s="49"/>
      <c r="B458" s="54"/>
      <c r="C458" s="54"/>
      <c r="D458" s="49"/>
      <c r="E458" s="49"/>
      <c r="F458" s="49"/>
      <c r="G458" s="49"/>
      <c r="H458" s="54"/>
      <c r="I458" s="49"/>
      <c r="J458" s="49"/>
      <c r="K458" s="49"/>
      <c r="L458" s="16"/>
      <c r="M458" s="16"/>
      <c r="N458" s="17"/>
      <c r="O458" s="17"/>
    </row>
    <row r="459" spans="1:15" s="23" customFormat="1" ht="33.75" x14ac:dyDescent="0.5">
      <c r="A459" s="50"/>
      <c r="B459" s="55"/>
      <c r="C459" s="55"/>
      <c r="D459" s="50"/>
      <c r="E459" s="50"/>
      <c r="F459" s="50"/>
      <c r="G459" s="50"/>
      <c r="H459" s="55"/>
      <c r="I459" s="50"/>
      <c r="J459" s="50"/>
      <c r="K459" s="50"/>
      <c r="L459" s="16"/>
      <c r="M459" s="16"/>
      <c r="N459" s="17"/>
      <c r="O459" s="17"/>
    </row>
    <row r="460" spans="1:15" s="23" customFormat="1" ht="33.75" x14ac:dyDescent="0.5">
      <c r="A460" s="48"/>
      <c r="B460" s="53"/>
      <c r="C460" s="53"/>
      <c r="D460" s="48"/>
      <c r="E460" s="48"/>
      <c r="F460" s="48"/>
      <c r="G460" s="48"/>
      <c r="H460" s="53"/>
      <c r="I460" s="53"/>
      <c r="J460" s="53"/>
      <c r="K460" s="48"/>
      <c r="L460" s="16"/>
      <c r="M460" s="16"/>
      <c r="N460" s="17"/>
      <c r="O460" s="17"/>
    </row>
    <row r="461" spans="1:15" s="23" customFormat="1" ht="33.75" x14ac:dyDescent="0.5">
      <c r="A461" s="49"/>
      <c r="B461" s="54"/>
      <c r="C461" s="54"/>
      <c r="D461" s="49"/>
      <c r="E461" s="49"/>
      <c r="F461" s="49"/>
      <c r="G461" s="49"/>
      <c r="H461" s="54"/>
      <c r="I461" s="49"/>
      <c r="J461" s="49"/>
      <c r="K461" s="49"/>
      <c r="L461" s="16"/>
      <c r="M461" s="16"/>
      <c r="N461" s="17"/>
      <c r="O461" s="17"/>
    </row>
    <row r="462" spans="1:15" s="23" customFormat="1" ht="33.75" x14ac:dyDescent="0.5">
      <c r="A462" s="50"/>
      <c r="B462" s="55"/>
      <c r="C462" s="55"/>
      <c r="D462" s="50"/>
      <c r="E462" s="50"/>
      <c r="F462" s="50"/>
      <c r="G462" s="50"/>
      <c r="H462" s="55"/>
      <c r="I462" s="50"/>
      <c r="J462" s="50"/>
      <c r="K462" s="50"/>
      <c r="L462" s="16"/>
      <c r="M462" s="16"/>
      <c r="N462" s="17"/>
      <c r="O462" s="17"/>
    </row>
    <row r="463" spans="1:15" s="23" customFormat="1" ht="33.75" x14ac:dyDescent="0.5">
      <c r="A463" s="48"/>
      <c r="B463" s="53"/>
      <c r="C463" s="53"/>
      <c r="D463" s="48"/>
      <c r="E463" s="48"/>
      <c r="F463" s="48"/>
      <c r="G463" s="48"/>
      <c r="H463" s="53"/>
      <c r="I463" s="53"/>
      <c r="J463" s="53"/>
      <c r="K463" s="48"/>
      <c r="L463" s="16"/>
      <c r="M463" s="16"/>
      <c r="N463" s="17"/>
      <c r="O463" s="17"/>
    </row>
    <row r="464" spans="1:15" s="23" customFormat="1" ht="33.75" x14ac:dyDescent="0.5">
      <c r="A464" s="49"/>
      <c r="B464" s="54"/>
      <c r="C464" s="54"/>
      <c r="D464" s="49"/>
      <c r="E464" s="49"/>
      <c r="F464" s="49"/>
      <c r="G464" s="49"/>
      <c r="H464" s="54"/>
      <c r="I464" s="49"/>
      <c r="J464" s="49"/>
      <c r="K464" s="49"/>
      <c r="L464" s="16"/>
      <c r="M464" s="16"/>
      <c r="N464" s="17"/>
      <c r="O464" s="17"/>
    </row>
    <row r="465" spans="1:15" s="23" customFormat="1" ht="33.75" x14ac:dyDescent="0.5">
      <c r="A465" s="50"/>
      <c r="B465" s="55"/>
      <c r="C465" s="55"/>
      <c r="D465" s="50"/>
      <c r="E465" s="50"/>
      <c r="F465" s="50"/>
      <c r="G465" s="50"/>
      <c r="H465" s="55"/>
      <c r="I465" s="50"/>
      <c r="J465" s="50"/>
      <c r="K465" s="50"/>
      <c r="L465" s="16"/>
      <c r="M465" s="16"/>
      <c r="N465" s="17"/>
      <c r="O465" s="17"/>
    </row>
    <row r="466" spans="1:15" s="23" customFormat="1" ht="33.75" x14ac:dyDescent="0.5">
      <c r="A466" s="48"/>
      <c r="B466" s="53"/>
      <c r="C466" s="53"/>
      <c r="D466" s="48"/>
      <c r="E466" s="48"/>
      <c r="F466" s="48"/>
      <c r="G466" s="48"/>
      <c r="H466" s="53"/>
      <c r="I466" s="53"/>
      <c r="J466" s="53"/>
      <c r="K466" s="48"/>
      <c r="L466" s="16"/>
      <c r="M466" s="16"/>
      <c r="N466" s="17"/>
      <c r="O466" s="17"/>
    </row>
    <row r="467" spans="1:15" s="23" customFormat="1" ht="33.75" x14ac:dyDescent="0.5">
      <c r="A467" s="49"/>
      <c r="B467" s="54"/>
      <c r="C467" s="54"/>
      <c r="D467" s="49"/>
      <c r="E467" s="49"/>
      <c r="F467" s="49"/>
      <c r="G467" s="49"/>
      <c r="H467" s="54"/>
      <c r="I467" s="49"/>
      <c r="J467" s="49"/>
      <c r="K467" s="49"/>
      <c r="L467" s="16"/>
      <c r="M467" s="16"/>
      <c r="N467" s="17"/>
      <c r="O467" s="17"/>
    </row>
    <row r="468" spans="1:15" s="23" customFormat="1" ht="33.75" x14ac:dyDescent="0.5">
      <c r="A468" s="50"/>
      <c r="B468" s="55"/>
      <c r="C468" s="55"/>
      <c r="D468" s="50"/>
      <c r="E468" s="50"/>
      <c r="F468" s="50"/>
      <c r="G468" s="50"/>
      <c r="H468" s="55"/>
      <c r="I468" s="50"/>
      <c r="J468" s="50"/>
      <c r="K468" s="50"/>
      <c r="L468" s="16"/>
      <c r="M468" s="16"/>
      <c r="N468" s="17"/>
      <c r="O468" s="17"/>
    </row>
    <row r="469" spans="1:15" s="23" customFormat="1" ht="33.75" x14ac:dyDescent="0.5">
      <c r="A469" s="48"/>
      <c r="B469" s="53"/>
      <c r="C469" s="53"/>
      <c r="D469" s="48"/>
      <c r="E469" s="48"/>
      <c r="F469" s="48"/>
      <c r="G469" s="48"/>
      <c r="H469" s="53"/>
      <c r="I469" s="53"/>
      <c r="J469" s="53"/>
      <c r="K469" s="48"/>
      <c r="L469" s="16"/>
      <c r="M469" s="16"/>
      <c r="N469" s="17"/>
      <c r="O469" s="17"/>
    </row>
    <row r="470" spans="1:15" s="23" customFormat="1" ht="33.75" x14ac:dyDescent="0.5">
      <c r="A470" s="49"/>
      <c r="B470" s="54"/>
      <c r="C470" s="54"/>
      <c r="D470" s="49"/>
      <c r="E470" s="49"/>
      <c r="F470" s="49"/>
      <c r="G470" s="49"/>
      <c r="H470" s="54"/>
      <c r="I470" s="49"/>
      <c r="J470" s="49"/>
      <c r="K470" s="49"/>
      <c r="L470" s="16"/>
      <c r="M470" s="16"/>
      <c r="N470" s="17"/>
      <c r="O470" s="17"/>
    </row>
    <row r="471" spans="1:15" s="23" customFormat="1" ht="33.75" x14ac:dyDescent="0.5">
      <c r="A471" s="50"/>
      <c r="B471" s="55"/>
      <c r="C471" s="55"/>
      <c r="D471" s="50"/>
      <c r="E471" s="50"/>
      <c r="F471" s="50"/>
      <c r="G471" s="50"/>
      <c r="H471" s="55"/>
      <c r="I471" s="50"/>
      <c r="J471" s="50"/>
      <c r="K471" s="50"/>
      <c r="L471" s="16"/>
      <c r="M471" s="16"/>
      <c r="N471" s="17"/>
      <c r="O471" s="17"/>
    </row>
    <row r="472" spans="1:15" s="23" customFormat="1" ht="33.75" x14ac:dyDescent="0.5">
      <c r="A472" s="48"/>
      <c r="B472" s="53"/>
      <c r="C472" s="53"/>
      <c r="D472" s="48"/>
      <c r="E472" s="48"/>
      <c r="F472" s="48"/>
      <c r="G472" s="48"/>
      <c r="H472" s="53"/>
      <c r="I472" s="53"/>
      <c r="J472" s="53"/>
      <c r="K472" s="48"/>
      <c r="L472" s="16"/>
      <c r="M472" s="16"/>
      <c r="N472" s="17"/>
      <c r="O472" s="17"/>
    </row>
    <row r="473" spans="1:15" s="23" customFormat="1" ht="33.75" x14ac:dyDescent="0.5">
      <c r="A473" s="49"/>
      <c r="B473" s="54"/>
      <c r="C473" s="54"/>
      <c r="D473" s="49"/>
      <c r="E473" s="49"/>
      <c r="F473" s="49"/>
      <c r="G473" s="49"/>
      <c r="H473" s="54"/>
      <c r="I473" s="49"/>
      <c r="J473" s="49"/>
      <c r="K473" s="49"/>
      <c r="L473" s="16"/>
      <c r="M473" s="16"/>
      <c r="N473" s="17"/>
      <c r="O473" s="17"/>
    </row>
    <row r="474" spans="1:15" s="23" customFormat="1" ht="33.75" x14ac:dyDescent="0.5">
      <c r="A474" s="50"/>
      <c r="B474" s="55"/>
      <c r="C474" s="55"/>
      <c r="D474" s="50"/>
      <c r="E474" s="50"/>
      <c r="F474" s="50"/>
      <c r="G474" s="50"/>
      <c r="H474" s="55"/>
      <c r="I474" s="50"/>
      <c r="J474" s="50"/>
      <c r="K474" s="50"/>
      <c r="L474" s="16"/>
      <c r="M474" s="16"/>
      <c r="N474" s="17"/>
      <c r="O474" s="17"/>
    </row>
    <row r="475" spans="1:15" s="23" customFormat="1" ht="33.75" x14ac:dyDescent="0.5">
      <c r="A475" s="48"/>
      <c r="B475" s="53"/>
      <c r="C475" s="53"/>
      <c r="D475" s="48"/>
      <c r="E475" s="48"/>
      <c r="F475" s="48"/>
      <c r="G475" s="48"/>
      <c r="H475" s="53"/>
      <c r="I475" s="53"/>
      <c r="J475" s="53"/>
      <c r="K475" s="48"/>
      <c r="L475" s="16"/>
      <c r="M475" s="16"/>
      <c r="N475" s="17"/>
      <c r="O475" s="17"/>
    </row>
    <row r="476" spans="1:15" s="23" customFormat="1" ht="33.75" x14ac:dyDescent="0.5">
      <c r="A476" s="49"/>
      <c r="B476" s="54"/>
      <c r="C476" s="54"/>
      <c r="D476" s="49"/>
      <c r="E476" s="49"/>
      <c r="F476" s="49"/>
      <c r="G476" s="49"/>
      <c r="H476" s="54"/>
      <c r="I476" s="49"/>
      <c r="J476" s="49"/>
      <c r="K476" s="49"/>
      <c r="L476" s="16"/>
      <c r="M476" s="16"/>
      <c r="N476" s="17"/>
      <c r="O476" s="17"/>
    </row>
    <row r="477" spans="1:15" s="23" customFormat="1" ht="33.75" x14ac:dyDescent="0.5">
      <c r="A477" s="50"/>
      <c r="B477" s="55"/>
      <c r="C477" s="55"/>
      <c r="D477" s="50"/>
      <c r="E477" s="50"/>
      <c r="F477" s="50"/>
      <c r="G477" s="50"/>
      <c r="H477" s="55"/>
      <c r="I477" s="50"/>
      <c r="J477" s="50"/>
      <c r="K477" s="50"/>
      <c r="L477" s="16"/>
      <c r="M477" s="16"/>
      <c r="N477" s="17"/>
      <c r="O477" s="17"/>
    </row>
    <row r="478" spans="1:15" s="23" customFormat="1" ht="33.75" x14ac:dyDescent="0.5">
      <c r="A478" s="48"/>
      <c r="B478" s="53"/>
      <c r="C478" s="53"/>
      <c r="D478" s="48"/>
      <c r="E478" s="48"/>
      <c r="F478" s="48"/>
      <c r="G478" s="48"/>
      <c r="H478" s="53"/>
      <c r="I478" s="53"/>
      <c r="J478" s="53"/>
      <c r="K478" s="48"/>
      <c r="L478" s="16"/>
      <c r="M478" s="16"/>
      <c r="N478" s="17"/>
      <c r="O478" s="17"/>
    </row>
    <row r="479" spans="1:15" s="23" customFormat="1" ht="33.75" x14ac:dyDescent="0.5">
      <c r="A479" s="49"/>
      <c r="B479" s="54"/>
      <c r="C479" s="54"/>
      <c r="D479" s="49"/>
      <c r="E479" s="49"/>
      <c r="F479" s="49"/>
      <c r="G479" s="49"/>
      <c r="H479" s="54"/>
      <c r="I479" s="49"/>
      <c r="J479" s="49"/>
      <c r="K479" s="49"/>
      <c r="L479" s="16"/>
      <c r="M479" s="16"/>
      <c r="N479" s="17"/>
      <c r="O479" s="17"/>
    </row>
    <row r="480" spans="1:15" s="23" customFormat="1" ht="33.75" x14ac:dyDescent="0.5">
      <c r="A480" s="50"/>
      <c r="B480" s="55"/>
      <c r="C480" s="55"/>
      <c r="D480" s="50"/>
      <c r="E480" s="50"/>
      <c r="F480" s="50"/>
      <c r="G480" s="50"/>
      <c r="H480" s="55"/>
      <c r="I480" s="50"/>
      <c r="J480" s="50"/>
      <c r="K480" s="50"/>
      <c r="L480" s="16"/>
      <c r="M480" s="16"/>
      <c r="N480" s="17"/>
      <c r="O480" s="17"/>
    </row>
    <row r="481" spans="1:15" s="23" customFormat="1" ht="33.75" x14ac:dyDescent="0.5">
      <c r="A481" s="48"/>
      <c r="B481" s="53"/>
      <c r="C481" s="53"/>
      <c r="D481" s="48"/>
      <c r="E481" s="48"/>
      <c r="F481" s="48"/>
      <c r="G481" s="48"/>
      <c r="H481" s="53"/>
      <c r="I481" s="53"/>
      <c r="J481" s="53"/>
      <c r="K481" s="48"/>
      <c r="L481" s="16"/>
      <c r="M481" s="16"/>
      <c r="N481" s="17"/>
      <c r="O481" s="17"/>
    </row>
    <row r="482" spans="1:15" s="23" customFormat="1" ht="33.75" x14ac:dyDescent="0.5">
      <c r="A482" s="49"/>
      <c r="B482" s="54"/>
      <c r="C482" s="54"/>
      <c r="D482" s="49"/>
      <c r="E482" s="49"/>
      <c r="F482" s="49"/>
      <c r="G482" s="49"/>
      <c r="H482" s="54"/>
      <c r="I482" s="49"/>
      <c r="J482" s="49"/>
      <c r="K482" s="49"/>
      <c r="L482" s="16"/>
      <c r="M482" s="16"/>
      <c r="N482" s="17"/>
      <c r="O482" s="17"/>
    </row>
    <row r="483" spans="1:15" s="23" customFormat="1" ht="33.75" x14ac:dyDescent="0.5">
      <c r="A483" s="50"/>
      <c r="B483" s="55"/>
      <c r="C483" s="55"/>
      <c r="D483" s="50"/>
      <c r="E483" s="50"/>
      <c r="F483" s="50"/>
      <c r="G483" s="50"/>
      <c r="H483" s="55"/>
      <c r="I483" s="50"/>
      <c r="J483" s="50"/>
      <c r="K483" s="50"/>
      <c r="L483" s="16"/>
      <c r="M483" s="16"/>
      <c r="N483" s="17"/>
      <c r="O483" s="17"/>
    </row>
    <row r="484" spans="1:15" s="23" customFormat="1" ht="33.75" x14ac:dyDescent="0.5">
      <c r="A484" s="48"/>
      <c r="B484" s="53"/>
      <c r="C484" s="53"/>
      <c r="D484" s="48"/>
      <c r="E484" s="48"/>
      <c r="F484" s="48"/>
      <c r="G484" s="48"/>
      <c r="H484" s="53"/>
      <c r="I484" s="53"/>
      <c r="J484" s="53"/>
      <c r="K484" s="48"/>
      <c r="L484" s="16"/>
      <c r="M484" s="16"/>
      <c r="N484" s="17"/>
      <c r="O484" s="17"/>
    </row>
    <row r="485" spans="1:15" s="23" customFormat="1" ht="33.75" x14ac:dyDescent="0.5">
      <c r="A485" s="49"/>
      <c r="B485" s="54"/>
      <c r="C485" s="54"/>
      <c r="D485" s="49"/>
      <c r="E485" s="49"/>
      <c r="F485" s="49"/>
      <c r="G485" s="49"/>
      <c r="H485" s="54"/>
      <c r="I485" s="49"/>
      <c r="J485" s="49"/>
      <c r="K485" s="49"/>
      <c r="L485" s="16"/>
      <c r="M485" s="16"/>
      <c r="N485" s="17"/>
      <c r="O485" s="17"/>
    </row>
    <row r="486" spans="1:15" s="23" customFormat="1" ht="33.75" x14ac:dyDescent="0.5">
      <c r="A486" s="50"/>
      <c r="B486" s="55"/>
      <c r="C486" s="55"/>
      <c r="D486" s="50"/>
      <c r="E486" s="50"/>
      <c r="F486" s="50"/>
      <c r="G486" s="50"/>
      <c r="H486" s="55"/>
      <c r="I486" s="50"/>
      <c r="J486" s="50"/>
      <c r="K486" s="50"/>
      <c r="L486" s="16"/>
      <c r="M486" s="16"/>
      <c r="N486" s="17"/>
      <c r="O486" s="17"/>
    </row>
    <row r="487" spans="1:15" s="23" customFormat="1" ht="33.75" x14ac:dyDescent="0.5">
      <c r="A487" s="48"/>
      <c r="B487" s="53"/>
      <c r="C487" s="53"/>
      <c r="D487" s="48"/>
      <c r="E487" s="48"/>
      <c r="F487" s="48"/>
      <c r="G487" s="48"/>
      <c r="H487" s="53"/>
      <c r="I487" s="53"/>
      <c r="J487" s="53"/>
      <c r="K487" s="48"/>
      <c r="L487" s="16"/>
      <c r="M487" s="16"/>
      <c r="N487" s="17"/>
      <c r="O487" s="17"/>
    </row>
    <row r="488" spans="1:15" s="23" customFormat="1" ht="33.75" x14ac:dyDescent="0.5">
      <c r="A488" s="49"/>
      <c r="B488" s="54"/>
      <c r="C488" s="54"/>
      <c r="D488" s="49"/>
      <c r="E488" s="49"/>
      <c r="F488" s="49"/>
      <c r="G488" s="49"/>
      <c r="H488" s="54"/>
      <c r="I488" s="49"/>
      <c r="J488" s="49"/>
      <c r="K488" s="49"/>
      <c r="L488" s="16"/>
      <c r="M488" s="16"/>
      <c r="N488" s="17"/>
      <c r="O488" s="17"/>
    </row>
    <row r="489" spans="1:15" s="23" customFormat="1" ht="33.75" x14ac:dyDescent="0.5">
      <c r="A489" s="50"/>
      <c r="B489" s="55"/>
      <c r="C489" s="55"/>
      <c r="D489" s="50"/>
      <c r="E489" s="50"/>
      <c r="F489" s="50"/>
      <c r="G489" s="50"/>
      <c r="H489" s="55"/>
      <c r="I489" s="50"/>
      <c r="J489" s="50"/>
      <c r="K489" s="50"/>
      <c r="L489" s="16"/>
      <c r="M489" s="16"/>
      <c r="N489" s="17"/>
      <c r="O489" s="17"/>
    </row>
    <row r="490" spans="1:15" s="23" customFormat="1" ht="33.75" x14ac:dyDescent="0.5">
      <c r="A490" s="48"/>
      <c r="B490" s="53"/>
      <c r="C490" s="53"/>
      <c r="D490" s="48"/>
      <c r="E490" s="48"/>
      <c r="F490" s="48"/>
      <c r="G490" s="48"/>
      <c r="H490" s="53"/>
      <c r="I490" s="53"/>
      <c r="J490" s="53"/>
      <c r="K490" s="48"/>
      <c r="L490" s="16"/>
      <c r="M490" s="16"/>
      <c r="N490" s="17"/>
      <c r="O490" s="17"/>
    </row>
    <row r="491" spans="1:15" s="23" customFormat="1" ht="33.75" x14ac:dyDescent="0.5">
      <c r="A491" s="49"/>
      <c r="B491" s="54"/>
      <c r="C491" s="54"/>
      <c r="D491" s="49"/>
      <c r="E491" s="49"/>
      <c r="F491" s="49"/>
      <c r="G491" s="49"/>
      <c r="H491" s="54"/>
      <c r="I491" s="49"/>
      <c r="J491" s="49"/>
      <c r="K491" s="49"/>
      <c r="L491" s="16"/>
      <c r="M491" s="16"/>
      <c r="N491" s="17"/>
      <c r="O491" s="17"/>
    </row>
    <row r="492" spans="1:15" s="23" customFormat="1" ht="33.75" x14ac:dyDescent="0.5">
      <c r="A492" s="50"/>
      <c r="B492" s="55"/>
      <c r="C492" s="55"/>
      <c r="D492" s="50"/>
      <c r="E492" s="50"/>
      <c r="F492" s="50"/>
      <c r="G492" s="50"/>
      <c r="H492" s="55"/>
      <c r="I492" s="50"/>
      <c r="J492" s="50"/>
      <c r="K492" s="50"/>
      <c r="L492" s="16"/>
      <c r="M492" s="16"/>
      <c r="N492" s="17"/>
      <c r="O492" s="17"/>
    </row>
    <row r="493" spans="1:15" s="23" customFormat="1" ht="33.75" x14ac:dyDescent="0.5">
      <c r="A493" s="48"/>
      <c r="B493" s="53"/>
      <c r="C493" s="53"/>
      <c r="D493" s="48"/>
      <c r="E493" s="48"/>
      <c r="F493" s="48"/>
      <c r="G493" s="48"/>
      <c r="H493" s="53"/>
      <c r="I493" s="53"/>
      <c r="J493" s="53"/>
      <c r="K493" s="48"/>
      <c r="L493" s="16"/>
      <c r="M493" s="16"/>
      <c r="N493" s="17"/>
      <c r="O493" s="17"/>
    </row>
    <row r="494" spans="1:15" s="23" customFormat="1" ht="33.75" x14ac:dyDescent="0.5">
      <c r="A494" s="49"/>
      <c r="B494" s="54"/>
      <c r="C494" s="54"/>
      <c r="D494" s="49"/>
      <c r="E494" s="49"/>
      <c r="F494" s="49"/>
      <c r="G494" s="49"/>
      <c r="H494" s="54"/>
      <c r="I494" s="49"/>
      <c r="J494" s="49"/>
      <c r="K494" s="49"/>
      <c r="L494" s="16"/>
      <c r="M494" s="16"/>
      <c r="N494" s="17"/>
      <c r="O494" s="17"/>
    </row>
    <row r="495" spans="1:15" s="23" customFormat="1" ht="33.75" x14ac:dyDescent="0.5">
      <c r="A495" s="50"/>
      <c r="B495" s="55"/>
      <c r="C495" s="55"/>
      <c r="D495" s="50"/>
      <c r="E495" s="50"/>
      <c r="F495" s="50"/>
      <c r="G495" s="50"/>
      <c r="H495" s="55"/>
      <c r="I495" s="50"/>
      <c r="J495" s="50"/>
      <c r="K495" s="50"/>
      <c r="L495" s="16"/>
      <c r="M495" s="16"/>
      <c r="N495" s="17"/>
      <c r="O495" s="17"/>
    </row>
    <row r="496" spans="1:15" s="23" customFormat="1" ht="33.75" x14ac:dyDescent="0.5">
      <c r="A496" s="48"/>
      <c r="B496" s="53"/>
      <c r="C496" s="53"/>
      <c r="D496" s="48"/>
      <c r="E496" s="48"/>
      <c r="F496" s="48"/>
      <c r="G496" s="48"/>
      <c r="H496" s="53"/>
      <c r="I496" s="53"/>
      <c r="J496" s="53"/>
      <c r="K496" s="48"/>
      <c r="L496" s="16"/>
      <c r="M496" s="16"/>
      <c r="N496" s="17"/>
      <c r="O496" s="17"/>
    </row>
    <row r="497" spans="1:15" s="23" customFormat="1" ht="33.75" x14ac:dyDescent="0.5">
      <c r="A497" s="49"/>
      <c r="B497" s="54"/>
      <c r="C497" s="54"/>
      <c r="D497" s="49"/>
      <c r="E497" s="49"/>
      <c r="F497" s="49"/>
      <c r="G497" s="49"/>
      <c r="H497" s="54"/>
      <c r="I497" s="49"/>
      <c r="J497" s="49"/>
      <c r="K497" s="49"/>
      <c r="L497" s="16"/>
      <c r="M497" s="16"/>
      <c r="N497" s="17"/>
      <c r="O497" s="17"/>
    </row>
    <row r="498" spans="1:15" s="23" customFormat="1" ht="33.75" x14ac:dyDescent="0.5">
      <c r="A498" s="50"/>
      <c r="B498" s="55"/>
      <c r="C498" s="55"/>
      <c r="D498" s="50"/>
      <c r="E498" s="50"/>
      <c r="F498" s="50"/>
      <c r="G498" s="50"/>
      <c r="H498" s="55"/>
      <c r="I498" s="50"/>
      <c r="J498" s="50"/>
      <c r="K498" s="50"/>
      <c r="L498" s="16"/>
      <c r="M498" s="16"/>
      <c r="N498" s="17"/>
      <c r="O498" s="17"/>
    </row>
    <row r="499" spans="1:15" s="23" customFormat="1" ht="33.75" x14ac:dyDescent="0.5">
      <c r="A499" s="48"/>
      <c r="B499" s="53"/>
      <c r="C499" s="53"/>
      <c r="D499" s="48"/>
      <c r="E499" s="48"/>
      <c r="F499" s="48"/>
      <c r="G499" s="48"/>
      <c r="H499" s="53"/>
      <c r="I499" s="53"/>
      <c r="J499" s="53"/>
      <c r="K499" s="48"/>
      <c r="L499" s="16"/>
      <c r="M499" s="16"/>
      <c r="N499" s="17"/>
      <c r="O499" s="17"/>
    </row>
    <row r="500" spans="1:15" s="23" customFormat="1" ht="33.75" x14ac:dyDescent="0.5">
      <c r="A500" s="49"/>
      <c r="B500" s="54"/>
      <c r="C500" s="54"/>
      <c r="D500" s="49"/>
      <c r="E500" s="49"/>
      <c r="F500" s="49"/>
      <c r="G500" s="49"/>
      <c r="H500" s="54"/>
      <c r="I500" s="49"/>
      <c r="J500" s="49"/>
      <c r="K500" s="49"/>
      <c r="L500" s="16"/>
      <c r="M500" s="16"/>
      <c r="N500" s="17"/>
      <c r="O500" s="17"/>
    </row>
    <row r="501" spans="1:15" s="23" customFormat="1" ht="33.75" x14ac:dyDescent="0.5">
      <c r="A501" s="50"/>
      <c r="B501" s="55"/>
      <c r="C501" s="55"/>
      <c r="D501" s="50"/>
      <c r="E501" s="50"/>
      <c r="F501" s="50"/>
      <c r="G501" s="50"/>
      <c r="H501" s="55"/>
      <c r="I501" s="50"/>
      <c r="J501" s="50"/>
      <c r="K501" s="50"/>
      <c r="L501" s="16"/>
      <c r="M501" s="16"/>
      <c r="N501" s="17"/>
      <c r="O501" s="17"/>
    </row>
    <row r="502" spans="1:15" s="23" customFormat="1" ht="33.75" x14ac:dyDescent="0.5">
      <c r="A502" s="48"/>
      <c r="B502" s="53"/>
      <c r="C502" s="53"/>
      <c r="D502" s="48"/>
      <c r="E502" s="48"/>
      <c r="F502" s="48"/>
      <c r="G502" s="48"/>
      <c r="H502" s="53"/>
      <c r="I502" s="53"/>
      <c r="J502" s="53"/>
      <c r="K502" s="48"/>
      <c r="L502" s="16"/>
      <c r="M502" s="16"/>
      <c r="N502" s="17"/>
      <c r="O502" s="17"/>
    </row>
    <row r="503" spans="1:15" s="23" customFormat="1" ht="33.75" x14ac:dyDescent="0.5">
      <c r="A503" s="49"/>
      <c r="B503" s="54"/>
      <c r="C503" s="54"/>
      <c r="D503" s="49"/>
      <c r="E503" s="49"/>
      <c r="F503" s="49"/>
      <c r="G503" s="49"/>
      <c r="H503" s="54"/>
      <c r="I503" s="49"/>
      <c r="J503" s="49"/>
      <c r="K503" s="49"/>
      <c r="L503" s="16"/>
      <c r="M503" s="16"/>
      <c r="N503" s="17"/>
      <c r="O503" s="17"/>
    </row>
    <row r="504" spans="1:15" s="23" customFormat="1" ht="33.75" x14ac:dyDescent="0.5">
      <c r="A504" s="50"/>
      <c r="B504" s="55"/>
      <c r="C504" s="55"/>
      <c r="D504" s="50"/>
      <c r="E504" s="50"/>
      <c r="F504" s="50"/>
      <c r="G504" s="50"/>
      <c r="H504" s="55"/>
      <c r="I504" s="50"/>
      <c r="J504" s="50"/>
      <c r="K504" s="50"/>
      <c r="L504" s="16"/>
      <c r="M504" s="16"/>
      <c r="N504" s="17"/>
      <c r="O504" s="17"/>
    </row>
    <row r="505" spans="1:15" s="23" customFormat="1" ht="33.75" x14ac:dyDescent="0.5">
      <c r="A505" s="48"/>
      <c r="B505" s="53"/>
      <c r="C505" s="53"/>
      <c r="D505" s="48"/>
      <c r="E505" s="48"/>
      <c r="F505" s="48"/>
      <c r="G505" s="48"/>
      <c r="H505" s="53"/>
      <c r="I505" s="53"/>
      <c r="J505" s="53"/>
      <c r="K505" s="48"/>
      <c r="L505" s="16"/>
      <c r="M505" s="16"/>
      <c r="N505" s="17"/>
      <c r="O505" s="17"/>
    </row>
    <row r="506" spans="1:15" s="23" customFormat="1" ht="33.75" x14ac:dyDescent="0.5">
      <c r="A506" s="49"/>
      <c r="B506" s="54"/>
      <c r="C506" s="54"/>
      <c r="D506" s="49"/>
      <c r="E506" s="49"/>
      <c r="F506" s="49"/>
      <c r="G506" s="49"/>
      <c r="H506" s="54"/>
      <c r="I506" s="49"/>
      <c r="J506" s="49"/>
      <c r="K506" s="49"/>
      <c r="L506" s="16"/>
      <c r="M506" s="16"/>
      <c r="N506" s="17"/>
      <c r="O506" s="17"/>
    </row>
    <row r="507" spans="1:15" s="23" customFormat="1" ht="33.75" x14ac:dyDescent="0.5">
      <c r="A507" s="50"/>
      <c r="B507" s="55"/>
      <c r="C507" s="55"/>
      <c r="D507" s="50"/>
      <c r="E507" s="50"/>
      <c r="F507" s="50"/>
      <c r="G507" s="50"/>
      <c r="H507" s="55"/>
      <c r="I507" s="50"/>
      <c r="J507" s="50"/>
      <c r="K507" s="50"/>
      <c r="L507" s="16"/>
      <c r="M507" s="16"/>
      <c r="N507" s="17"/>
      <c r="O507" s="17"/>
    </row>
    <row r="508" spans="1:15" s="23" customFormat="1" ht="33.75" x14ac:dyDescent="0.5">
      <c r="A508" s="48"/>
      <c r="B508" s="53"/>
      <c r="C508" s="53"/>
      <c r="D508" s="48"/>
      <c r="E508" s="48"/>
      <c r="F508" s="48"/>
      <c r="G508" s="48"/>
      <c r="H508" s="53"/>
      <c r="I508" s="53"/>
      <c r="J508" s="53"/>
      <c r="K508" s="48"/>
      <c r="L508" s="16"/>
      <c r="M508" s="16"/>
      <c r="N508" s="17"/>
      <c r="O508" s="17"/>
    </row>
    <row r="509" spans="1:15" s="23" customFormat="1" ht="33.75" x14ac:dyDescent="0.5">
      <c r="A509" s="49"/>
      <c r="B509" s="54"/>
      <c r="C509" s="54"/>
      <c r="D509" s="49"/>
      <c r="E509" s="49"/>
      <c r="F509" s="49"/>
      <c r="G509" s="49"/>
      <c r="H509" s="54"/>
      <c r="I509" s="49"/>
      <c r="J509" s="49"/>
      <c r="K509" s="49"/>
      <c r="L509" s="16"/>
      <c r="M509" s="16"/>
      <c r="N509" s="17"/>
      <c r="O509" s="17"/>
    </row>
    <row r="510" spans="1:15" s="23" customFormat="1" ht="33.75" x14ac:dyDescent="0.5">
      <c r="A510" s="50"/>
      <c r="B510" s="55"/>
      <c r="C510" s="55"/>
      <c r="D510" s="50"/>
      <c r="E510" s="50"/>
      <c r="F510" s="50"/>
      <c r="G510" s="50"/>
      <c r="H510" s="55"/>
      <c r="I510" s="50"/>
      <c r="J510" s="50"/>
      <c r="K510" s="50"/>
      <c r="L510" s="16"/>
      <c r="M510" s="16"/>
      <c r="N510" s="17"/>
      <c r="O510" s="17"/>
    </row>
    <row r="511" spans="1:15" s="23" customFormat="1" ht="33.75" x14ac:dyDescent="0.5">
      <c r="A511" s="48"/>
      <c r="B511" s="53"/>
      <c r="C511" s="53"/>
      <c r="D511" s="48"/>
      <c r="E511" s="48"/>
      <c r="F511" s="48"/>
      <c r="G511" s="48"/>
      <c r="H511" s="53"/>
      <c r="I511" s="53"/>
      <c r="J511" s="53"/>
      <c r="K511" s="48"/>
      <c r="L511" s="16"/>
      <c r="M511" s="16"/>
      <c r="N511" s="17"/>
      <c r="O511" s="17"/>
    </row>
    <row r="512" spans="1:15" s="23" customFormat="1" ht="33.75" x14ac:dyDescent="0.5">
      <c r="A512" s="49"/>
      <c r="B512" s="54"/>
      <c r="C512" s="54"/>
      <c r="D512" s="49"/>
      <c r="E512" s="49"/>
      <c r="F512" s="49"/>
      <c r="G512" s="49"/>
      <c r="H512" s="54"/>
      <c r="I512" s="49"/>
      <c r="J512" s="49"/>
      <c r="K512" s="49"/>
      <c r="L512" s="16"/>
      <c r="M512" s="16"/>
      <c r="N512" s="17"/>
      <c r="O512" s="17"/>
    </row>
    <row r="513" spans="1:15" s="23" customFormat="1" ht="33.75" x14ac:dyDescent="0.5">
      <c r="A513" s="50"/>
      <c r="B513" s="55"/>
      <c r="C513" s="55"/>
      <c r="D513" s="50"/>
      <c r="E513" s="50"/>
      <c r="F513" s="50"/>
      <c r="G513" s="50"/>
      <c r="H513" s="55"/>
      <c r="I513" s="50"/>
      <c r="J513" s="50"/>
      <c r="K513" s="50"/>
      <c r="L513" s="16"/>
      <c r="M513" s="16"/>
      <c r="N513" s="17"/>
      <c r="O513" s="17"/>
    </row>
    <row r="514" spans="1:15" s="23" customFormat="1" ht="33.75" x14ac:dyDescent="0.5">
      <c r="A514" s="48"/>
      <c r="B514" s="53"/>
      <c r="C514" s="53"/>
      <c r="D514" s="48"/>
      <c r="E514" s="48"/>
      <c r="F514" s="48"/>
      <c r="G514" s="48"/>
      <c r="H514" s="53"/>
      <c r="I514" s="53"/>
      <c r="J514" s="53"/>
      <c r="K514" s="48"/>
      <c r="L514" s="16"/>
      <c r="M514" s="16"/>
      <c r="N514" s="17"/>
      <c r="O514" s="17"/>
    </row>
    <row r="515" spans="1:15" s="23" customFormat="1" ht="33.75" x14ac:dyDescent="0.5">
      <c r="A515" s="49"/>
      <c r="B515" s="54"/>
      <c r="C515" s="54"/>
      <c r="D515" s="49"/>
      <c r="E515" s="49"/>
      <c r="F515" s="49"/>
      <c r="G515" s="49"/>
      <c r="H515" s="54"/>
      <c r="I515" s="49"/>
      <c r="J515" s="49"/>
      <c r="K515" s="49"/>
      <c r="L515" s="16"/>
      <c r="M515" s="16"/>
      <c r="N515" s="17"/>
      <c r="O515" s="17"/>
    </row>
    <row r="516" spans="1:15" s="23" customFormat="1" ht="33.75" x14ac:dyDescent="0.5">
      <c r="A516" s="50"/>
      <c r="B516" s="55"/>
      <c r="C516" s="55"/>
      <c r="D516" s="50"/>
      <c r="E516" s="50"/>
      <c r="F516" s="50"/>
      <c r="G516" s="50"/>
      <c r="H516" s="55"/>
      <c r="I516" s="50"/>
      <c r="J516" s="50"/>
      <c r="K516" s="50"/>
      <c r="L516" s="16"/>
      <c r="M516" s="16"/>
      <c r="N516" s="17"/>
      <c r="O516" s="17"/>
    </row>
    <row r="517" spans="1:15" s="23" customFormat="1" ht="33.75" x14ac:dyDescent="0.5">
      <c r="A517" s="48"/>
      <c r="B517" s="53"/>
      <c r="C517" s="53"/>
      <c r="D517" s="48"/>
      <c r="E517" s="48"/>
      <c r="F517" s="48"/>
      <c r="G517" s="48"/>
      <c r="H517" s="53"/>
      <c r="I517" s="53"/>
      <c r="J517" s="53"/>
      <c r="K517" s="48"/>
      <c r="L517" s="16"/>
      <c r="M517" s="16"/>
      <c r="N517" s="17"/>
      <c r="O517" s="17"/>
    </row>
    <row r="518" spans="1:15" s="23" customFormat="1" ht="33.75" x14ac:dyDescent="0.5">
      <c r="A518" s="49"/>
      <c r="B518" s="54"/>
      <c r="C518" s="54"/>
      <c r="D518" s="49"/>
      <c r="E518" s="49"/>
      <c r="F518" s="49"/>
      <c r="G518" s="49"/>
      <c r="H518" s="54"/>
      <c r="I518" s="49"/>
      <c r="J518" s="49"/>
      <c r="K518" s="49"/>
      <c r="L518" s="16"/>
      <c r="M518" s="16"/>
      <c r="N518" s="17"/>
      <c r="O518" s="17"/>
    </row>
    <row r="519" spans="1:15" s="23" customFormat="1" ht="33.75" x14ac:dyDescent="0.5">
      <c r="A519" s="50"/>
      <c r="B519" s="55"/>
      <c r="C519" s="55"/>
      <c r="D519" s="50"/>
      <c r="E519" s="50"/>
      <c r="F519" s="50"/>
      <c r="G519" s="50"/>
      <c r="H519" s="55"/>
      <c r="I519" s="50"/>
      <c r="J519" s="50"/>
      <c r="K519" s="50"/>
      <c r="L519" s="16"/>
      <c r="M519" s="16"/>
      <c r="N519" s="17"/>
      <c r="O519" s="17"/>
    </row>
    <row r="520" spans="1:15" s="23" customFormat="1" ht="33.75" x14ac:dyDescent="0.5">
      <c r="A520" s="48"/>
      <c r="B520" s="53"/>
      <c r="C520" s="53"/>
      <c r="D520" s="48"/>
      <c r="E520" s="48"/>
      <c r="F520" s="48"/>
      <c r="G520" s="48"/>
      <c r="H520" s="53"/>
      <c r="I520" s="53"/>
      <c r="J520" s="53"/>
      <c r="K520" s="48"/>
      <c r="L520" s="16"/>
      <c r="M520" s="16"/>
      <c r="N520" s="17"/>
      <c r="O520" s="17"/>
    </row>
    <row r="521" spans="1:15" s="23" customFormat="1" ht="33.75" x14ac:dyDescent="0.5">
      <c r="A521" s="49"/>
      <c r="B521" s="54"/>
      <c r="C521" s="54"/>
      <c r="D521" s="49"/>
      <c r="E521" s="49"/>
      <c r="F521" s="49"/>
      <c r="G521" s="49"/>
      <c r="H521" s="54"/>
      <c r="I521" s="49"/>
      <c r="J521" s="49"/>
      <c r="K521" s="49"/>
      <c r="L521" s="16"/>
      <c r="M521" s="16"/>
      <c r="N521" s="17"/>
      <c r="O521" s="17"/>
    </row>
    <row r="522" spans="1:15" s="23" customFormat="1" ht="33.75" x14ac:dyDescent="0.5">
      <c r="A522" s="50"/>
      <c r="B522" s="55"/>
      <c r="C522" s="55"/>
      <c r="D522" s="50"/>
      <c r="E522" s="50"/>
      <c r="F522" s="50"/>
      <c r="G522" s="50"/>
      <c r="H522" s="55"/>
      <c r="I522" s="50"/>
      <c r="J522" s="50"/>
      <c r="K522" s="50"/>
      <c r="L522" s="16"/>
      <c r="M522" s="16"/>
      <c r="N522" s="17"/>
      <c r="O522" s="17"/>
    </row>
    <row r="523" spans="1:15" s="23" customFormat="1" ht="33.75" x14ac:dyDescent="0.5">
      <c r="A523" s="48"/>
      <c r="B523" s="53"/>
      <c r="C523" s="53"/>
      <c r="D523" s="48"/>
      <c r="E523" s="48"/>
      <c r="F523" s="48"/>
      <c r="G523" s="48"/>
      <c r="H523" s="53"/>
      <c r="I523" s="53"/>
      <c r="J523" s="53"/>
      <c r="K523" s="48"/>
      <c r="L523" s="16"/>
      <c r="M523" s="16"/>
      <c r="N523" s="17"/>
      <c r="O523" s="17"/>
    </row>
    <row r="524" spans="1:15" s="23" customFormat="1" ht="33.75" x14ac:dyDescent="0.5">
      <c r="A524" s="49"/>
      <c r="B524" s="54"/>
      <c r="C524" s="54"/>
      <c r="D524" s="49"/>
      <c r="E524" s="49"/>
      <c r="F524" s="49"/>
      <c r="G524" s="49"/>
      <c r="H524" s="54"/>
      <c r="I524" s="49"/>
      <c r="J524" s="49"/>
      <c r="K524" s="49"/>
      <c r="L524" s="16"/>
      <c r="M524" s="16"/>
      <c r="N524" s="17"/>
      <c r="O524" s="17"/>
    </row>
    <row r="525" spans="1:15" s="23" customFormat="1" ht="33.75" x14ac:dyDescent="0.5">
      <c r="A525" s="50"/>
      <c r="B525" s="55"/>
      <c r="C525" s="55"/>
      <c r="D525" s="50"/>
      <c r="E525" s="50"/>
      <c r="F525" s="50"/>
      <c r="G525" s="50"/>
      <c r="H525" s="55"/>
      <c r="I525" s="50"/>
      <c r="J525" s="50"/>
      <c r="K525" s="50"/>
      <c r="L525" s="16"/>
      <c r="M525" s="16"/>
      <c r="N525" s="17"/>
      <c r="O525" s="17"/>
    </row>
    <row r="526" spans="1:15" s="23" customFormat="1" ht="33.75" x14ac:dyDescent="0.5">
      <c r="A526" s="48"/>
      <c r="B526" s="53"/>
      <c r="C526" s="53"/>
      <c r="D526" s="48"/>
      <c r="E526" s="48"/>
      <c r="F526" s="48"/>
      <c r="G526" s="48"/>
      <c r="H526" s="53"/>
      <c r="I526" s="53"/>
      <c r="J526" s="53"/>
      <c r="K526" s="48"/>
      <c r="L526" s="16"/>
      <c r="M526" s="16"/>
      <c r="N526" s="17"/>
      <c r="O526" s="17"/>
    </row>
    <row r="527" spans="1:15" s="23" customFormat="1" ht="33.75" x14ac:dyDescent="0.5">
      <c r="A527" s="49"/>
      <c r="B527" s="54"/>
      <c r="C527" s="54"/>
      <c r="D527" s="49"/>
      <c r="E527" s="49"/>
      <c r="F527" s="49"/>
      <c r="G527" s="49"/>
      <c r="H527" s="54"/>
      <c r="I527" s="49"/>
      <c r="J527" s="49"/>
      <c r="K527" s="49"/>
      <c r="L527" s="16"/>
      <c r="M527" s="16"/>
      <c r="N527" s="17"/>
      <c r="O527" s="17"/>
    </row>
    <row r="528" spans="1:15" s="23" customFormat="1" ht="33.75" x14ac:dyDescent="0.5">
      <c r="A528" s="50"/>
      <c r="B528" s="55"/>
      <c r="C528" s="55"/>
      <c r="D528" s="50"/>
      <c r="E528" s="50"/>
      <c r="F528" s="50"/>
      <c r="G528" s="50"/>
      <c r="H528" s="55"/>
      <c r="I528" s="50"/>
      <c r="J528" s="50"/>
      <c r="K528" s="50"/>
      <c r="L528" s="16"/>
      <c r="M528" s="16"/>
      <c r="N528" s="17"/>
      <c r="O528" s="17"/>
    </row>
    <row r="529" spans="1:15" s="23" customFormat="1" ht="33.75" x14ac:dyDescent="0.5">
      <c r="A529" s="48"/>
      <c r="B529" s="53"/>
      <c r="C529" s="53"/>
      <c r="D529" s="48"/>
      <c r="E529" s="48"/>
      <c r="F529" s="48"/>
      <c r="G529" s="48"/>
      <c r="H529" s="53"/>
      <c r="I529" s="53"/>
      <c r="J529" s="53"/>
      <c r="K529" s="48"/>
      <c r="L529" s="16"/>
      <c r="M529" s="16"/>
      <c r="N529" s="17"/>
      <c r="O529" s="17"/>
    </row>
    <row r="530" spans="1:15" s="23" customFormat="1" ht="33.75" x14ac:dyDescent="0.5">
      <c r="A530" s="49"/>
      <c r="B530" s="54"/>
      <c r="C530" s="54"/>
      <c r="D530" s="49"/>
      <c r="E530" s="49"/>
      <c r="F530" s="49"/>
      <c r="G530" s="49"/>
      <c r="H530" s="54"/>
      <c r="I530" s="49"/>
      <c r="J530" s="49"/>
      <c r="K530" s="49"/>
      <c r="L530" s="16"/>
      <c r="M530" s="16"/>
      <c r="N530" s="17"/>
      <c r="O530" s="17"/>
    </row>
    <row r="531" spans="1:15" s="23" customFormat="1" ht="33.75" x14ac:dyDescent="0.5">
      <c r="A531" s="50"/>
      <c r="B531" s="55"/>
      <c r="C531" s="55"/>
      <c r="D531" s="50"/>
      <c r="E531" s="50"/>
      <c r="F531" s="50"/>
      <c r="G531" s="50"/>
      <c r="H531" s="55"/>
      <c r="I531" s="50"/>
      <c r="J531" s="50"/>
      <c r="K531" s="50"/>
      <c r="L531" s="16"/>
      <c r="M531" s="16"/>
      <c r="N531" s="17"/>
      <c r="O531" s="17"/>
    </row>
    <row r="532" spans="1:15" s="23" customFormat="1" ht="33.75" x14ac:dyDescent="0.5">
      <c r="A532" s="48"/>
      <c r="B532" s="53"/>
      <c r="C532" s="53"/>
      <c r="D532" s="48"/>
      <c r="E532" s="48"/>
      <c r="F532" s="48"/>
      <c r="G532" s="48"/>
      <c r="H532" s="53"/>
      <c r="I532" s="53"/>
      <c r="J532" s="53"/>
      <c r="K532" s="48"/>
      <c r="L532" s="16"/>
      <c r="M532" s="16"/>
      <c r="N532" s="17"/>
      <c r="O532" s="17"/>
    </row>
    <row r="533" spans="1:15" s="23" customFormat="1" ht="33.75" x14ac:dyDescent="0.5">
      <c r="A533" s="49"/>
      <c r="B533" s="54"/>
      <c r="C533" s="54"/>
      <c r="D533" s="49"/>
      <c r="E533" s="49"/>
      <c r="F533" s="49"/>
      <c r="G533" s="49"/>
      <c r="H533" s="54"/>
      <c r="I533" s="49"/>
      <c r="J533" s="49"/>
      <c r="K533" s="49"/>
      <c r="L533" s="16"/>
      <c r="M533" s="16"/>
      <c r="N533" s="17"/>
      <c r="O533" s="17"/>
    </row>
    <row r="534" spans="1:15" s="23" customFormat="1" ht="33.75" x14ac:dyDescent="0.5">
      <c r="A534" s="50"/>
      <c r="B534" s="55"/>
      <c r="C534" s="55"/>
      <c r="D534" s="50"/>
      <c r="E534" s="50"/>
      <c r="F534" s="50"/>
      <c r="G534" s="50"/>
      <c r="H534" s="55"/>
      <c r="I534" s="50"/>
      <c r="J534" s="50"/>
      <c r="K534" s="50"/>
      <c r="L534" s="16"/>
      <c r="M534" s="16"/>
      <c r="N534" s="17"/>
      <c r="O534" s="17"/>
    </row>
    <row r="535" spans="1:15" s="23" customFormat="1" ht="33.75" x14ac:dyDescent="0.5">
      <c r="A535" s="48"/>
      <c r="B535" s="53"/>
      <c r="C535" s="53"/>
      <c r="D535" s="48"/>
      <c r="E535" s="48"/>
      <c r="F535" s="48"/>
      <c r="G535" s="48"/>
      <c r="H535" s="53"/>
      <c r="I535" s="53"/>
      <c r="J535" s="53"/>
      <c r="K535" s="48"/>
      <c r="L535" s="16"/>
      <c r="M535" s="16"/>
      <c r="N535" s="17"/>
      <c r="O535" s="17"/>
    </row>
    <row r="536" spans="1:15" s="23" customFormat="1" ht="33.75" x14ac:dyDescent="0.5">
      <c r="A536" s="49"/>
      <c r="B536" s="54"/>
      <c r="C536" s="54"/>
      <c r="D536" s="49"/>
      <c r="E536" s="49"/>
      <c r="F536" s="49"/>
      <c r="G536" s="49"/>
      <c r="H536" s="54"/>
      <c r="I536" s="49"/>
      <c r="J536" s="49"/>
      <c r="K536" s="49"/>
      <c r="L536" s="16"/>
      <c r="M536" s="16"/>
      <c r="N536" s="17"/>
      <c r="O536" s="17"/>
    </row>
    <row r="537" spans="1:15" s="23" customFormat="1" ht="33.75" x14ac:dyDescent="0.5">
      <c r="A537" s="50"/>
      <c r="B537" s="55"/>
      <c r="C537" s="55"/>
      <c r="D537" s="50"/>
      <c r="E537" s="50"/>
      <c r="F537" s="50"/>
      <c r="G537" s="50"/>
      <c r="H537" s="55"/>
      <c r="I537" s="50"/>
      <c r="J537" s="50"/>
      <c r="K537" s="50"/>
      <c r="L537" s="16"/>
      <c r="M537" s="16"/>
      <c r="N537" s="17"/>
      <c r="O537" s="17"/>
    </row>
    <row r="538" spans="1:15" s="23" customFormat="1" ht="33.75" x14ac:dyDescent="0.5">
      <c r="A538" s="48"/>
      <c r="B538" s="53"/>
      <c r="C538" s="53"/>
      <c r="D538" s="48"/>
      <c r="E538" s="48"/>
      <c r="F538" s="48"/>
      <c r="G538" s="48"/>
      <c r="H538" s="53"/>
      <c r="I538" s="53"/>
      <c r="J538" s="53"/>
      <c r="K538" s="48"/>
      <c r="L538" s="16"/>
      <c r="M538" s="16"/>
      <c r="N538" s="17"/>
      <c r="O538" s="17"/>
    </row>
    <row r="539" spans="1:15" s="23" customFormat="1" ht="33.75" x14ac:dyDescent="0.5">
      <c r="A539" s="49"/>
      <c r="B539" s="54"/>
      <c r="C539" s="54"/>
      <c r="D539" s="49"/>
      <c r="E539" s="49"/>
      <c r="F539" s="49"/>
      <c r="G539" s="49"/>
      <c r="H539" s="54"/>
      <c r="I539" s="49"/>
      <c r="J539" s="49"/>
      <c r="K539" s="49"/>
      <c r="L539" s="16"/>
      <c r="M539" s="16"/>
      <c r="N539" s="17"/>
      <c r="O539" s="17"/>
    </row>
    <row r="540" spans="1:15" s="23" customFormat="1" ht="33.75" x14ac:dyDescent="0.5">
      <c r="A540" s="50"/>
      <c r="B540" s="55"/>
      <c r="C540" s="55"/>
      <c r="D540" s="50"/>
      <c r="E540" s="50"/>
      <c r="F540" s="50"/>
      <c r="G540" s="50"/>
      <c r="H540" s="55"/>
      <c r="I540" s="50"/>
      <c r="J540" s="50"/>
      <c r="K540" s="50"/>
      <c r="L540" s="16"/>
      <c r="M540" s="16"/>
      <c r="N540" s="17"/>
      <c r="O540" s="17"/>
    </row>
    <row r="541" spans="1:15" s="23" customFormat="1" ht="33.75" x14ac:dyDescent="0.5">
      <c r="A541" s="48"/>
      <c r="B541" s="53"/>
      <c r="C541" s="53"/>
      <c r="D541" s="48"/>
      <c r="E541" s="48"/>
      <c r="F541" s="48"/>
      <c r="G541" s="48"/>
      <c r="H541" s="53"/>
      <c r="I541" s="53"/>
      <c r="J541" s="53"/>
      <c r="K541" s="48"/>
      <c r="L541" s="16"/>
      <c r="M541" s="16"/>
      <c r="N541" s="17"/>
      <c r="O541" s="17"/>
    </row>
    <row r="542" spans="1:15" s="23" customFormat="1" ht="33.75" x14ac:dyDescent="0.5">
      <c r="A542" s="49"/>
      <c r="B542" s="54"/>
      <c r="C542" s="54"/>
      <c r="D542" s="49"/>
      <c r="E542" s="49"/>
      <c r="F542" s="49"/>
      <c r="G542" s="49"/>
      <c r="H542" s="54"/>
      <c r="I542" s="49"/>
      <c r="J542" s="49"/>
      <c r="K542" s="49"/>
      <c r="L542" s="16"/>
      <c r="M542" s="16"/>
      <c r="N542" s="17"/>
      <c r="O542" s="17"/>
    </row>
    <row r="543" spans="1:15" s="23" customFormat="1" ht="33.75" x14ac:dyDescent="0.5">
      <c r="A543" s="50"/>
      <c r="B543" s="55"/>
      <c r="C543" s="55"/>
      <c r="D543" s="50"/>
      <c r="E543" s="50"/>
      <c r="F543" s="50"/>
      <c r="G543" s="50"/>
      <c r="H543" s="55"/>
      <c r="I543" s="50"/>
      <c r="J543" s="50"/>
      <c r="K543" s="50"/>
      <c r="L543" s="16"/>
      <c r="M543" s="16"/>
      <c r="N543" s="17"/>
      <c r="O543" s="17"/>
    </row>
    <row r="544" spans="1:15" s="23" customFormat="1" ht="33.75" x14ac:dyDescent="0.5">
      <c r="A544" s="48"/>
      <c r="B544" s="53"/>
      <c r="C544" s="53"/>
      <c r="D544" s="48"/>
      <c r="E544" s="48"/>
      <c r="F544" s="48"/>
      <c r="G544" s="48"/>
      <c r="H544" s="53"/>
      <c r="I544" s="53"/>
      <c r="J544" s="53"/>
      <c r="K544" s="48"/>
      <c r="L544" s="16"/>
      <c r="M544" s="16"/>
      <c r="N544" s="17"/>
      <c r="O544" s="17"/>
    </row>
    <row r="545" spans="1:15" s="23" customFormat="1" ht="33.75" x14ac:dyDescent="0.5">
      <c r="A545" s="49"/>
      <c r="B545" s="54"/>
      <c r="C545" s="54"/>
      <c r="D545" s="49"/>
      <c r="E545" s="49"/>
      <c r="F545" s="49"/>
      <c r="G545" s="49"/>
      <c r="H545" s="54"/>
      <c r="I545" s="49"/>
      <c r="J545" s="49"/>
      <c r="K545" s="49"/>
      <c r="L545" s="16"/>
      <c r="M545" s="16"/>
      <c r="N545" s="17"/>
      <c r="O545" s="17"/>
    </row>
    <row r="546" spans="1:15" s="23" customFormat="1" ht="33.75" x14ac:dyDescent="0.5">
      <c r="A546" s="50"/>
      <c r="B546" s="55"/>
      <c r="C546" s="55"/>
      <c r="D546" s="50"/>
      <c r="E546" s="50"/>
      <c r="F546" s="50"/>
      <c r="G546" s="50"/>
      <c r="H546" s="55"/>
      <c r="I546" s="50"/>
      <c r="J546" s="50"/>
      <c r="K546" s="50"/>
      <c r="L546" s="16"/>
      <c r="M546" s="16"/>
      <c r="N546" s="17"/>
      <c r="O546" s="17"/>
    </row>
    <row r="547" spans="1:15" s="23" customFormat="1" ht="33.75" x14ac:dyDescent="0.5">
      <c r="A547" s="48"/>
      <c r="B547" s="53"/>
      <c r="C547" s="53"/>
      <c r="D547" s="48"/>
      <c r="E547" s="48"/>
      <c r="F547" s="48"/>
      <c r="G547" s="48"/>
      <c r="H547" s="53"/>
      <c r="I547" s="53"/>
      <c r="J547" s="53"/>
      <c r="K547" s="48"/>
      <c r="L547" s="16"/>
      <c r="M547" s="16"/>
      <c r="N547" s="17"/>
      <c r="O547" s="17"/>
    </row>
    <row r="548" spans="1:15" s="23" customFormat="1" ht="33.75" x14ac:dyDescent="0.5">
      <c r="A548" s="49"/>
      <c r="B548" s="54"/>
      <c r="C548" s="54"/>
      <c r="D548" s="49"/>
      <c r="E548" s="49"/>
      <c r="F548" s="49"/>
      <c r="G548" s="49"/>
      <c r="H548" s="54"/>
      <c r="I548" s="49"/>
      <c r="J548" s="49"/>
      <c r="K548" s="49"/>
      <c r="L548" s="16"/>
      <c r="M548" s="16"/>
      <c r="N548" s="17"/>
      <c r="O548" s="17"/>
    </row>
    <row r="549" spans="1:15" s="23" customFormat="1" ht="33.75" x14ac:dyDescent="0.5">
      <c r="A549" s="50"/>
      <c r="B549" s="55"/>
      <c r="C549" s="55"/>
      <c r="D549" s="50"/>
      <c r="E549" s="50"/>
      <c r="F549" s="50"/>
      <c r="G549" s="50"/>
      <c r="H549" s="55"/>
      <c r="I549" s="50"/>
      <c r="J549" s="50"/>
      <c r="K549" s="50"/>
      <c r="L549" s="16"/>
      <c r="M549" s="16"/>
      <c r="N549" s="17"/>
      <c r="O549" s="17"/>
    </row>
    <row r="550" spans="1:15" s="23" customFormat="1" ht="33.75" x14ac:dyDescent="0.5">
      <c r="A550" s="48"/>
      <c r="B550" s="53"/>
      <c r="C550" s="53"/>
      <c r="D550" s="48"/>
      <c r="E550" s="48"/>
      <c r="F550" s="48"/>
      <c r="G550" s="48"/>
      <c r="H550" s="53"/>
      <c r="I550" s="53"/>
      <c r="J550" s="53"/>
      <c r="K550" s="48"/>
      <c r="L550" s="16"/>
      <c r="M550" s="16"/>
      <c r="N550" s="17"/>
      <c r="O550" s="17"/>
    </row>
    <row r="551" spans="1:15" s="23" customFormat="1" ht="33.75" x14ac:dyDescent="0.5">
      <c r="A551" s="49"/>
      <c r="B551" s="54"/>
      <c r="C551" s="54"/>
      <c r="D551" s="49"/>
      <c r="E551" s="49"/>
      <c r="F551" s="49"/>
      <c r="G551" s="49"/>
      <c r="H551" s="54"/>
      <c r="I551" s="49"/>
      <c r="J551" s="49"/>
      <c r="K551" s="49"/>
      <c r="L551" s="16"/>
      <c r="M551" s="16"/>
      <c r="N551" s="17"/>
      <c r="O551" s="17"/>
    </row>
    <row r="552" spans="1:15" s="23" customFormat="1" ht="33.75" x14ac:dyDescent="0.5">
      <c r="A552" s="50"/>
      <c r="B552" s="55"/>
      <c r="C552" s="55"/>
      <c r="D552" s="50"/>
      <c r="E552" s="50"/>
      <c r="F552" s="50"/>
      <c r="G552" s="50"/>
      <c r="H552" s="55"/>
      <c r="I552" s="50"/>
      <c r="J552" s="50"/>
      <c r="K552" s="50"/>
      <c r="L552" s="16"/>
      <c r="M552" s="16"/>
      <c r="N552" s="17"/>
      <c r="O552" s="17"/>
    </row>
    <row r="553" spans="1:15" s="23" customFormat="1" ht="33.75" x14ac:dyDescent="0.5">
      <c r="A553" s="48"/>
      <c r="B553" s="53"/>
      <c r="C553" s="53"/>
      <c r="D553" s="48"/>
      <c r="E553" s="48"/>
      <c r="F553" s="48"/>
      <c r="G553" s="48"/>
      <c r="H553" s="53"/>
      <c r="I553" s="53"/>
      <c r="J553" s="53"/>
      <c r="K553" s="48"/>
      <c r="L553" s="16"/>
      <c r="M553" s="16"/>
      <c r="N553" s="17"/>
      <c r="O553" s="17"/>
    </row>
    <row r="554" spans="1:15" s="23" customFormat="1" ht="33.75" x14ac:dyDescent="0.5">
      <c r="A554" s="49"/>
      <c r="B554" s="54"/>
      <c r="C554" s="54"/>
      <c r="D554" s="49"/>
      <c r="E554" s="49"/>
      <c r="F554" s="49"/>
      <c r="G554" s="49"/>
      <c r="H554" s="54"/>
      <c r="I554" s="49"/>
      <c r="J554" s="49"/>
      <c r="K554" s="49"/>
      <c r="L554" s="16"/>
      <c r="M554" s="16"/>
      <c r="N554" s="17"/>
      <c r="O554" s="17"/>
    </row>
    <row r="555" spans="1:15" s="23" customFormat="1" ht="33.75" x14ac:dyDescent="0.5">
      <c r="A555" s="50"/>
      <c r="B555" s="55"/>
      <c r="C555" s="55"/>
      <c r="D555" s="50"/>
      <c r="E555" s="50"/>
      <c r="F555" s="50"/>
      <c r="G555" s="50"/>
      <c r="H555" s="55"/>
      <c r="I555" s="50"/>
      <c r="J555" s="50"/>
      <c r="K555" s="50"/>
      <c r="L555" s="16"/>
      <c r="M555" s="16"/>
      <c r="N555" s="17"/>
      <c r="O555" s="17"/>
    </row>
    <row r="556" spans="1:15" s="23" customFormat="1" ht="33.75" x14ac:dyDescent="0.5">
      <c r="A556" s="48"/>
      <c r="B556" s="53"/>
      <c r="C556" s="53"/>
      <c r="D556" s="48"/>
      <c r="E556" s="48"/>
      <c r="F556" s="48"/>
      <c r="G556" s="48"/>
      <c r="H556" s="53"/>
      <c r="I556" s="53"/>
      <c r="J556" s="53"/>
      <c r="K556" s="48"/>
      <c r="L556" s="16"/>
      <c r="M556" s="16"/>
      <c r="N556" s="17"/>
      <c r="O556" s="17"/>
    </row>
    <row r="557" spans="1:15" s="23" customFormat="1" ht="33.75" x14ac:dyDescent="0.5">
      <c r="A557" s="49"/>
      <c r="B557" s="54"/>
      <c r="C557" s="54"/>
      <c r="D557" s="49"/>
      <c r="E557" s="49"/>
      <c r="F557" s="49"/>
      <c r="G557" s="49"/>
      <c r="H557" s="54"/>
      <c r="I557" s="49"/>
      <c r="J557" s="49"/>
      <c r="K557" s="49"/>
      <c r="L557" s="16"/>
      <c r="M557" s="16"/>
      <c r="N557" s="17"/>
      <c r="O557" s="17"/>
    </row>
    <row r="558" spans="1:15" s="23" customFormat="1" ht="33.75" x14ac:dyDescent="0.5">
      <c r="A558" s="50"/>
      <c r="B558" s="55"/>
      <c r="C558" s="55"/>
      <c r="D558" s="50"/>
      <c r="E558" s="50"/>
      <c r="F558" s="50"/>
      <c r="G558" s="50"/>
      <c r="H558" s="55"/>
      <c r="I558" s="50"/>
      <c r="J558" s="50"/>
      <c r="K558" s="50"/>
      <c r="L558" s="16"/>
      <c r="M558" s="16"/>
      <c r="N558" s="17"/>
      <c r="O558" s="17"/>
    </row>
    <row r="559" spans="1:15" s="23" customFormat="1" ht="33.75" x14ac:dyDescent="0.5">
      <c r="A559" s="48"/>
      <c r="B559" s="53"/>
      <c r="C559" s="53"/>
      <c r="D559" s="48"/>
      <c r="E559" s="48"/>
      <c r="F559" s="48"/>
      <c r="G559" s="48"/>
      <c r="H559" s="53"/>
      <c r="I559" s="53"/>
      <c r="J559" s="53"/>
      <c r="K559" s="48"/>
      <c r="L559" s="16"/>
      <c r="M559" s="16"/>
      <c r="N559" s="17"/>
      <c r="O559" s="17"/>
    </row>
    <row r="560" spans="1:15" s="23" customFormat="1" ht="33.75" x14ac:dyDescent="0.5">
      <c r="A560" s="49"/>
      <c r="B560" s="54"/>
      <c r="C560" s="54"/>
      <c r="D560" s="49"/>
      <c r="E560" s="49"/>
      <c r="F560" s="49"/>
      <c r="G560" s="49"/>
      <c r="H560" s="54"/>
      <c r="I560" s="49"/>
      <c r="J560" s="49"/>
      <c r="K560" s="49"/>
      <c r="L560" s="16"/>
      <c r="M560" s="16"/>
      <c r="N560" s="17"/>
      <c r="O560" s="17"/>
    </row>
    <row r="561" spans="1:15" s="23" customFormat="1" ht="33.75" x14ac:dyDescent="0.5">
      <c r="A561" s="50"/>
      <c r="B561" s="55"/>
      <c r="C561" s="55"/>
      <c r="D561" s="50"/>
      <c r="E561" s="50"/>
      <c r="F561" s="50"/>
      <c r="G561" s="50"/>
      <c r="H561" s="55"/>
      <c r="I561" s="50"/>
      <c r="J561" s="50"/>
      <c r="K561" s="50"/>
      <c r="L561" s="16"/>
      <c r="M561" s="16"/>
      <c r="N561" s="17"/>
      <c r="O561" s="17"/>
    </row>
    <row r="562" spans="1:15" s="23" customFormat="1" ht="33.75" x14ac:dyDescent="0.5">
      <c r="A562" s="48"/>
      <c r="B562" s="53"/>
      <c r="C562" s="53"/>
      <c r="D562" s="48"/>
      <c r="E562" s="48"/>
      <c r="F562" s="48"/>
      <c r="G562" s="48"/>
      <c r="H562" s="53"/>
      <c r="I562" s="53"/>
      <c r="J562" s="53"/>
      <c r="K562" s="48"/>
      <c r="L562" s="16"/>
      <c r="M562" s="16"/>
      <c r="N562" s="17"/>
      <c r="O562" s="17"/>
    </row>
    <row r="563" spans="1:15" s="23" customFormat="1" ht="33.75" x14ac:dyDescent="0.5">
      <c r="A563" s="49"/>
      <c r="B563" s="54"/>
      <c r="C563" s="54"/>
      <c r="D563" s="49"/>
      <c r="E563" s="49"/>
      <c r="F563" s="49"/>
      <c r="G563" s="49"/>
      <c r="H563" s="54"/>
      <c r="I563" s="49"/>
      <c r="J563" s="49"/>
      <c r="K563" s="49"/>
      <c r="L563" s="16"/>
      <c r="M563" s="16"/>
      <c r="N563" s="17"/>
      <c r="O563" s="17"/>
    </row>
    <row r="564" spans="1:15" s="23" customFormat="1" ht="33.75" x14ac:dyDescent="0.5">
      <c r="A564" s="50"/>
      <c r="B564" s="55"/>
      <c r="C564" s="55"/>
      <c r="D564" s="50"/>
      <c r="E564" s="50"/>
      <c r="F564" s="50"/>
      <c r="G564" s="50"/>
      <c r="H564" s="55"/>
      <c r="I564" s="50"/>
      <c r="J564" s="50"/>
      <c r="K564" s="50"/>
      <c r="L564" s="16"/>
      <c r="M564" s="16"/>
      <c r="N564" s="17"/>
      <c r="O564" s="17"/>
    </row>
    <row r="565" spans="1:15" s="23" customFormat="1" ht="33.75" x14ac:dyDescent="0.5">
      <c r="A565" s="48"/>
      <c r="B565" s="53"/>
      <c r="C565" s="53"/>
      <c r="D565" s="48"/>
      <c r="E565" s="48"/>
      <c r="F565" s="48"/>
      <c r="G565" s="48"/>
      <c r="H565" s="53"/>
      <c r="I565" s="53"/>
      <c r="J565" s="53"/>
      <c r="K565" s="48"/>
      <c r="L565" s="16"/>
      <c r="M565" s="16"/>
      <c r="N565" s="17"/>
      <c r="O565" s="17"/>
    </row>
    <row r="566" spans="1:15" s="23" customFormat="1" ht="33.75" x14ac:dyDescent="0.5">
      <c r="A566" s="49"/>
      <c r="B566" s="54"/>
      <c r="C566" s="54"/>
      <c r="D566" s="49"/>
      <c r="E566" s="49"/>
      <c r="F566" s="49"/>
      <c r="G566" s="49"/>
      <c r="H566" s="54"/>
      <c r="I566" s="49"/>
      <c r="J566" s="49"/>
      <c r="K566" s="49"/>
      <c r="L566" s="16"/>
      <c r="M566" s="16"/>
      <c r="N566" s="17"/>
      <c r="O566" s="17"/>
    </row>
    <row r="567" spans="1:15" s="23" customFormat="1" ht="33.75" x14ac:dyDescent="0.5">
      <c r="A567" s="50"/>
      <c r="B567" s="55"/>
      <c r="C567" s="55"/>
      <c r="D567" s="50"/>
      <c r="E567" s="50"/>
      <c r="F567" s="50"/>
      <c r="G567" s="50"/>
      <c r="H567" s="55"/>
      <c r="I567" s="50"/>
      <c r="J567" s="50"/>
      <c r="K567" s="50"/>
      <c r="L567" s="16"/>
      <c r="M567" s="16"/>
      <c r="N567" s="17"/>
      <c r="O567" s="17"/>
    </row>
    <row r="568" spans="1:15" s="23" customFormat="1" ht="33.75" x14ac:dyDescent="0.5">
      <c r="A568" s="48"/>
      <c r="B568" s="53"/>
      <c r="C568" s="53"/>
      <c r="D568" s="48"/>
      <c r="E568" s="48"/>
      <c r="F568" s="48"/>
      <c r="G568" s="48"/>
      <c r="H568" s="53"/>
      <c r="I568" s="53"/>
      <c r="J568" s="53"/>
      <c r="K568" s="48"/>
      <c r="L568" s="16"/>
      <c r="M568" s="16"/>
      <c r="N568" s="17"/>
      <c r="O568" s="17"/>
    </row>
    <row r="569" spans="1:15" s="23" customFormat="1" ht="33.75" x14ac:dyDescent="0.5">
      <c r="A569" s="49"/>
      <c r="B569" s="54"/>
      <c r="C569" s="54"/>
      <c r="D569" s="49"/>
      <c r="E569" s="49"/>
      <c r="F569" s="49"/>
      <c r="G569" s="49"/>
      <c r="H569" s="54"/>
      <c r="I569" s="49"/>
      <c r="J569" s="49"/>
      <c r="K569" s="49"/>
      <c r="L569" s="16"/>
      <c r="M569" s="16"/>
      <c r="N569" s="17"/>
      <c r="O569" s="17"/>
    </row>
    <row r="570" spans="1:15" s="23" customFormat="1" ht="33.75" x14ac:dyDescent="0.5">
      <c r="A570" s="50"/>
      <c r="B570" s="55"/>
      <c r="C570" s="55"/>
      <c r="D570" s="50"/>
      <c r="E570" s="50"/>
      <c r="F570" s="50"/>
      <c r="G570" s="50"/>
      <c r="H570" s="55"/>
      <c r="I570" s="50"/>
      <c r="J570" s="50"/>
      <c r="K570" s="50"/>
      <c r="L570" s="16"/>
      <c r="M570" s="16"/>
      <c r="N570" s="17"/>
      <c r="O570" s="17"/>
    </row>
    <row r="571" spans="1:15" s="23" customFormat="1" ht="33.75" x14ac:dyDescent="0.5">
      <c r="A571" s="48"/>
      <c r="B571" s="53"/>
      <c r="C571" s="53"/>
      <c r="D571" s="48"/>
      <c r="E571" s="48"/>
      <c r="F571" s="48"/>
      <c r="G571" s="48"/>
      <c r="H571" s="53"/>
      <c r="I571" s="53"/>
      <c r="J571" s="53"/>
      <c r="K571" s="48"/>
      <c r="L571" s="16"/>
      <c r="M571" s="16"/>
      <c r="N571" s="17"/>
      <c r="O571" s="17"/>
    </row>
    <row r="572" spans="1:15" s="23" customFormat="1" ht="33.75" x14ac:dyDescent="0.5">
      <c r="A572" s="49"/>
      <c r="B572" s="54"/>
      <c r="C572" s="54"/>
      <c r="D572" s="49"/>
      <c r="E572" s="49"/>
      <c r="F572" s="49"/>
      <c r="G572" s="49"/>
      <c r="H572" s="54"/>
      <c r="I572" s="49"/>
      <c r="J572" s="49"/>
      <c r="K572" s="49"/>
      <c r="L572" s="16"/>
      <c r="M572" s="16"/>
      <c r="N572" s="17"/>
      <c r="O572" s="17"/>
    </row>
    <row r="573" spans="1:15" s="23" customFormat="1" ht="33.75" x14ac:dyDescent="0.5">
      <c r="A573" s="50"/>
      <c r="B573" s="55"/>
      <c r="C573" s="55"/>
      <c r="D573" s="50"/>
      <c r="E573" s="50"/>
      <c r="F573" s="50"/>
      <c r="G573" s="50"/>
      <c r="H573" s="55"/>
      <c r="I573" s="50"/>
      <c r="J573" s="50"/>
      <c r="K573" s="50"/>
      <c r="L573" s="16"/>
      <c r="M573" s="16"/>
      <c r="N573" s="17"/>
      <c r="O573" s="17"/>
    </row>
    <row r="574" spans="1:15" s="23" customFormat="1" ht="33.75" x14ac:dyDescent="0.5">
      <c r="A574" s="48"/>
      <c r="B574" s="53"/>
      <c r="C574" s="53"/>
      <c r="D574" s="48"/>
      <c r="E574" s="48"/>
      <c r="F574" s="48"/>
      <c r="G574" s="48"/>
      <c r="H574" s="53"/>
      <c r="I574" s="53"/>
      <c r="J574" s="53"/>
      <c r="K574" s="48"/>
      <c r="L574" s="16"/>
      <c r="M574" s="16"/>
      <c r="N574" s="17"/>
      <c r="O574" s="17"/>
    </row>
    <row r="575" spans="1:15" s="23" customFormat="1" ht="33.75" x14ac:dyDescent="0.5">
      <c r="A575" s="49"/>
      <c r="B575" s="54"/>
      <c r="C575" s="54"/>
      <c r="D575" s="49"/>
      <c r="E575" s="49"/>
      <c r="F575" s="49"/>
      <c r="G575" s="49"/>
      <c r="H575" s="54"/>
      <c r="I575" s="49"/>
      <c r="J575" s="49"/>
      <c r="K575" s="49"/>
      <c r="L575" s="16"/>
      <c r="M575" s="16"/>
      <c r="N575" s="17"/>
      <c r="O575" s="17"/>
    </row>
    <row r="576" spans="1:15" s="23" customFormat="1" ht="33.75" x14ac:dyDescent="0.5">
      <c r="A576" s="50"/>
      <c r="B576" s="55"/>
      <c r="C576" s="55"/>
      <c r="D576" s="50"/>
      <c r="E576" s="50"/>
      <c r="F576" s="50"/>
      <c r="G576" s="50"/>
      <c r="H576" s="55"/>
      <c r="I576" s="50"/>
      <c r="J576" s="50"/>
      <c r="K576" s="50"/>
      <c r="L576" s="16"/>
      <c r="M576" s="16"/>
      <c r="N576" s="17"/>
      <c r="O576" s="17"/>
    </row>
    <row r="577" spans="1:15" s="23" customFormat="1" ht="33.75" x14ac:dyDescent="0.5">
      <c r="A577" s="48"/>
      <c r="B577" s="53"/>
      <c r="C577" s="53"/>
      <c r="D577" s="48"/>
      <c r="E577" s="48"/>
      <c r="F577" s="48"/>
      <c r="G577" s="48"/>
      <c r="H577" s="53"/>
      <c r="I577" s="53"/>
      <c r="J577" s="53"/>
      <c r="K577" s="48"/>
      <c r="L577" s="16"/>
      <c r="M577" s="16"/>
      <c r="N577" s="17"/>
      <c r="O577" s="17"/>
    </row>
    <row r="578" spans="1:15" s="23" customFormat="1" ht="33.75" x14ac:dyDescent="0.5">
      <c r="A578" s="49"/>
      <c r="B578" s="54"/>
      <c r="C578" s="54"/>
      <c r="D578" s="49"/>
      <c r="E578" s="49"/>
      <c r="F578" s="49"/>
      <c r="G578" s="49"/>
      <c r="H578" s="54"/>
      <c r="I578" s="49"/>
      <c r="J578" s="49"/>
      <c r="K578" s="49"/>
      <c r="L578" s="16"/>
      <c r="M578" s="16"/>
      <c r="N578" s="17"/>
      <c r="O578" s="17"/>
    </row>
    <row r="579" spans="1:15" s="23" customFormat="1" ht="33.75" x14ac:dyDescent="0.5">
      <c r="A579" s="50"/>
      <c r="B579" s="55"/>
      <c r="C579" s="55"/>
      <c r="D579" s="50"/>
      <c r="E579" s="50"/>
      <c r="F579" s="50"/>
      <c r="G579" s="50"/>
      <c r="H579" s="55"/>
      <c r="I579" s="50"/>
      <c r="J579" s="50"/>
      <c r="K579" s="50"/>
      <c r="L579" s="16"/>
      <c r="M579" s="16"/>
      <c r="N579" s="17"/>
      <c r="O579" s="17"/>
    </row>
    <row r="580" spans="1:15" s="23" customFormat="1" ht="33.75" x14ac:dyDescent="0.5">
      <c r="A580" s="48"/>
      <c r="B580" s="53"/>
      <c r="C580" s="53"/>
      <c r="D580" s="48"/>
      <c r="E580" s="48"/>
      <c r="F580" s="48"/>
      <c r="G580" s="48"/>
      <c r="H580" s="53"/>
      <c r="I580" s="53"/>
      <c r="J580" s="53"/>
      <c r="K580" s="48"/>
      <c r="L580" s="16"/>
      <c r="M580" s="16"/>
      <c r="N580" s="17"/>
      <c r="O580" s="17"/>
    </row>
    <row r="581" spans="1:15" s="23" customFormat="1" ht="33.75" x14ac:dyDescent="0.5">
      <c r="A581" s="49"/>
      <c r="B581" s="54"/>
      <c r="C581" s="54"/>
      <c r="D581" s="49"/>
      <c r="E581" s="49"/>
      <c r="F581" s="49"/>
      <c r="G581" s="49"/>
      <c r="H581" s="54"/>
      <c r="I581" s="49"/>
      <c r="J581" s="49"/>
      <c r="K581" s="49"/>
      <c r="L581" s="16"/>
      <c r="M581" s="16"/>
      <c r="N581" s="17"/>
      <c r="O581" s="17"/>
    </row>
    <row r="582" spans="1:15" s="23" customFormat="1" ht="33.75" x14ac:dyDescent="0.5">
      <c r="A582" s="50"/>
      <c r="B582" s="55"/>
      <c r="C582" s="55"/>
      <c r="D582" s="50"/>
      <c r="E582" s="50"/>
      <c r="F582" s="50"/>
      <c r="G582" s="50"/>
      <c r="H582" s="55"/>
      <c r="I582" s="50"/>
      <c r="J582" s="50"/>
      <c r="K582" s="50"/>
      <c r="L582" s="16"/>
      <c r="M582" s="16"/>
      <c r="N582" s="17"/>
      <c r="O582" s="17"/>
    </row>
    <row r="583" spans="1:15" s="23" customFormat="1" ht="33.75" x14ac:dyDescent="0.5">
      <c r="A583" s="48"/>
      <c r="B583" s="53"/>
      <c r="C583" s="53"/>
      <c r="D583" s="48"/>
      <c r="E583" s="48"/>
      <c r="F583" s="48"/>
      <c r="G583" s="48"/>
      <c r="H583" s="53"/>
      <c r="I583" s="53"/>
      <c r="J583" s="53"/>
      <c r="K583" s="48"/>
      <c r="L583" s="16"/>
      <c r="M583" s="16"/>
      <c r="N583" s="17"/>
      <c r="O583" s="17"/>
    </row>
    <row r="584" spans="1:15" s="23" customFormat="1" ht="33.75" x14ac:dyDescent="0.5">
      <c r="A584" s="49"/>
      <c r="B584" s="54"/>
      <c r="C584" s="54"/>
      <c r="D584" s="49"/>
      <c r="E584" s="49"/>
      <c r="F584" s="49"/>
      <c r="G584" s="49"/>
      <c r="H584" s="54"/>
      <c r="I584" s="49"/>
      <c r="J584" s="49"/>
      <c r="K584" s="49"/>
      <c r="L584" s="16"/>
      <c r="M584" s="16"/>
      <c r="N584" s="17"/>
      <c r="O584" s="17"/>
    </row>
    <row r="585" spans="1:15" s="23" customFormat="1" ht="33.75" x14ac:dyDescent="0.5">
      <c r="A585" s="50"/>
      <c r="B585" s="55"/>
      <c r="C585" s="55"/>
      <c r="D585" s="50"/>
      <c r="E585" s="50"/>
      <c r="F585" s="50"/>
      <c r="G585" s="50"/>
      <c r="H585" s="55"/>
      <c r="I585" s="50"/>
      <c r="J585" s="50"/>
      <c r="K585" s="50"/>
      <c r="L585" s="16"/>
      <c r="M585" s="16"/>
      <c r="N585" s="17"/>
      <c r="O585" s="17"/>
    </row>
    <row r="586" spans="1:15" s="23" customFormat="1" ht="33.75" x14ac:dyDescent="0.5">
      <c r="A586" s="48"/>
      <c r="B586" s="53"/>
      <c r="C586" s="53"/>
      <c r="D586" s="48"/>
      <c r="E586" s="48"/>
      <c r="F586" s="48"/>
      <c r="G586" s="48"/>
      <c r="H586" s="53"/>
      <c r="I586" s="53"/>
      <c r="J586" s="53"/>
      <c r="K586" s="48"/>
      <c r="L586" s="16"/>
      <c r="M586" s="16"/>
      <c r="N586" s="17"/>
      <c r="O586" s="17"/>
    </row>
    <row r="587" spans="1:15" s="23" customFormat="1" ht="33.75" x14ac:dyDescent="0.5">
      <c r="A587" s="49"/>
      <c r="B587" s="54"/>
      <c r="C587" s="54"/>
      <c r="D587" s="49"/>
      <c r="E587" s="49"/>
      <c r="F587" s="49"/>
      <c r="G587" s="49"/>
      <c r="H587" s="54"/>
      <c r="I587" s="49"/>
      <c r="J587" s="49"/>
      <c r="K587" s="49"/>
      <c r="L587" s="16"/>
      <c r="M587" s="16"/>
      <c r="N587" s="17"/>
      <c r="O587" s="17"/>
    </row>
    <row r="588" spans="1:15" s="23" customFormat="1" ht="33.75" x14ac:dyDescent="0.5">
      <c r="A588" s="50"/>
      <c r="B588" s="55"/>
      <c r="C588" s="55"/>
      <c r="D588" s="50"/>
      <c r="E588" s="50"/>
      <c r="F588" s="50"/>
      <c r="G588" s="50"/>
      <c r="H588" s="55"/>
      <c r="I588" s="50"/>
      <c r="J588" s="50"/>
      <c r="K588" s="50"/>
      <c r="L588" s="16"/>
      <c r="M588" s="16"/>
      <c r="N588" s="17"/>
      <c r="O588" s="17"/>
    </row>
    <row r="589" spans="1:15" s="23" customFormat="1" ht="33.75" x14ac:dyDescent="0.5">
      <c r="A589" s="48"/>
      <c r="B589" s="53"/>
      <c r="C589" s="53"/>
      <c r="D589" s="48"/>
      <c r="E589" s="48"/>
      <c r="F589" s="48"/>
      <c r="G589" s="48"/>
      <c r="H589" s="53"/>
      <c r="I589" s="53"/>
      <c r="J589" s="53"/>
      <c r="K589" s="48"/>
      <c r="L589" s="16"/>
      <c r="M589" s="16"/>
      <c r="N589" s="17"/>
      <c r="O589" s="17"/>
    </row>
    <row r="590" spans="1:15" s="23" customFormat="1" ht="33.75" x14ac:dyDescent="0.5">
      <c r="A590" s="49"/>
      <c r="B590" s="54"/>
      <c r="C590" s="54"/>
      <c r="D590" s="49"/>
      <c r="E590" s="49"/>
      <c r="F590" s="49"/>
      <c r="G590" s="49"/>
      <c r="H590" s="54"/>
      <c r="I590" s="49"/>
      <c r="J590" s="49"/>
      <c r="K590" s="49"/>
      <c r="L590" s="16"/>
      <c r="M590" s="16"/>
      <c r="N590" s="17"/>
      <c r="O590" s="17"/>
    </row>
    <row r="591" spans="1:15" s="23" customFormat="1" ht="33.75" x14ac:dyDescent="0.5">
      <c r="A591" s="50"/>
      <c r="B591" s="55"/>
      <c r="C591" s="55"/>
      <c r="D591" s="50"/>
      <c r="E591" s="50"/>
      <c r="F591" s="50"/>
      <c r="G591" s="50"/>
      <c r="H591" s="55"/>
      <c r="I591" s="50"/>
      <c r="J591" s="50"/>
      <c r="K591" s="50"/>
      <c r="L591" s="16"/>
      <c r="M591" s="16"/>
      <c r="N591" s="17"/>
      <c r="O591" s="17"/>
    </row>
    <row r="592" spans="1:15" s="23" customFormat="1" ht="33.75" x14ac:dyDescent="0.5">
      <c r="A592" s="48"/>
      <c r="B592" s="53"/>
      <c r="C592" s="53"/>
      <c r="D592" s="48"/>
      <c r="E592" s="48"/>
      <c r="F592" s="48"/>
      <c r="G592" s="48"/>
      <c r="H592" s="53"/>
      <c r="I592" s="53"/>
      <c r="J592" s="53"/>
      <c r="K592" s="48"/>
      <c r="L592" s="16"/>
      <c r="M592" s="16"/>
      <c r="N592" s="17"/>
      <c r="O592" s="17"/>
    </row>
    <row r="593" spans="1:15" s="23" customFormat="1" ht="33.75" x14ac:dyDescent="0.5">
      <c r="A593" s="49"/>
      <c r="B593" s="54"/>
      <c r="C593" s="54"/>
      <c r="D593" s="49"/>
      <c r="E593" s="49"/>
      <c r="F593" s="49"/>
      <c r="G593" s="49"/>
      <c r="H593" s="54"/>
      <c r="I593" s="49"/>
      <c r="J593" s="49"/>
      <c r="K593" s="49"/>
      <c r="L593" s="16"/>
      <c r="M593" s="16"/>
      <c r="N593" s="17"/>
      <c r="O593" s="17"/>
    </row>
    <row r="594" spans="1:15" s="23" customFormat="1" ht="33.75" x14ac:dyDescent="0.5">
      <c r="A594" s="50"/>
      <c r="B594" s="55"/>
      <c r="C594" s="55"/>
      <c r="D594" s="50"/>
      <c r="E594" s="50"/>
      <c r="F594" s="50"/>
      <c r="G594" s="50"/>
      <c r="H594" s="55"/>
      <c r="I594" s="50"/>
      <c r="J594" s="50"/>
      <c r="K594" s="50"/>
      <c r="L594" s="16"/>
      <c r="M594" s="16"/>
      <c r="N594" s="17"/>
      <c r="O594" s="17"/>
    </row>
    <row r="595" spans="1:15" s="23" customFormat="1" ht="33.75" x14ac:dyDescent="0.5">
      <c r="A595" s="48"/>
      <c r="B595" s="53"/>
      <c r="C595" s="53"/>
      <c r="D595" s="48"/>
      <c r="E595" s="48"/>
      <c r="F595" s="48"/>
      <c r="G595" s="48"/>
      <c r="H595" s="53"/>
      <c r="I595" s="53"/>
      <c r="J595" s="53"/>
      <c r="K595" s="48"/>
      <c r="L595" s="16"/>
      <c r="M595" s="16"/>
      <c r="N595" s="17"/>
      <c r="O595" s="17"/>
    </row>
    <row r="596" spans="1:15" s="23" customFormat="1" ht="33.75" x14ac:dyDescent="0.5">
      <c r="A596" s="49"/>
      <c r="B596" s="54"/>
      <c r="C596" s="54"/>
      <c r="D596" s="49"/>
      <c r="E596" s="49"/>
      <c r="F596" s="49"/>
      <c r="G596" s="49"/>
      <c r="H596" s="54"/>
      <c r="I596" s="49"/>
      <c r="J596" s="49"/>
      <c r="K596" s="49"/>
      <c r="L596" s="16"/>
      <c r="M596" s="16"/>
      <c r="N596" s="17"/>
      <c r="O596" s="17"/>
    </row>
    <row r="597" spans="1:15" s="23" customFormat="1" ht="33.75" x14ac:dyDescent="0.5">
      <c r="A597" s="50"/>
      <c r="B597" s="55"/>
      <c r="C597" s="55"/>
      <c r="D597" s="50"/>
      <c r="E597" s="50"/>
      <c r="F597" s="50"/>
      <c r="G597" s="50"/>
      <c r="H597" s="55"/>
      <c r="I597" s="50"/>
      <c r="J597" s="50"/>
      <c r="K597" s="50"/>
      <c r="L597" s="16"/>
      <c r="M597" s="16"/>
      <c r="N597" s="17"/>
      <c r="O597" s="17"/>
    </row>
    <row r="598" spans="1:15" s="23" customFormat="1" ht="33.75" x14ac:dyDescent="0.5">
      <c r="A598" s="48"/>
      <c r="B598" s="53"/>
      <c r="C598" s="53"/>
      <c r="D598" s="48"/>
      <c r="E598" s="48"/>
      <c r="F598" s="48"/>
      <c r="G598" s="48"/>
      <c r="H598" s="53"/>
      <c r="I598" s="53"/>
      <c r="J598" s="53"/>
      <c r="K598" s="48"/>
      <c r="L598" s="16"/>
      <c r="M598" s="16"/>
      <c r="N598" s="17"/>
      <c r="O598" s="17"/>
    </row>
    <row r="599" spans="1:15" s="23" customFormat="1" ht="33.75" x14ac:dyDescent="0.5">
      <c r="A599" s="49"/>
      <c r="B599" s="54"/>
      <c r="C599" s="54"/>
      <c r="D599" s="49"/>
      <c r="E599" s="49"/>
      <c r="F599" s="49"/>
      <c r="G599" s="49"/>
      <c r="H599" s="54"/>
      <c r="I599" s="49"/>
      <c r="J599" s="49"/>
      <c r="K599" s="49"/>
      <c r="L599" s="16"/>
      <c r="M599" s="16"/>
      <c r="N599" s="17"/>
      <c r="O599" s="17"/>
    </row>
    <row r="600" spans="1:15" s="23" customFormat="1" ht="33.75" x14ac:dyDescent="0.5">
      <c r="A600" s="50"/>
      <c r="B600" s="55"/>
      <c r="C600" s="55"/>
      <c r="D600" s="50"/>
      <c r="E600" s="50"/>
      <c r="F600" s="50"/>
      <c r="G600" s="50"/>
      <c r="H600" s="55"/>
      <c r="I600" s="50"/>
      <c r="J600" s="50"/>
      <c r="K600" s="50"/>
      <c r="L600" s="16"/>
      <c r="M600" s="16"/>
      <c r="N600" s="17"/>
      <c r="O600" s="17"/>
    </row>
    <row r="601" spans="1:15" s="23" customFormat="1" ht="33.75" x14ac:dyDescent="0.5">
      <c r="A601" s="48"/>
      <c r="B601" s="53"/>
      <c r="C601" s="53"/>
      <c r="D601" s="48"/>
      <c r="E601" s="48"/>
      <c r="F601" s="48"/>
      <c r="G601" s="48"/>
      <c r="H601" s="53"/>
      <c r="I601" s="53"/>
      <c r="J601" s="53"/>
      <c r="K601" s="48"/>
      <c r="L601" s="16"/>
      <c r="M601" s="16"/>
      <c r="N601" s="17"/>
      <c r="O601" s="17"/>
    </row>
    <row r="602" spans="1:15" s="23" customFormat="1" ht="33.75" x14ac:dyDescent="0.5">
      <c r="A602" s="49"/>
      <c r="B602" s="54"/>
      <c r="C602" s="54"/>
      <c r="D602" s="49"/>
      <c r="E602" s="49"/>
      <c r="F602" s="49"/>
      <c r="G602" s="49"/>
      <c r="H602" s="54"/>
      <c r="I602" s="49"/>
      <c r="J602" s="49"/>
      <c r="K602" s="49"/>
      <c r="L602" s="16"/>
      <c r="M602" s="16"/>
      <c r="N602" s="17"/>
      <c r="O602" s="17"/>
    </row>
    <row r="603" spans="1:15" s="23" customFormat="1" ht="33.75" x14ac:dyDescent="0.5">
      <c r="A603" s="50"/>
      <c r="B603" s="55"/>
      <c r="C603" s="55"/>
      <c r="D603" s="50"/>
      <c r="E603" s="50"/>
      <c r="F603" s="50"/>
      <c r="G603" s="50"/>
      <c r="H603" s="55"/>
      <c r="I603" s="50"/>
      <c r="J603" s="50"/>
      <c r="K603" s="50"/>
      <c r="L603" s="16"/>
      <c r="M603" s="16"/>
      <c r="N603" s="17"/>
      <c r="O603" s="17"/>
    </row>
    <row r="604" spans="1:15" s="23" customFormat="1" ht="33.75" x14ac:dyDescent="0.5">
      <c r="A604" s="48"/>
      <c r="B604" s="53"/>
      <c r="C604" s="53"/>
      <c r="D604" s="48"/>
      <c r="E604" s="48"/>
      <c r="F604" s="48"/>
      <c r="G604" s="48"/>
      <c r="H604" s="53"/>
      <c r="I604" s="53"/>
      <c r="J604" s="53"/>
      <c r="K604" s="48"/>
      <c r="L604" s="16"/>
      <c r="M604" s="16"/>
      <c r="N604" s="17"/>
      <c r="O604" s="17"/>
    </row>
    <row r="605" spans="1:15" s="23" customFormat="1" ht="33.75" x14ac:dyDescent="0.5">
      <c r="A605" s="49"/>
      <c r="B605" s="54"/>
      <c r="C605" s="54"/>
      <c r="D605" s="49"/>
      <c r="E605" s="49"/>
      <c r="F605" s="49"/>
      <c r="G605" s="49"/>
      <c r="H605" s="54"/>
      <c r="I605" s="49"/>
      <c r="J605" s="49"/>
      <c r="K605" s="49"/>
      <c r="L605" s="16"/>
      <c r="M605" s="16"/>
      <c r="N605" s="17"/>
      <c r="O605" s="17"/>
    </row>
    <row r="606" spans="1:15" s="23" customFormat="1" ht="33.75" x14ac:dyDescent="0.5">
      <c r="A606" s="50"/>
      <c r="B606" s="55"/>
      <c r="C606" s="55"/>
      <c r="D606" s="50"/>
      <c r="E606" s="50"/>
      <c r="F606" s="50"/>
      <c r="G606" s="50"/>
      <c r="H606" s="55"/>
      <c r="I606" s="50"/>
      <c r="J606" s="50"/>
      <c r="K606" s="50"/>
      <c r="L606" s="16"/>
      <c r="M606" s="16"/>
      <c r="N606" s="17"/>
      <c r="O606" s="17"/>
    </row>
    <row r="607" spans="1:15" s="23" customFormat="1" ht="33.75" x14ac:dyDescent="0.5">
      <c r="A607" s="48"/>
      <c r="B607" s="53"/>
      <c r="C607" s="53"/>
      <c r="D607" s="48"/>
      <c r="E607" s="48"/>
      <c r="F607" s="48"/>
      <c r="G607" s="48"/>
      <c r="H607" s="53"/>
      <c r="I607" s="53"/>
      <c r="J607" s="53"/>
      <c r="K607" s="48"/>
      <c r="L607" s="16"/>
      <c r="M607" s="16"/>
      <c r="N607" s="17"/>
      <c r="O607" s="17"/>
    </row>
    <row r="608" spans="1:15" s="23" customFormat="1" ht="33.75" x14ac:dyDescent="0.5">
      <c r="A608" s="49"/>
      <c r="B608" s="54"/>
      <c r="C608" s="54"/>
      <c r="D608" s="49"/>
      <c r="E608" s="49"/>
      <c r="F608" s="49"/>
      <c r="G608" s="49"/>
      <c r="H608" s="54"/>
      <c r="I608" s="49"/>
      <c r="J608" s="49"/>
      <c r="K608" s="49"/>
      <c r="L608" s="16"/>
      <c r="M608" s="16"/>
      <c r="N608" s="17"/>
      <c r="O608" s="17"/>
    </row>
    <row r="609" spans="1:15" s="23" customFormat="1" ht="33.75" x14ac:dyDescent="0.5">
      <c r="A609" s="50"/>
      <c r="B609" s="55"/>
      <c r="C609" s="55"/>
      <c r="D609" s="50"/>
      <c r="E609" s="50"/>
      <c r="F609" s="50"/>
      <c r="G609" s="50"/>
      <c r="H609" s="55"/>
      <c r="I609" s="50"/>
      <c r="J609" s="50"/>
      <c r="K609" s="50"/>
      <c r="L609" s="16"/>
      <c r="M609" s="16"/>
      <c r="N609" s="17"/>
      <c r="O609" s="17"/>
    </row>
    <row r="610" spans="1:15" s="23" customFormat="1" ht="33.75" x14ac:dyDescent="0.5">
      <c r="A610" s="48"/>
      <c r="B610" s="53"/>
      <c r="C610" s="53"/>
      <c r="D610" s="48"/>
      <c r="E610" s="48"/>
      <c r="F610" s="48"/>
      <c r="G610" s="48"/>
      <c r="H610" s="53"/>
      <c r="I610" s="53"/>
      <c r="J610" s="53"/>
      <c r="K610" s="48"/>
      <c r="L610" s="16"/>
      <c r="M610" s="16"/>
      <c r="N610" s="17"/>
      <c r="O610" s="17"/>
    </row>
    <row r="611" spans="1:15" s="23" customFormat="1" ht="33.75" x14ac:dyDescent="0.5">
      <c r="A611" s="49"/>
      <c r="B611" s="54"/>
      <c r="C611" s="54"/>
      <c r="D611" s="49"/>
      <c r="E611" s="49"/>
      <c r="F611" s="49"/>
      <c r="G611" s="49"/>
      <c r="H611" s="54"/>
      <c r="I611" s="49"/>
      <c r="J611" s="49"/>
      <c r="K611" s="49"/>
      <c r="L611" s="16"/>
      <c r="M611" s="16"/>
      <c r="N611" s="17"/>
      <c r="O611" s="17"/>
    </row>
    <row r="612" spans="1:15" s="23" customFormat="1" ht="33.75" x14ac:dyDescent="0.5">
      <c r="A612" s="50"/>
      <c r="B612" s="55"/>
      <c r="C612" s="55"/>
      <c r="D612" s="50"/>
      <c r="E612" s="50"/>
      <c r="F612" s="50"/>
      <c r="G612" s="50"/>
      <c r="H612" s="55"/>
      <c r="I612" s="50"/>
      <c r="J612" s="50"/>
      <c r="K612" s="50"/>
      <c r="L612" s="16"/>
      <c r="M612" s="16"/>
      <c r="N612" s="17"/>
      <c r="O612" s="17"/>
    </row>
    <row r="613" spans="1:15" s="23" customFormat="1" ht="33.75" x14ac:dyDescent="0.5">
      <c r="A613" s="48"/>
      <c r="B613" s="53"/>
      <c r="C613" s="53"/>
      <c r="D613" s="48"/>
      <c r="E613" s="48"/>
      <c r="F613" s="48"/>
      <c r="G613" s="48"/>
      <c r="H613" s="53"/>
      <c r="I613" s="53"/>
      <c r="J613" s="53"/>
      <c r="K613" s="48"/>
      <c r="L613" s="16"/>
      <c r="M613" s="16"/>
      <c r="N613" s="17"/>
      <c r="O613" s="17"/>
    </row>
    <row r="614" spans="1:15" s="23" customFormat="1" ht="33.75" x14ac:dyDescent="0.5">
      <c r="A614" s="49"/>
      <c r="B614" s="54"/>
      <c r="C614" s="54"/>
      <c r="D614" s="49"/>
      <c r="E614" s="49"/>
      <c r="F614" s="49"/>
      <c r="G614" s="49"/>
      <c r="H614" s="54"/>
      <c r="I614" s="49"/>
      <c r="J614" s="49"/>
      <c r="K614" s="49"/>
      <c r="L614" s="16"/>
      <c r="M614" s="16"/>
      <c r="N614" s="17"/>
      <c r="O614" s="17"/>
    </row>
    <row r="615" spans="1:15" s="23" customFormat="1" ht="33.75" x14ac:dyDescent="0.5">
      <c r="A615" s="50"/>
      <c r="B615" s="55"/>
      <c r="C615" s="55"/>
      <c r="D615" s="50"/>
      <c r="E615" s="50"/>
      <c r="F615" s="50"/>
      <c r="G615" s="50"/>
      <c r="H615" s="55"/>
      <c r="I615" s="50"/>
      <c r="J615" s="50"/>
      <c r="K615" s="50"/>
      <c r="L615" s="16"/>
      <c r="M615" s="16"/>
      <c r="N615" s="17"/>
      <c r="O615" s="17"/>
    </row>
    <row r="616" spans="1:15" s="23" customFormat="1" ht="33.75" x14ac:dyDescent="0.5">
      <c r="A616" s="48"/>
      <c r="B616" s="53"/>
      <c r="C616" s="53"/>
      <c r="D616" s="48"/>
      <c r="E616" s="48"/>
      <c r="F616" s="48"/>
      <c r="G616" s="48"/>
      <c r="H616" s="53"/>
      <c r="I616" s="53"/>
      <c r="J616" s="53"/>
      <c r="K616" s="48"/>
      <c r="L616" s="16"/>
      <c r="M616" s="16"/>
      <c r="N616" s="17"/>
      <c r="O616" s="17"/>
    </row>
    <row r="617" spans="1:15" s="23" customFormat="1" ht="33.75" x14ac:dyDescent="0.5">
      <c r="A617" s="49"/>
      <c r="B617" s="54"/>
      <c r="C617" s="54"/>
      <c r="D617" s="49"/>
      <c r="E617" s="49"/>
      <c r="F617" s="49"/>
      <c r="G617" s="49"/>
      <c r="H617" s="54"/>
      <c r="I617" s="49"/>
      <c r="J617" s="49"/>
      <c r="K617" s="49"/>
      <c r="L617" s="16"/>
      <c r="M617" s="16"/>
      <c r="N617" s="17"/>
      <c r="O617" s="17"/>
    </row>
    <row r="618" spans="1:15" s="23" customFormat="1" ht="33.75" x14ac:dyDescent="0.5">
      <c r="A618" s="50"/>
      <c r="B618" s="55"/>
      <c r="C618" s="55"/>
      <c r="D618" s="50"/>
      <c r="E618" s="50"/>
      <c r="F618" s="50"/>
      <c r="G618" s="50"/>
      <c r="H618" s="55"/>
      <c r="I618" s="50"/>
      <c r="J618" s="50"/>
      <c r="K618" s="50"/>
      <c r="L618" s="16"/>
      <c r="M618" s="16"/>
      <c r="N618" s="17"/>
      <c r="O618" s="17"/>
    </row>
    <row r="619" spans="1:15" s="23" customFormat="1" ht="33.75" x14ac:dyDescent="0.5">
      <c r="A619" s="48"/>
      <c r="B619" s="53"/>
      <c r="C619" s="53"/>
      <c r="D619" s="48"/>
      <c r="E619" s="48"/>
      <c r="F619" s="48"/>
      <c r="G619" s="48"/>
      <c r="H619" s="53"/>
      <c r="I619" s="53"/>
      <c r="J619" s="53"/>
      <c r="K619" s="48"/>
      <c r="L619" s="16"/>
      <c r="M619" s="16"/>
      <c r="N619" s="17"/>
      <c r="O619" s="17"/>
    </row>
    <row r="620" spans="1:15" s="23" customFormat="1" ht="33.75" x14ac:dyDescent="0.5">
      <c r="A620" s="49"/>
      <c r="B620" s="54"/>
      <c r="C620" s="54"/>
      <c r="D620" s="49"/>
      <c r="E620" s="49"/>
      <c r="F620" s="49"/>
      <c r="G620" s="49"/>
      <c r="H620" s="54"/>
      <c r="I620" s="49"/>
      <c r="J620" s="49"/>
      <c r="K620" s="49"/>
      <c r="L620" s="16"/>
      <c r="M620" s="16"/>
      <c r="N620" s="17"/>
      <c r="O620" s="17"/>
    </row>
    <row r="621" spans="1:15" s="23" customFormat="1" ht="33.75" x14ac:dyDescent="0.5">
      <c r="A621" s="50"/>
      <c r="B621" s="55"/>
      <c r="C621" s="55"/>
      <c r="D621" s="50"/>
      <c r="E621" s="50"/>
      <c r="F621" s="50"/>
      <c r="G621" s="50"/>
      <c r="H621" s="55"/>
      <c r="I621" s="50"/>
      <c r="J621" s="50"/>
      <c r="K621" s="50"/>
      <c r="L621" s="16"/>
      <c r="M621" s="16"/>
      <c r="N621" s="17"/>
      <c r="O621" s="17"/>
    </row>
    <row r="622" spans="1:15" s="23" customFormat="1" ht="33.75" x14ac:dyDescent="0.5">
      <c r="A622" s="48"/>
      <c r="B622" s="53"/>
      <c r="C622" s="53"/>
      <c r="D622" s="48"/>
      <c r="E622" s="48"/>
      <c r="F622" s="48"/>
      <c r="G622" s="48"/>
      <c r="H622" s="53"/>
      <c r="I622" s="53"/>
      <c r="J622" s="53"/>
      <c r="K622" s="48"/>
      <c r="L622" s="16"/>
      <c r="M622" s="16"/>
      <c r="N622" s="17"/>
      <c r="O622" s="17"/>
    </row>
    <row r="623" spans="1:15" s="23" customFormat="1" ht="33.75" x14ac:dyDescent="0.5">
      <c r="A623" s="49"/>
      <c r="B623" s="54"/>
      <c r="C623" s="54"/>
      <c r="D623" s="49"/>
      <c r="E623" s="49"/>
      <c r="F623" s="49"/>
      <c r="G623" s="49"/>
      <c r="H623" s="54"/>
      <c r="I623" s="49"/>
      <c r="J623" s="49"/>
      <c r="K623" s="49"/>
      <c r="L623" s="16"/>
      <c r="M623" s="16"/>
      <c r="N623" s="17"/>
      <c r="O623" s="17"/>
    </row>
    <row r="624" spans="1:15" s="23" customFormat="1" ht="33.75" x14ac:dyDescent="0.5">
      <c r="A624" s="50"/>
      <c r="B624" s="55"/>
      <c r="C624" s="55"/>
      <c r="D624" s="50"/>
      <c r="E624" s="50"/>
      <c r="F624" s="50"/>
      <c r="G624" s="50"/>
      <c r="H624" s="55"/>
      <c r="I624" s="50"/>
      <c r="J624" s="50"/>
      <c r="K624" s="50"/>
      <c r="L624" s="16"/>
      <c r="M624" s="16"/>
      <c r="N624" s="17"/>
      <c r="O624" s="17"/>
    </row>
    <row r="625" spans="1:15" s="23" customFormat="1" ht="33.75" x14ac:dyDescent="0.5">
      <c r="A625" s="48"/>
      <c r="B625" s="53"/>
      <c r="C625" s="53"/>
      <c r="D625" s="48"/>
      <c r="E625" s="48"/>
      <c r="F625" s="48"/>
      <c r="G625" s="48"/>
      <c r="H625" s="53"/>
      <c r="I625" s="53"/>
      <c r="J625" s="53"/>
      <c r="K625" s="48"/>
      <c r="L625" s="16"/>
      <c r="M625" s="16"/>
      <c r="N625" s="17"/>
      <c r="O625" s="17"/>
    </row>
    <row r="626" spans="1:15" s="23" customFormat="1" ht="33.75" x14ac:dyDescent="0.5">
      <c r="A626" s="49"/>
      <c r="B626" s="54"/>
      <c r="C626" s="54"/>
      <c r="D626" s="49"/>
      <c r="E626" s="49"/>
      <c r="F626" s="49"/>
      <c r="G626" s="49"/>
      <c r="H626" s="54"/>
      <c r="I626" s="49"/>
      <c r="J626" s="49"/>
      <c r="K626" s="49"/>
      <c r="L626" s="16"/>
      <c r="M626" s="16"/>
      <c r="N626" s="17"/>
      <c r="O626" s="17"/>
    </row>
    <row r="627" spans="1:15" s="23" customFormat="1" ht="33.75" x14ac:dyDescent="0.5">
      <c r="A627" s="50"/>
      <c r="B627" s="55"/>
      <c r="C627" s="55"/>
      <c r="D627" s="50"/>
      <c r="E627" s="50"/>
      <c r="F627" s="50"/>
      <c r="G627" s="50"/>
      <c r="H627" s="55"/>
      <c r="I627" s="50"/>
      <c r="J627" s="50"/>
      <c r="K627" s="50"/>
      <c r="L627" s="16"/>
      <c r="M627" s="16"/>
      <c r="N627" s="17"/>
      <c r="O627" s="17"/>
    </row>
    <row r="628" spans="1:15" s="23" customFormat="1" ht="33.75" x14ac:dyDescent="0.5">
      <c r="A628" s="48"/>
      <c r="B628" s="53"/>
      <c r="C628" s="53"/>
      <c r="D628" s="48"/>
      <c r="E628" s="48"/>
      <c r="F628" s="48"/>
      <c r="G628" s="48"/>
      <c r="H628" s="53"/>
      <c r="I628" s="53"/>
      <c r="J628" s="53"/>
      <c r="K628" s="48"/>
      <c r="L628" s="16"/>
      <c r="M628" s="16"/>
      <c r="N628" s="17"/>
      <c r="O628" s="17"/>
    </row>
    <row r="629" spans="1:15" s="23" customFormat="1" ht="33.75" x14ac:dyDescent="0.5">
      <c r="A629" s="49"/>
      <c r="B629" s="54"/>
      <c r="C629" s="54"/>
      <c r="D629" s="49"/>
      <c r="E629" s="49"/>
      <c r="F629" s="49"/>
      <c r="G629" s="49"/>
      <c r="H629" s="54"/>
      <c r="I629" s="49"/>
      <c r="J629" s="49"/>
      <c r="K629" s="49"/>
      <c r="L629" s="16"/>
      <c r="M629" s="16"/>
      <c r="N629" s="17"/>
      <c r="O629" s="17"/>
    </row>
    <row r="630" spans="1:15" s="23" customFormat="1" ht="33.75" x14ac:dyDescent="0.5">
      <c r="A630" s="50"/>
      <c r="B630" s="55"/>
      <c r="C630" s="55"/>
      <c r="D630" s="50"/>
      <c r="E630" s="50"/>
      <c r="F630" s="50"/>
      <c r="G630" s="50"/>
      <c r="H630" s="55"/>
      <c r="I630" s="50"/>
      <c r="J630" s="50"/>
      <c r="K630" s="50"/>
      <c r="L630" s="16"/>
      <c r="M630" s="16"/>
      <c r="N630" s="17"/>
      <c r="O630" s="17"/>
    </row>
    <row r="631" spans="1:15" s="23" customFormat="1" ht="33.75" x14ac:dyDescent="0.5">
      <c r="A631" s="48"/>
      <c r="B631" s="53"/>
      <c r="C631" s="53"/>
      <c r="D631" s="48"/>
      <c r="E631" s="48"/>
      <c r="F631" s="48"/>
      <c r="G631" s="48"/>
      <c r="H631" s="53"/>
      <c r="I631" s="53"/>
      <c r="J631" s="53"/>
      <c r="K631" s="48"/>
      <c r="L631" s="16"/>
      <c r="M631" s="16"/>
      <c r="N631" s="17"/>
      <c r="O631" s="17"/>
    </row>
    <row r="632" spans="1:15" s="23" customFormat="1" ht="33.75" x14ac:dyDescent="0.5">
      <c r="A632" s="49"/>
      <c r="B632" s="54"/>
      <c r="C632" s="54"/>
      <c r="D632" s="49"/>
      <c r="E632" s="49"/>
      <c r="F632" s="49"/>
      <c r="G632" s="49"/>
      <c r="H632" s="54"/>
      <c r="I632" s="49"/>
      <c r="J632" s="49"/>
      <c r="K632" s="49"/>
      <c r="L632" s="16"/>
      <c r="M632" s="16"/>
      <c r="N632" s="17"/>
      <c r="O632" s="17"/>
    </row>
    <row r="633" spans="1:15" s="23" customFormat="1" ht="33.75" x14ac:dyDescent="0.5">
      <c r="A633" s="50"/>
      <c r="B633" s="55"/>
      <c r="C633" s="55"/>
      <c r="D633" s="50"/>
      <c r="E633" s="50"/>
      <c r="F633" s="50"/>
      <c r="G633" s="50"/>
      <c r="H633" s="55"/>
      <c r="I633" s="50"/>
      <c r="J633" s="50"/>
      <c r="K633" s="50"/>
      <c r="L633" s="16"/>
      <c r="M633" s="16"/>
      <c r="N633" s="17"/>
      <c r="O633" s="17"/>
    </row>
    <row r="634" spans="1:15" s="23" customFormat="1" ht="33.75" x14ac:dyDescent="0.5">
      <c r="A634" s="48"/>
      <c r="B634" s="53"/>
      <c r="C634" s="53"/>
      <c r="D634" s="48"/>
      <c r="E634" s="48"/>
      <c r="F634" s="48"/>
      <c r="G634" s="48"/>
      <c r="H634" s="53"/>
      <c r="I634" s="53"/>
      <c r="J634" s="53"/>
      <c r="K634" s="48"/>
      <c r="L634" s="16"/>
      <c r="M634" s="16"/>
      <c r="N634" s="17"/>
      <c r="O634" s="17"/>
    </row>
    <row r="635" spans="1:15" s="23" customFormat="1" ht="33.75" x14ac:dyDescent="0.5">
      <c r="A635" s="49"/>
      <c r="B635" s="54"/>
      <c r="C635" s="54"/>
      <c r="D635" s="49"/>
      <c r="E635" s="49"/>
      <c r="F635" s="49"/>
      <c r="G635" s="49"/>
      <c r="H635" s="54"/>
      <c r="I635" s="49"/>
      <c r="J635" s="49"/>
      <c r="K635" s="49"/>
      <c r="L635" s="16"/>
      <c r="M635" s="16"/>
      <c r="N635" s="17"/>
      <c r="O635" s="17"/>
    </row>
    <row r="636" spans="1:15" s="23" customFormat="1" ht="33.75" x14ac:dyDescent="0.5">
      <c r="A636" s="50"/>
      <c r="B636" s="55"/>
      <c r="C636" s="55"/>
      <c r="D636" s="50"/>
      <c r="E636" s="50"/>
      <c r="F636" s="50"/>
      <c r="G636" s="50"/>
      <c r="H636" s="55"/>
      <c r="I636" s="50"/>
      <c r="J636" s="50"/>
      <c r="K636" s="50"/>
      <c r="L636" s="16"/>
      <c r="M636" s="16"/>
      <c r="N636" s="17"/>
      <c r="O636" s="17"/>
    </row>
    <row r="637" spans="1:15" s="23" customFormat="1" ht="33.75" x14ac:dyDescent="0.5">
      <c r="A637" s="48"/>
      <c r="B637" s="53"/>
      <c r="C637" s="53"/>
      <c r="D637" s="48"/>
      <c r="E637" s="48"/>
      <c r="F637" s="48"/>
      <c r="G637" s="48"/>
      <c r="H637" s="53"/>
      <c r="I637" s="53"/>
      <c r="J637" s="53"/>
      <c r="K637" s="48"/>
      <c r="L637" s="16"/>
      <c r="M637" s="16"/>
      <c r="N637" s="17"/>
      <c r="O637" s="17"/>
    </row>
    <row r="638" spans="1:15" s="23" customFormat="1" ht="33.75" x14ac:dyDescent="0.5">
      <c r="A638" s="49"/>
      <c r="B638" s="54"/>
      <c r="C638" s="54"/>
      <c r="D638" s="49"/>
      <c r="E638" s="49"/>
      <c r="F638" s="49"/>
      <c r="G638" s="49"/>
      <c r="H638" s="54"/>
      <c r="I638" s="49"/>
      <c r="J638" s="49"/>
      <c r="K638" s="49"/>
      <c r="L638" s="16"/>
      <c r="M638" s="16"/>
      <c r="N638" s="17"/>
      <c r="O638" s="17"/>
    </row>
    <row r="639" spans="1:15" s="23" customFormat="1" ht="33.75" x14ac:dyDescent="0.5">
      <c r="A639" s="50"/>
      <c r="B639" s="55"/>
      <c r="C639" s="55"/>
      <c r="D639" s="50"/>
      <c r="E639" s="50"/>
      <c r="F639" s="50"/>
      <c r="G639" s="50"/>
      <c r="H639" s="55"/>
      <c r="I639" s="50"/>
      <c r="J639" s="50"/>
      <c r="K639" s="50"/>
      <c r="L639" s="16"/>
      <c r="M639" s="16"/>
      <c r="N639" s="17"/>
      <c r="O639" s="17"/>
    </row>
    <row r="640" spans="1:15" s="23" customFormat="1" ht="33.75" x14ac:dyDescent="0.5">
      <c r="A640" s="48"/>
      <c r="B640" s="53"/>
      <c r="C640" s="53"/>
      <c r="D640" s="48"/>
      <c r="E640" s="48"/>
      <c r="F640" s="48"/>
      <c r="G640" s="48"/>
      <c r="H640" s="53"/>
      <c r="I640" s="53"/>
      <c r="J640" s="53"/>
      <c r="K640" s="48"/>
      <c r="L640" s="16"/>
      <c r="M640" s="16"/>
      <c r="N640" s="17"/>
      <c r="O640" s="17"/>
    </row>
    <row r="641" spans="1:15" s="23" customFormat="1" ht="33.75" x14ac:dyDescent="0.5">
      <c r="A641" s="49"/>
      <c r="B641" s="54"/>
      <c r="C641" s="54"/>
      <c r="D641" s="49"/>
      <c r="E641" s="49"/>
      <c r="F641" s="49"/>
      <c r="G641" s="49"/>
      <c r="H641" s="54"/>
      <c r="I641" s="49"/>
      <c r="J641" s="49"/>
      <c r="K641" s="49"/>
      <c r="L641" s="16"/>
      <c r="M641" s="16"/>
      <c r="N641" s="17"/>
      <c r="O641" s="17"/>
    </row>
    <row r="642" spans="1:15" s="23" customFormat="1" ht="33.75" x14ac:dyDescent="0.5">
      <c r="A642" s="50"/>
      <c r="B642" s="55"/>
      <c r="C642" s="55"/>
      <c r="D642" s="50"/>
      <c r="E642" s="50"/>
      <c r="F642" s="50"/>
      <c r="G642" s="50"/>
      <c r="H642" s="55"/>
      <c r="I642" s="50"/>
      <c r="J642" s="50"/>
      <c r="K642" s="50"/>
      <c r="L642" s="16"/>
      <c r="M642" s="16"/>
      <c r="N642" s="17"/>
      <c r="O642" s="17"/>
    </row>
    <row r="643" spans="1:15" s="23" customFormat="1" ht="33.75" x14ac:dyDescent="0.5">
      <c r="A643" s="48"/>
      <c r="B643" s="53"/>
      <c r="C643" s="53"/>
      <c r="D643" s="48"/>
      <c r="E643" s="48"/>
      <c r="F643" s="48"/>
      <c r="G643" s="48"/>
      <c r="H643" s="53"/>
      <c r="I643" s="53"/>
      <c r="J643" s="53"/>
      <c r="K643" s="48"/>
      <c r="L643" s="16"/>
      <c r="M643" s="16"/>
      <c r="N643" s="17"/>
      <c r="O643" s="17"/>
    </row>
    <row r="644" spans="1:15" s="23" customFormat="1" ht="33.75" x14ac:dyDescent="0.5">
      <c r="A644" s="49"/>
      <c r="B644" s="54"/>
      <c r="C644" s="54"/>
      <c r="D644" s="49"/>
      <c r="E644" s="49"/>
      <c r="F644" s="49"/>
      <c r="G644" s="49"/>
      <c r="H644" s="54"/>
      <c r="I644" s="49"/>
      <c r="J644" s="49"/>
      <c r="K644" s="49"/>
      <c r="L644" s="16"/>
      <c r="M644" s="16"/>
      <c r="N644" s="17"/>
      <c r="O644" s="17"/>
    </row>
    <row r="645" spans="1:15" s="23" customFormat="1" ht="33.75" x14ac:dyDescent="0.5">
      <c r="A645" s="50"/>
      <c r="B645" s="55"/>
      <c r="C645" s="55"/>
      <c r="D645" s="50"/>
      <c r="E645" s="50"/>
      <c r="F645" s="50"/>
      <c r="G645" s="50"/>
      <c r="H645" s="55"/>
      <c r="I645" s="50"/>
      <c r="J645" s="50"/>
      <c r="K645" s="50"/>
      <c r="L645" s="16"/>
      <c r="M645" s="16"/>
      <c r="N645" s="17"/>
      <c r="O645" s="17"/>
    </row>
    <row r="646" spans="1:15" s="23" customFormat="1" ht="33.75" x14ac:dyDescent="0.5">
      <c r="A646" s="48"/>
      <c r="B646" s="53"/>
      <c r="C646" s="53"/>
      <c r="D646" s="48"/>
      <c r="E646" s="48"/>
      <c r="F646" s="48"/>
      <c r="G646" s="48"/>
      <c r="H646" s="53"/>
      <c r="I646" s="53"/>
      <c r="J646" s="53"/>
      <c r="K646" s="48"/>
      <c r="L646" s="16"/>
      <c r="M646" s="16"/>
      <c r="N646" s="17"/>
      <c r="O646" s="17"/>
    </row>
    <row r="647" spans="1:15" s="23" customFormat="1" ht="33.75" x14ac:dyDescent="0.5">
      <c r="A647" s="49"/>
      <c r="B647" s="54"/>
      <c r="C647" s="54"/>
      <c r="D647" s="49"/>
      <c r="E647" s="49"/>
      <c r="F647" s="49"/>
      <c r="G647" s="49"/>
      <c r="H647" s="54"/>
      <c r="I647" s="49"/>
      <c r="J647" s="49"/>
      <c r="K647" s="49"/>
      <c r="L647" s="16"/>
      <c r="M647" s="16"/>
      <c r="N647" s="17"/>
      <c r="O647" s="17"/>
    </row>
    <row r="648" spans="1:15" s="23" customFormat="1" ht="33.75" x14ac:dyDescent="0.5">
      <c r="A648" s="50"/>
      <c r="B648" s="55"/>
      <c r="C648" s="55"/>
      <c r="D648" s="50"/>
      <c r="E648" s="50"/>
      <c r="F648" s="50"/>
      <c r="G648" s="50"/>
      <c r="H648" s="55"/>
      <c r="I648" s="50"/>
      <c r="J648" s="50"/>
      <c r="K648" s="50"/>
      <c r="L648" s="16"/>
      <c r="M648" s="16"/>
      <c r="N648" s="17"/>
      <c r="O648" s="17"/>
    </row>
    <row r="649" spans="1:15" s="23" customFormat="1" ht="33.75" x14ac:dyDescent="0.5">
      <c r="A649" s="48"/>
      <c r="B649" s="53"/>
      <c r="C649" s="53"/>
      <c r="D649" s="48"/>
      <c r="E649" s="48"/>
      <c r="F649" s="48"/>
      <c r="G649" s="48"/>
      <c r="H649" s="53"/>
      <c r="I649" s="53"/>
      <c r="J649" s="53"/>
      <c r="K649" s="48"/>
      <c r="L649" s="16"/>
      <c r="M649" s="16"/>
      <c r="N649" s="17"/>
      <c r="O649" s="17"/>
    </row>
    <row r="650" spans="1:15" s="23" customFormat="1" ht="33.75" x14ac:dyDescent="0.5">
      <c r="A650" s="49"/>
      <c r="B650" s="54"/>
      <c r="C650" s="54"/>
      <c r="D650" s="49"/>
      <c r="E650" s="49"/>
      <c r="F650" s="49"/>
      <c r="G650" s="49"/>
      <c r="H650" s="54"/>
      <c r="I650" s="49"/>
      <c r="J650" s="49"/>
      <c r="K650" s="49"/>
      <c r="L650" s="16"/>
      <c r="M650" s="16"/>
      <c r="N650" s="17"/>
      <c r="O650" s="17"/>
    </row>
    <row r="651" spans="1:15" s="23" customFormat="1" ht="33.75" x14ac:dyDescent="0.5">
      <c r="A651" s="50"/>
      <c r="B651" s="55"/>
      <c r="C651" s="55"/>
      <c r="D651" s="50"/>
      <c r="E651" s="50"/>
      <c r="F651" s="50"/>
      <c r="G651" s="50"/>
      <c r="H651" s="55"/>
      <c r="I651" s="50"/>
      <c r="J651" s="50"/>
      <c r="K651" s="50"/>
      <c r="L651" s="16"/>
      <c r="M651" s="16"/>
      <c r="N651" s="17"/>
      <c r="O651" s="17"/>
    </row>
    <row r="652" spans="1:15" s="23" customFormat="1" ht="33.75" x14ac:dyDescent="0.5">
      <c r="A652" s="48"/>
      <c r="B652" s="53"/>
      <c r="C652" s="53"/>
      <c r="D652" s="48"/>
      <c r="E652" s="48"/>
      <c r="F652" s="48"/>
      <c r="G652" s="48"/>
      <c r="H652" s="53"/>
      <c r="I652" s="53"/>
      <c r="J652" s="53"/>
      <c r="K652" s="48"/>
      <c r="L652" s="16"/>
      <c r="M652" s="16"/>
      <c r="N652" s="17"/>
      <c r="O652" s="17"/>
    </row>
    <row r="653" spans="1:15" s="23" customFormat="1" ht="33.75" x14ac:dyDescent="0.5">
      <c r="A653" s="49"/>
      <c r="B653" s="54"/>
      <c r="C653" s="54"/>
      <c r="D653" s="49"/>
      <c r="E653" s="49"/>
      <c r="F653" s="49"/>
      <c r="G653" s="49"/>
      <c r="H653" s="54"/>
      <c r="I653" s="49"/>
      <c r="J653" s="49"/>
      <c r="K653" s="49"/>
      <c r="L653" s="16"/>
      <c r="M653" s="16"/>
      <c r="N653" s="17"/>
      <c r="O653" s="17"/>
    </row>
    <row r="654" spans="1:15" s="23" customFormat="1" ht="33.75" x14ac:dyDescent="0.5">
      <c r="A654" s="50"/>
      <c r="B654" s="55"/>
      <c r="C654" s="55"/>
      <c r="D654" s="50"/>
      <c r="E654" s="50"/>
      <c r="F654" s="50"/>
      <c r="G654" s="50"/>
      <c r="H654" s="55"/>
      <c r="I654" s="50"/>
      <c r="J654" s="50"/>
      <c r="K654" s="50"/>
      <c r="L654" s="16"/>
      <c r="M654" s="16"/>
      <c r="N654" s="17"/>
      <c r="O654" s="17"/>
    </row>
    <row r="655" spans="1:15" s="23" customFormat="1" ht="33.75" x14ac:dyDescent="0.5">
      <c r="A655" s="48"/>
      <c r="B655" s="53"/>
      <c r="C655" s="53"/>
      <c r="D655" s="48"/>
      <c r="E655" s="48"/>
      <c r="F655" s="48"/>
      <c r="G655" s="48"/>
      <c r="H655" s="53"/>
      <c r="I655" s="53"/>
      <c r="J655" s="53"/>
      <c r="K655" s="48"/>
      <c r="L655" s="16"/>
      <c r="M655" s="16"/>
      <c r="N655" s="17"/>
      <c r="O655" s="17"/>
    </row>
    <row r="656" spans="1:15" s="23" customFormat="1" ht="33.75" x14ac:dyDescent="0.5">
      <c r="A656" s="49"/>
      <c r="B656" s="54"/>
      <c r="C656" s="54"/>
      <c r="D656" s="49"/>
      <c r="E656" s="49"/>
      <c r="F656" s="49"/>
      <c r="G656" s="49"/>
      <c r="H656" s="54"/>
      <c r="I656" s="49"/>
      <c r="J656" s="49"/>
      <c r="K656" s="49"/>
      <c r="L656" s="16"/>
      <c r="M656" s="16"/>
      <c r="N656" s="17"/>
      <c r="O656" s="17"/>
    </row>
    <row r="657" spans="1:15" s="23" customFormat="1" ht="33.75" x14ac:dyDescent="0.5">
      <c r="A657" s="50"/>
      <c r="B657" s="55"/>
      <c r="C657" s="55"/>
      <c r="D657" s="50"/>
      <c r="E657" s="50"/>
      <c r="F657" s="50"/>
      <c r="G657" s="50"/>
      <c r="H657" s="55"/>
      <c r="I657" s="50"/>
      <c r="J657" s="50"/>
      <c r="K657" s="50"/>
      <c r="L657" s="16"/>
      <c r="M657" s="16"/>
      <c r="N657" s="17"/>
      <c r="O657" s="17"/>
    </row>
    <row r="658" spans="1:15" s="23" customFormat="1" ht="33.75" x14ac:dyDescent="0.5">
      <c r="A658" s="48"/>
      <c r="B658" s="53"/>
      <c r="C658" s="53"/>
      <c r="D658" s="48"/>
      <c r="E658" s="48"/>
      <c r="F658" s="48"/>
      <c r="G658" s="48"/>
      <c r="H658" s="53"/>
      <c r="I658" s="53"/>
      <c r="J658" s="53"/>
      <c r="K658" s="48"/>
      <c r="L658" s="16"/>
      <c r="M658" s="16"/>
      <c r="N658" s="17"/>
      <c r="O658" s="17"/>
    </row>
    <row r="659" spans="1:15" s="23" customFormat="1" ht="33.75" x14ac:dyDescent="0.5">
      <c r="A659" s="49"/>
      <c r="B659" s="54"/>
      <c r="C659" s="54"/>
      <c r="D659" s="49"/>
      <c r="E659" s="49"/>
      <c r="F659" s="49"/>
      <c r="G659" s="49"/>
      <c r="H659" s="54"/>
      <c r="I659" s="49"/>
      <c r="J659" s="49"/>
      <c r="K659" s="49"/>
      <c r="L659" s="16"/>
      <c r="M659" s="16"/>
      <c r="N659" s="17"/>
      <c r="O659" s="17"/>
    </row>
    <row r="660" spans="1:15" s="23" customFormat="1" ht="33.75" x14ac:dyDescent="0.5">
      <c r="A660" s="50"/>
      <c r="B660" s="55"/>
      <c r="C660" s="55"/>
      <c r="D660" s="50"/>
      <c r="E660" s="50"/>
      <c r="F660" s="50"/>
      <c r="G660" s="50"/>
      <c r="H660" s="55"/>
      <c r="I660" s="50"/>
      <c r="J660" s="50"/>
      <c r="K660" s="50"/>
      <c r="L660" s="16"/>
      <c r="M660" s="16"/>
      <c r="N660" s="17"/>
      <c r="O660" s="17"/>
    </row>
    <row r="661" spans="1:15" s="23" customFormat="1" ht="33.75" x14ac:dyDescent="0.5">
      <c r="A661" s="48"/>
      <c r="B661" s="53"/>
      <c r="C661" s="53"/>
      <c r="D661" s="48"/>
      <c r="E661" s="48"/>
      <c r="F661" s="48"/>
      <c r="G661" s="48"/>
      <c r="H661" s="53"/>
      <c r="I661" s="53"/>
      <c r="J661" s="53"/>
      <c r="K661" s="48"/>
      <c r="L661" s="16"/>
      <c r="M661" s="16"/>
      <c r="N661" s="17"/>
      <c r="O661" s="17"/>
    </row>
    <row r="662" spans="1:15" s="23" customFormat="1" ht="33.75" x14ac:dyDescent="0.5">
      <c r="A662" s="49"/>
      <c r="B662" s="54"/>
      <c r="C662" s="54"/>
      <c r="D662" s="49"/>
      <c r="E662" s="49"/>
      <c r="F662" s="49"/>
      <c r="G662" s="49"/>
      <c r="H662" s="54"/>
      <c r="I662" s="49"/>
      <c r="J662" s="49"/>
      <c r="K662" s="49"/>
      <c r="L662" s="16"/>
      <c r="M662" s="16"/>
      <c r="N662" s="17"/>
      <c r="O662" s="17"/>
    </row>
    <row r="663" spans="1:15" s="23" customFormat="1" ht="33.75" x14ac:dyDescent="0.5">
      <c r="A663" s="50"/>
      <c r="B663" s="55"/>
      <c r="C663" s="55"/>
      <c r="D663" s="50"/>
      <c r="E663" s="50"/>
      <c r="F663" s="50"/>
      <c r="G663" s="50"/>
      <c r="H663" s="55"/>
      <c r="I663" s="50"/>
      <c r="J663" s="50"/>
      <c r="K663" s="50"/>
      <c r="L663" s="16"/>
      <c r="M663" s="16"/>
      <c r="N663" s="17"/>
      <c r="O663" s="17"/>
    </row>
    <row r="664" spans="1:15" s="23" customFormat="1" ht="33.75" x14ac:dyDescent="0.5">
      <c r="A664" s="48"/>
      <c r="B664" s="53"/>
      <c r="C664" s="53"/>
      <c r="D664" s="48"/>
      <c r="E664" s="48"/>
      <c r="F664" s="48"/>
      <c r="G664" s="48"/>
      <c r="H664" s="53"/>
      <c r="I664" s="53"/>
      <c r="J664" s="53"/>
      <c r="K664" s="48"/>
      <c r="L664" s="16"/>
      <c r="M664" s="16"/>
      <c r="N664" s="17"/>
      <c r="O664" s="17"/>
    </row>
    <row r="665" spans="1:15" s="23" customFormat="1" ht="33.75" x14ac:dyDescent="0.5">
      <c r="A665" s="49"/>
      <c r="B665" s="54"/>
      <c r="C665" s="54"/>
      <c r="D665" s="49"/>
      <c r="E665" s="49"/>
      <c r="F665" s="49"/>
      <c r="G665" s="49"/>
      <c r="H665" s="54"/>
      <c r="I665" s="49"/>
      <c r="J665" s="49"/>
      <c r="K665" s="49"/>
      <c r="L665" s="16"/>
      <c r="M665" s="16"/>
      <c r="N665" s="17"/>
      <c r="O665" s="17"/>
    </row>
    <row r="666" spans="1:15" s="23" customFormat="1" ht="33.75" x14ac:dyDescent="0.5">
      <c r="A666" s="50"/>
      <c r="B666" s="55"/>
      <c r="C666" s="55"/>
      <c r="D666" s="50"/>
      <c r="E666" s="50"/>
      <c r="F666" s="50"/>
      <c r="G666" s="50"/>
      <c r="H666" s="55"/>
      <c r="I666" s="50"/>
      <c r="J666" s="50"/>
      <c r="K666" s="50"/>
      <c r="L666" s="16"/>
      <c r="M666" s="16"/>
      <c r="N666" s="17"/>
      <c r="O666" s="17"/>
    </row>
    <row r="667" spans="1:15" s="23" customFormat="1" ht="33.75" x14ac:dyDescent="0.5">
      <c r="A667" s="48"/>
      <c r="B667" s="53"/>
      <c r="C667" s="53"/>
      <c r="D667" s="48"/>
      <c r="E667" s="48"/>
      <c r="F667" s="48"/>
      <c r="G667" s="48"/>
      <c r="H667" s="53"/>
      <c r="I667" s="53"/>
      <c r="J667" s="53"/>
      <c r="K667" s="48"/>
      <c r="L667" s="16"/>
      <c r="M667" s="16"/>
      <c r="N667" s="17"/>
      <c r="O667" s="17"/>
    </row>
    <row r="668" spans="1:15" s="23" customFormat="1" ht="33.75" x14ac:dyDescent="0.5">
      <c r="A668" s="49"/>
      <c r="B668" s="54"/>
      <c r="C668" s="54"/>
      <c r="D668" s="49"/>
      <c r="E668" s="49"/>
      <c r="F668" s="49"/>
      <c r="G668" s="49"/>
      <c r="H668" s="54"/>
      <c r="I668" s="49"/>
      <c r="J668" s="49"/>
      <c r="K668" s="49"/>
      <c r="L668" s="16"/>
      <c r="M668" s="16"/>
      <c r="N668" s="17"/>
      <c r="O668" s="17"/>
    </row>
    <row r="669" spans="1:15" s="23" customFormat="1" ht="33.75" x14ac:dyDescent="0.5">
      <c r="A669" s="50"/>
      <c r="B669" s="55"/>
      <c r="C669" s="55"/>
      <c r="D669" s="50"/>
      <c r="E669" s="50"/>
      <c r="F669" s="50"/>
      <c r="G669" s="50"/>
      <c r="H669" s="55"/>
      <c r="I669" s="50"/>
      <c r="J669" s="50"/>
      <c r="K669" s="50"/>
      <c r="L669" s="16"/>
      <c r="M669" s="16"/>
      <c r="N669" s="17"/>
      <c r="O669" s="17"/>
    </row>
    <row r="670" spans="1:15" s="23" customFormat="1" ht="33.75" x14ac:dyDescent="0.5">
      <c r="A670" s="48"/>
      <c r="B670" s="53"/>
      <c r="C670" s="53"/>
      <c r="D670" s="48"/>
      <c r="E670" s="48"/>
      <c r="F670" s="48"/>
      <c r="G670" s="48"/>
      <c r="H670" s="53"/>
      <c r="I670" s="53"/>
      <c r="J670" s="53"/>
      <c r="K670" s="48"/>
      <c r="L670" s="16"/>
      <c r="M670" s="16"/>
      <c r="N670" s="17"/>
      <c r="O670" s="17"/>
    </row>
    <row r="671" spans="1:15" s="23" customFormat="1" ht="33.75" x14ac:dyDescent="0.5">
      <c r="A671" s="49"/>
      <c r="B671" s="54"/>
      <c r="C671" s="54"/>
      <c r="D671" s="49"/>
      <c r="E671" s="49"/>
      <c r="F671" s="49"/>
      <c r="G671" s="49"/>
      <c r="H671" s="54"/>
      <c r="I671" s="49"/>
      <c r="J671" s="49"/>
      <c r="K671" s="49"/>
      <c r="L671" s="16"/>
      <c r="M671" s="16"/>
      <c r="N671" s="17"/>
      <c r="O671" s="17"/>
    </row>
    <row r="672" spans="1:15" s="23" customFormat="1" ht="33.75" x14ac:dyDescent="0.5">
      <c r="A672" s="50"/>
      <c r="B672" s="55"/>
      <c r="C672" s="55"/>
      <c r="D672" s="50"/>
      <c r="E672" s="50"/>
      <c r="F672" s="50"/>
      <c r="G672" s="50"/>
      <c r="H672" s="55"/>
      <c r="I672" s="50"/>
      <c r="J672" s="50"/>
      <c r="K672" s="50"/>
      <c r="L672" s="16"/>
      <c r="M672" s="16"/>
      <c r="N672" s="17"/>
      <c r="O672" s="17"/>
    </row>
    <row r="673" spans="1:15" s="23" customFormat="1" ht="33.75" x14ac:dyDescent="0.5">
      <c r="A673" s="48"/>
      <c r="B673" s="53"/>
      <c r="C673" s="53"/>
      <c r="D673" s="48"/>
      <c r="E673" s="48"/>
      <c r="F673" s="48"/>
      <c r="G673" s="48"/>
      <c r="H673" s="53"/>
      <c r="I673" s="53"/>
      <c r="J673" s="53"/>
      <c r="K673" s="48"/>
      <c r="L673" s="16"/>
      <c r="M673" s="16"/>
      <c r="N673" s="17"/>
      <c r="O673" s="17"/>
    </row>
    <row r="674" spans="1:15" s="23" customFormat="1" ht="33.75" x14ac:dyDescent="0.5">
      <c r="A674" s="49"/>
      <c r="B674" s="54"/>
      <c r="C674" s="54"/>
      <c r="D674" s="49"/>
      <c r="E674" s="49"/>
      <c r="F674" s="49"/>
      <c r="G674" s="49"/>
      <c r="H674" s="54"/>
      <c r="I674" s="49"/>
      <c r="J674" s="49"/>
      <c r="K674" s="49"/>
      <c r="L674" s="16"/>
      <c r="M674" s="16"/>
      <c r="N674" s="17"/>
      <c r="O674" s="17"/>
    </row>
    <row r="675" spans="1:15" s="23" customFormat="1" ht="33.75" x14ac:dyDescent="0.5">
      <c r="A675" s="50"/>
      <c r="B675" s="55"/>
      <c r="C675" s="55"/>
      <c r="D675" s="50"/>
      <c r="E675" s="50"/>
      <c r="F675" s="50"/>
      <c r="G675" s="50"/>
      <c r="H675" s="55"/>
      <c r="I675" s="50"/>
      <c r="J675" s="50"/>
      <c r="K675" s="50"/>
      <c r="L675" s="16"/>
      <c r="M675" s="16"/>
      <c r="N675" s="17"/>
      <c r="O675" s="17"/>
    </row>
    <row r="676" spans="1:15" s="23" customFormat="1" ht="33.75" x14ac:dyDescent="0.5">
      <c r="A676" s="48"/>
      <c r="B676" s="53"/>
      <c r="C676" s="53"/>
      <c r="D676" s="48"/>
      <c r="E676" s="48"/>
      <c r="F676" s="48"/>
      <c r="G676" s="48"/>
      <c r="H676" s="53"/>
      <c r="I676" s="53"/>
      <c r="J676" s="53"/>
      <c r="K676" s="48"/>
      <c r="L676" s="16"/>
      <c r="M676" s="16"/>
      <c r="N676" s="17"/>
      <c r="O676" s="17"/>
    </row>
    <row r="677" spans="1:15" s="23" customFormat="1" ht="33.75" x14ac:dyDescent="0.5">
      <c r="A677" s="49"/>
      <c r="B677" s="54"/>
      <c r="C677" s="54"/>
      <c r="D677" s="49"/>
      <c r="E677" s="49"/>
      <c r="F677" s="49"/>
      <c r="G677" s="49"/>
      <c r="H677" s="54"/>
      <c r="I677" s="49"/>
      <c r="J677" s="49"/>
      <c r="K677" s="49"/>
      <c r="L677" s="16"/>
      <c r="M677" s="16"/>
      <c r="N677" s="17"/>
      <c r="O677" s="17"/>
    </row>
    <row r="678" spans="1:15" s="23" customFormat="1" ht="33.75" x14ac:dyDescent="0.5">
      <c r="A678" s="50"/>
      <c r="B678" s="55"/>
      <c r="C678" s="55"/>
      <c r="D678" s="50"/>
      <c r="E678" s="50"/>
      <c r="F678" s="50"/>
      <c r="G678" s="50"/>
      <c r="H678" s="55"/>
      <c r="I678" s="50"/>
      <c r="J678" s="50"/>
      <c r="K678" s="50"/>
      <c r="L678" s="16"/>
      <c r="M678" s="16"/>
      <c r="N678" s="17"/>
      <c r="O678" s="17"/>
    </row>
    <row r="679" spans="1:15" s="23" customFormat="1" ht="33.75" x14ac:dyDescent="0.5">
      <c r="A679" s="48"/>
      <c r="B679" s="53"/>
      <c r="C679" s="53"/>
      <c r="D679" s="48"/>
      <c r="E679" s="48"/>
      <c r="F679" s="48"/>
      <c r="G679" s="48"/>
      <c r="H679" s="53"/>
      <c r="I679" s="53"/>
      <c r="J679" s="53"/>
      <c r="K679" s="48"/>
      <c r="L679" s="16"/>
      <c r="M679" s="16"/>
      <c r="N679" s="17"/>
      <c r="O679" s="17"/>
    </row>
    <row r="680" spans="1:15" s="23" customFormat="1" ht="33.75" x14ac:dyDescent="0.5">
      <c r="A680" s="49"/>
      <c r="B680" s="54"/>
      <c r="C680" s="54"/>
      <c r="D680" s="49"/>
      <c r="E680" s="49"/>
      <c r="F680" s="49"/>
      <c r="G680" s="49"/>
      <c r="H680" s="54"/>
      <c r="I680" s="49"/>
      <c r="J680" s="49"/>
      <c r="K680" s="49"/>
      <c r="L680" s="16"/>
      <c r="M680" s="16"/>
      <c r="N680" s="17"/>
      <c r="O680" s="17"/>
    </row>
    <row r="681" spans="1:15" s="23" customFormat="1" ht="33.75" x14ac:dyDescent="0.5">
      <c r="A681" s="50"/>
      <c r="B681" s="55"/>
      <c r="C681" s="55"/>
      <c r="D681" s="50"/>
      <c r="E681" s="50"/>
      <c r="F681" s="50"/>
      <c r="G681" s="50"/>
      <c r="H681" s="55"/>
      <c r="I681" s="50"/>
      <c r="J681" s="50"/>
      <c r="K681" s="50"/>
      <c r="L681" s="16"/>
      <c r="M681" s="16"/>
      <c r="N681" s="17"/>
      <c r="O681" s="17"/>
    </row>
    <row r="682" spans="1:15" s="23" customFormat="1" ht="33.75" x14ac:dyDescent="0.5">
      <c r="A682" s="48"/>
      <c r="B682" s="53"/>
      <c r="C682" s="53"/>
      <c r="D682" s="48"/>
      <c r="E682" s="48"/>
      <c r="F682" s="48"/>
      <c r="G682" s="48"/>
      <c r="H682" s="53"/>
      <c r="I682" s="53"/>
      <c r="J682" s="53"/>
      <c r="K682" s="48"/>
      <c r="L682" s="16"/>
      <c r="M682" s="16"/>
      <c r="N682" s="17"/>
      <c r="O682" s="17"/>
    </row>
    <row r="683" spans="1:15" s="23" customFormat="1" ht="33.75" x14ac:dyDescent="0.5">
      <c r="A683" s="49"/>
      <c r="B683" s="54"/>
      <c r="C683" s="54"/>
      <c r="D683" s="49"/>
      <c r="E683" s="49"/>
      <c r="F683" s="49"/>
      <c r="G683" s="49"/>
      <c r="H683" s="54"/>
      <c r="I683" s="49"/>
      <c r="J683" s="49"/>
      <c r="K683" s="49"/>
      <c r="L683" s="16"/>
      <c r="M683" s="16"/>
      <c r="N683" s="17"/>
      <c r="O683" s="17"/>
    </row>
    <row r="684" spans="1:15" s="23" customFormat="1" ht="33.75" x14ac:dyDescent="0.5">
      <c r="A684" s="50"/>
      <c r="B684" s="55"/>
      <c r="C684" s="55"/>
      <c r="D684" s="50"/>
      <c r="E684" s="50"/>
      <c r="F684" s="50"/>
      <c r="G684" s="50"/>
      <c r="H684" s="55"/>
      <c r="I684" s="50"/>
      <c r="J684" s="50"/>
      <c r="K684" s="50"/>
      <c r="L684" s="16"/>
      <c r="M684" s="16"/>
      <c r="N684" s="17"/>
      <c r="O684" s="17"/>
    </row>
    <row r="685" spans="1:15" s="23" customFormat="1" ht="33.75" x14ac:dyDescent="0.5">
      <c r="A685" s="48"/>
      <c r="B685" s="53"/>
      <c r="C685" s="53"/>
      <c r="D685" s="48"/>
      <c r="E685" s="48"/>
      <c r="F685" s="48"/>
      <c r="G685" s="48"/>
      <c r="H685" s="53"/>
      <c r="I685" s="53"/>
      <c r="J685" s="53"/>
      <c r="K685" s="48"/>
      <c r="L685" s="16"/>
      <c r="M685" s="16"/>
      <c r="N685" s="17"/>
      <c r="O685" s="17"/>
    </row>
    <row r="686" spans="1:15" s="23" customFormat="1" ht="33.75" x14ac:dyDescent="0.5">
      <c r="A686" s="49"/>
      <c r="B686" s="54"/>
      <c r="C686" s="54"/>
      <c r="D686" s="49"/>
      <c r="E686" s="49"/>
      <c r="F686" s="49"/>
      <c r="G686" s="49"/>
      <c r="H686" s="54"/>
      <c r="I686" s="49"/>
      <c r="J686" s="49"/>
      <c r="K686" s="49"/>
      <c r="L686" s="16"/>
      <c r="M686" s="16"/>
      <c r="N686" s="17"/>
      <c r="O686" s="17"/>
    </row>
    <row r="687" spans="1:15" s="23" customFormat="1" ht="33.75" x14ac:dyDescent="0.5">
      <c r="A687" s="50"/>
      <c r="B687" s="55"/>
      <c r="C687" s="55"/>
      <c r="D687" s="50"/>
      <c r="E687" s="50"/>
      <c r="F687" s="50"/>
      <c r="G687" s="50"/>
      <c r="H687" s="55"/>
      <c r="I687" s="50"/>
      <c r="J687" s="50"/>
      <c r="K687" s="50"/>
      <c r="L687" s="16"/>
      <c r="M687" s="16"/>
      <c r="N687" s="17"/>
      <c r="O687" s="17"/>
    </row>
    <row r="688" spans="1:15" s="23" customFormat="1" ht="33.75" x14ac:dyDescent="0.5">
      <c r="A688" s="48"/>
      <c r="B688" s="53"/>
      <c r="C688" s="53"/>
      <c r="D688" s="48"/>
      <c r="E688" s="48"/>
      <c r="F688" s="48"/>
      <c r="G688" s="48"/>
      <c r="H688" s="53"/>
      <c r="I688" s="53"/>
      <c r="J688" s="53"/>
      <c r="K688" s="48"/>
      <c r="L688" s="16"/>
      <c r="M688" s="16"/>
      <c r="N688" s="17"/>
      <c r="O688" s="17"/>
    </row>
    <row r="689" spans="1:15" s="23" customFormat="1" ht="33.75" x14ac:dyDescent="0.5">
      <c r="A689" s="49"/>
      <c r="B689" s="54"/>
      <c r="C689" s="54"/>
      <c r="D689" s="49"/>
      <c r="E689" s="49"/>
      <c r="F689" s="49"/>
      <c r="G689" s="49"/>
      <c r="H689" s="54"/>
      <c r="I689" s="49"/>
      <c r="J689" s="49"/>
      <c r="K689" s="49"/>
      <c r="L689" s="16"/>
      <c r="M689" s="16"/>
      <c r="N689" s="17"/>
      <c r="O689" s="17"/>
    </row>
    <row r="690" spans="1:15" s="23" customFormat="1" ht="33.75" x14ac:dyDescent="0.5">
      <c r="A690" s="50"/>
      <c r="B690" s="55"/>
      <c r="C690" s="55"/>
      <c r="D690" s="50"/>
      <c r="E690" s="50"/>
      <c r="F690" s="50"/>
      <c r="G690" s="50"/>
      <c r="H690" s="55"/>
      <c r="I690" s="50"/>
      <c r="J690" s="50"/>
      <c r="K690" s="50"/>
      <c r="L690" s="16"/>
      <c r="M690" s="16"/>
      <c r="N690" s="17"/>
      <c r="O690" s="17"/>
    </row>
    <row r="691" spans="1:15" s="23" customFormat="1" ht="33.75" x14ac:dyDescent="0.5">
      <c r="A691" s="48"/>
      <c r="B691" s="53"/>
      <c r="C691" s="53"/>
      <c r="D691" s="48"/>
      <c r="E691" s="48"/>
      <c r="F691" s="48"/>
      <c r="G691" s="48"/>
      <c r="H691" s="53"/>
      <c r="I691" s="53"/>
      <c r="J691" s="53"/>
      <c r="K691" s="48"/>
      <c r="L691" s="16"/>
      <c r="M691" s="16"/>
      <c r="N691" s="17"/>
      <c r="O691" s="17"/>
    </row>
    <row r="692" spans="1:15" s="23" customFormat="1" ht="33.75" x14ac:dyDescent="0.5">
      <c r="A692" s="49"/>
      <c r="B692" s="54"/>
      <c r="C692" s="54"/>
      <c r="D692" s="49"/>
      <c r="E692" s="49"/>
      <c r="F692" s="49"/>
      <c r="G692" s="49"/>
      <c r="H692" s="54"/>
      <c r="I692" s="49"/>
      <c r="J692" s="49"/>
      <c r="K692" s="49"/>
      <c r="L692" s="16"/>
      <c r="M692" s="16"/>
      <c r="N692" s="17"/>
      <c r="O692" s="17"/>
    </row>
    <row r="693" spans="1:15" s="23" customFormat="1" ht="33.75" x14ac:dyDescent="0.5">
      <c r="A693" s="50"/>
      <c r="B693" s="55"/>
      <c r="C693" s="55"/>
      <c r="D693" s="50"/>
      <c r="E693" s="50"/>
      <c r="F693" s="50"/>
      <c r="G693" s="50"/>
      <c r="H693" s="55"/>
      <c r="I693" s="50"/>
      <c r="J693" s="50"/>
      <c r="K693" s="50"/>
      <c r="L693" s="16"/>
      <c r="M693" s="16"/>
      <c r="N693" s="17"/>
      <c r="O693" s="17"/>
    </row>
    <row r="694" spans="1:15" s="23" customFormat="1" ht="33.75" x14ac:dyDescent="0.5">
      <c r="A694" s="48"/>
      <c r="B694" s="53"/>
      <c r="C694" s="53"/>
      <c r="D694" s="48"/>
      <c r="E694" s="48"/>
      <c r="F694" s="48"/>
      <c r="G694" s="48"/>
      <c r="H694" s="53"/>
      <c r="I694" s="53"/>
      <c r="J694" s="53"/>
      <c r="K694" s="48"/>
      <c r="L694" s="16"/>
      <c r="M694" s="16"/>
      <c r="N694" s="17"/>
      <c r="O694" s="17"/>
    </row>
    <row r="695" spans="1:15" s="23" customFormat="1" ht="33.75" x14ac:dyDescent="0.5">
      <c r="A695" s="49"/>
      <c r="B695" s="54"/>
      <c r="C695" s="54"/>
      <c r="D695" s="49"/>
      <c r="E695" s="49"/>
      <c r="F695" s="49"/>
      <c r="G695" s="49"/>
      <c r="H695" s="54"/>
      <c r="I695" s="49"/>
      <c r="J695" s="49"/>
      <c r="K695" s="49"/>
      <c r="L695" s="16"/>
      <c r="M695" s="16"/>
      <c r="N695" s="17"/>
      <c r="O695" s="17"/>
    </row>
    <row r="696" spans="1:15" s="23" customFormat="1" ht="33.75" x14ac:dyDescent="0.5">
      <c r="A696" s="50"/>
      <c r="B696" s="55"/>
      <c r="C696" s="55"/>
      <c r="D696" s="50"/>
      <c r="E696" s="50"/>
      <c r="F696" s="50"/>
      <c r="G696" s="50"/>
      <c r="H696" s="55"/>
      <c r="I696" s="50"/>
      <c r="J696" s="50"/>
      <c r="K696" s="50"/>
      <c r="L696" s="16"/>
      <c r="M696" s="16"/>
      <c r="N696" s="17"/>
      <c r="O696" s="17"/>
    </row>
    <row r="697" spans="1:15" s="23" customFormat="1" ht="33.75" x14ac:dyDescent="0.5">
      <c r="A697" s="48"/>
      <c r="B697" s="53"/>
      <c r="C697" s="53"/>
      <c r="D697" s="48"/>
      <c r="E697" s="48"/>
      <c r="F697" s="48"/>
      <c r="G697" s="48"/>
      <c r="H697" s="53"/>
      <c r="I697" s="53"/>
      <c r="J697" s="53"/>
      <c r="K697" s="48"/>
      <c r="L697" s="16"/>
      <c r="M697" s="16"/>
      <c r="N697" s="17"/>
      <c r="O697" s="17"/>
    </row>
    <row r="698" spans="1:15" s="23" customFormat="1" ht="33.75" x14ac:dyDescent="0.5">
      <c r="A698" s="49"/>
      <c r="B698" s="54"/>
      <c r="C698" s="54"/>
      <c r="D698" s="49"/>
      <c r="E698" s="49"/>
      <c r="F698" s="49"/>
      <c r="G698" s="49"/>
      <c r="H698" s="54"/>
      <c r="I698" s="49"/>
      <c r="J698" s="49"/>
      <c r="K698" s="49"/>
      <c r="L698" s="16"/>
      <c r="M698" s="16"/>
      <c r="N698" s="17"/>
      <c r="O698" s="17"/>
    </row>
    <row r="699" spans="1:15" s="23" customFormat="1" ht="33.75" x14ac:dyDescent="0.5">
      <c r="A699" s="50"/>
      <c r="B699" s="55"/>
      <c r="C699" s="55"/>
      <c r="D699" s="50"/>
      <c r="E699" s="50"/>
      <c r="F699" s="50"/>
      <c r="G699" s="50"/>
      <c r="H699" s="55"/>
      <c r="I699" s="50"/>
      <c r="J699" s="50"/>
      <c r="K699" s="50"/>
      <c r="L699" s="16"/>
      <c r="M699" s="16"/>
      <c r="N699" s="17"/>
      <c r="O699" s="17"/>
    </row>
    <row r="700" spans="1:15" s="23" customFormat="1" ht="33.75" x14ac:dyDescent="0.5">
      <c r="A700" s="48"/>
      <c r="B700" s="53"/>
      <c r="C700" s="53"/>
      <c r="D700" s="48"/>
      <c r="E700" s="48"/>
      <c r="F700" s="48"/>
      <c r="G700" s="48"/>
      <c r="H700" s="53"/>
      <c r="I700" s="53"/>
      <c r="J700" s="53"/>
      <c r="K700" s="48"/>
      <c r="L700" s="16"/>
      <c r="M700" s="16"/>
      <c r="N700" s="17"/>
      <c r="O700" s="17"/>
    </row>
    <row r="701" spans="1:15" s="23" customFormat="1" ht="33.75" x14ac:dyDescent="0.5">
      <c r="A701" s="49"/>
      <c r="B701" s="54"/>
      <c r="C701" s="54"/>
      <c r="D701" s="49"/>
      <c r="E701" s="49"/>
      <c r="F701" s="49"/>
      <c r="G701" s="49"/>
      <c r="H701" s="54"/>
      <c r="I701" s="49"/>
      <c r="J701" s="49"/>
      <c r="K701" s="49"/>
      <c r="L701" s="16"/>
      <c r="M701" s="16"/>
      <c r="N701" s="17"/>
      <c r="O701" s="17"/>
    </row>
    <row r="702" spans="1:15" s="23" customFormat="1" ht="33.75" x14ac:dyDescent="0.5">
      <c r="A702" s="50"/>
      <c r="B702" s="55"/>
      <c r="C702" s="55"/>
      <c r="D702" s="50"/>
      <c r="E702" s="50"/>
      <c r="F702" s="50"/>
      <c r="G702" s="50"/>
      <c r="H702" s="55"/>
      <c r="I702" s="50"/>
      <c r="J702" s="50"/>
      <c r="K702" s="50"/>
      <c r="L702" s="16"/>
      <c r="M702" s="16"/>
      <c r="N702" s="17"/>
      <c r="O702" s="17"/>
    </row>
    <row r="703" spans="1:15" s="23" customFormat="1" ht="33.75" x14ac:dyDescent="0.5">
      <c r="A703" s="48"/>
      <c r="B703" s="53"/>
      <c r="C703" s="53"/>
      <c r="D703" s="48"/>
      <c r="E703" s="48"/>
      <c r="F703" s="48"/>
      <c r="G703" s="48"/>
      <c r="H703" s="53"/>
      <c r="I703" s="53"/>
      <c r="J703" s="53"/>
      <c r="K703" s="48"/>
      <c r="L703" s="16"/>
      <c r="M703" s="16"/>
      <c r="N703" s="17"/>
      <c r="O703" s="17"/>
    </row>
    <row r="704" spans="1:15" s="23" customFormat="1" ht="33.75" x14ac:dyDescent="0.5">
      <c r="A704" s="49"/>
      <c r="B704" s="54"/>
      <c r="C704" s="54"/>
      <c r="D704" s="49"/>
      <c r="E704" s="49"/>
      <c r="F704" s="49"/>
      <c r="G704" s="49"/>
      <c r="H704" s="54"/>
      <c r="I704" s="49"/>
      <c r="J704" s="49"/>
      <c r="K704" s="49"/>
      <c r="L704" s="16"/>
      <c r="M704" s="16"/>
      <c r="N704" s="17"/>
      <c r="O704" s="17"/>
    </row>
    <row r="705" spans="1:15" s="23" customFormat="1" ht="33.75" x14ac:dyDescent="0.5">
      <c r="A705" s="50"/>
      <c r="B705" s="55"/>
      <c r="C705" s="55"/>
      <c r="D705" s="50"/>
      <c r="E705" s="50"/>
      <c r="F705" s="50"/>
      <c r="G705" s="50"/>
      <c r="H705" s="55"/>
      <c r="I705" s="50"/>
      <c r="J705" s="50"/>
      <c r="K705" s="50"/>
      <c r="L705" s="16"/>
      <c r="M705" s="16"/>
      <c r="N705" s="17"/>
      <c r="O705" s="17"/>
    </row>
    <row r="706" spans="1:15" s="23" customFormat="1" ht="33.75" x14ac:dyDescent="0.5">
      <c r="A706" s="48"/>
      <c r="B706" s="53"/>
      <c r="C706" s="53"/>
      <c r="D706" s="48"/>
      <c r="E706" s="48"/>
      <c r="F706" s="48"/>
      <c r="G706" s="48"/>
      <c r="H706" s="53"/>
      <c r="I706" s="53"/>
      <c r="J706" s="53"/>
      <c r="K706" s="48"/>
      <c r="L706" s="16"/>
      <c r="M706" s="16"/>
      <c r="N706" s="17"/>
      <c r="O706" s="17"/>
    </row>
    <row r="707" spans="1:15" s="23" customFormat="1" ht="33.75" x14ac:dyDescent="0.5">
      <c r="A707" s="49"/>
      <c r="B707" s="54"/>
      <c r="C707" s="54"/>
      <c r="D707" s="49"/>
      <c r="E707" s="49"/>
      <c r="F707" s="49"/>
      <c r="G707" s="49"/>
      <c r="H707" s="54"/>
      <c r="I707" s="49"/>
      <c r="J707" s="49"/>
      <c r="K707" s="49"/>
      <c r="L707" s="16"/>
      <c r="M707" s="16"/>
      <c r="N707" s="17"/>
      <c r="O707" s="17"/>
    </row>
    <row r="708" spans="1:15" s="23" customFormat="1" ht="33.75" x14ac:dyDescent="0.5">
      <c r="A708" s="50"/>
      <c r="B708" s="55"/>
      <c r="C708" s="55"/>
      <c r="D708" s="50"/>
      <c r="E708" s="50"/>
      <c r="F708" s="50"/>
      <c r="G708" s="50"/>
      <c r="H708" s="55"/>
      <c r="I708" s="50"/>
      <c r="J708" s="50"/>
      <c r="K708" s="50"/>
      <c r="L708" s="16"/>
      <c r="M708" s="16"/>
      <c r="N708" s="17"/>
      <c r="O708" s="17"/>
    </row>
    <row r="709" spans="1:15" s="23" customFormat="1" ht="33.75" x14ac:dyDescent="0.5">
      <c r="A709" s="48"/>
      <c r="B709" s="53"/>
      <c r="C709" s="53"/>
      <c r="D709" s="48"/>
      <c r="E709" s="48"/>
      <c r="F709" s="48"/>
      <c r="G709" s="48"/>
      <c r="H709" s="53"/>
      <c r="I709" s="53"/>
      <c r="J709" s="53"/>
      <c r="K709" s="48"/>
      <c r="L709" s="16"/>
      <c r="M709" s="16"/>
      <c r="N709" s="17"/>
      <c r="O709" s="17"/>
    </row>
    <row r="710" spans="1:15" s="23" customFormat="1" ht="33.75" x14ac:dyDescent="0.5">
      <c r="A710" s="49"/>
      <c r="B710" s="54"/>
      <c r="C710" s="54"/>
      <c r="D710" s="49"/>
      <c r="E710" s="49"/>
      <c r="F710" s="49"/>
      <c r="G710" s="49"/>
      <c r="H710" s="54"/>
      <c r="I710" s="49"/>
      <c r="J710" s="49"/>
      <c r="K710" s="49"/>
      <c r="L710" s="16"/>
      <c r="M710" s="16"/>
      <c r="N710" s="17"/>
      <c r="O710" s="17"/>
    </row>
    <row r="711" spans="1:15" s="23" customFormat="1" ht="33.75" x14ac:dyDescent="0.5">
      <c r="A711" s="50"/>
      <c r="B711" s="55"/>
      <c r="C711" s="55"/>
      <c r="D711" s="50"/>
      <c r="E711" s="50"/>
      <c r="F711" s="50"/>
      <c r="G711" s="50"/>
      <c r="H711" s="55"/>
      <c r="I711" s="50"/>
      <c r="J711" s="50"/>
      <c r="K711" s="50"/>
      <c r="L711" s="16"/>
      <c r="M711" s="16"/>
      <c r="N711" s="17"/>
      <c r="O711" s="17"/>
    </row>
    <row r="712" spans="1:15" s="23" customFormat="1" ht="33.75" x14ac:dyDescent="0.5">
      <c r="A712" s="48"/>
      <c r="B712" s="53"/>
      <c r="C712" s="53"/>
      <c r="D712" s="48"/>
      <c r="E712" s="48"/>
      <c r="F712" s="48"/>
      <c r="G712" s="48"/>
      <c r="H712" s="53"/>
      <c r="I712" s="53"/>
      <c r="J712" s="53"/>
      <c r="K712" s="48"/>
      <c r="L712" s="16"/>
      <c r="M712" s="16"/>
      <c r="N712" s="17"/>
      <c r="O712" s="17"/>
    </row>
    <row r="713" spans="1:15" s="23" customFormat="1" ht="33.75" x14ac:dyDescent="0.5">
      <c r="A713" s="49"/>
      <c r="B713" s="54"/>
      <c r="C713" s="54"/>
      <c r="D713" s="49"/>
      <c r="E713" s="49"/>
      <c r="F713" s="49"/>
      <c r="G713" s="49"/>
      <c r="H713" s="54"/>
      <c r="I713" s="49"/>
      <c r="J713" s="49"/>
      <c r="K713" s="49"/>
      <c r="L713" s="16"/>
      <c r="M713" s="16"/>
      <c r="N713" s="17"/>
      <c r="O713" s="17"/>
    </row>
    <row r="714" spans="1:15" s="23" customFormat="1" ht="33.75" x14ac:dyDescent="0.5">
      <c r="A714" s="50"/>
      <c r="B714" s="55"/>
      <c r="C714" s="55"/>
      <c r="D714" s="50"/>
      <c r="E714" s="50"/>
      <c r="F714" s="50"/>
      <c r="G714" s="50"/>
      <c r="H714" s="55"/>
      <c r="I714" s="50"/>
      <c r="J714" s="50"/>
      <c r="K714" s="50"/>
      <c r="L714" s="16"/>
      <c r="M714" s="16"/>
      <c r="N714" s="17"/>
      <c r="O714" s="17"/>
    </row>
    <row r="715" spans="1:15" s="23" customFormat="1" ht="33.75" x14ac:dyDescent="0.5">
      <c r="A715" s="48"/>
      <c r="B715" s="53"/>
      <c r="C715" s="53"/>
      <c r="D715" s="48"/>
      <c r="E715" s="48"/>
      <c r="F715" s="48"/>
      <c r="G715" s="48"/>
      <c r="H715" s="53"/>
      <c r="I715" s="53"/>
      <c r="J715" s="53"/>
      <c r="K715" s="48"/>
      <c r="L715" s="16"/>
      <c r="M715" s="16"/>
      <c r="N715" s="17"/>
      <c r="O715" s="17"/>
    </row>
    <row r="716" spans="1:15" s="23" customFormat="1" ht="33.75" x14ac:dyDescent="0.5">
      <c r="A716" s="49"/>
      <c r="B716" s="54"/>
      <c r="C716" s="54"/>
      <c r="D716" s="49"/>
      <c r="E716" s="49"/>
      <c r="F716" s="49"/>
      <c r="G716" s="49"/>
      <c r="H716" s="54"/>
      <c r="I716" s="49"/>
      <c r="J716" s="49"/>
      <c r="K716" s="49"/>
      <c r="L716" s="16"/>
      <c r="M716" s="16"/>
      <c r="N716" s="17"/>
      <c r="O716" s="17"/>
    </row>
    <row r="717" spans="1:15" s="23" customFormat="1" ht="33.75" x14ac:dyDescent="0.5">
      <c r="A717" s="50"/>
      <c r="B717" s="55"/>
      <c r="C717" s="55"/>
      <c r="D717" s="50"/>
      <c r="E717" s="50"/>
      <c r="F717" s="50"/>
      <c r="G717" s="50"/>
      <c r="H717" s="55"/>
      <c r="I717" s="50"/>
      <c r="J717" s="50"/>
      <c r="K717" s="50"/>
      <c r="L717" s="16"/>
      <c r="M717" s="16"/>
      <c r="N717" s="17"/>
      <c r="O717" s="17"/>
    </row>
    <row r="718" spans="1:15" s="23" customFormat="1" ht="33.75" x14ac:dyDescent="0.5">
      <c r="A718" s="48"/>
      <c r="B718" s="53"/>
      <c r="C718" s="53"/>
      <c r="D718" s="48"/>
      <c r="E718" s="48"/>
      <c r="F718" s="48"/>
      <c r="G718" s="48"/>
      <c r="H718" s="53"/>
      <c r="I718" s="53"/>
      <c r="J718" s="53"/>
      <c r="K718" s="48"/>
      <c r="L718" s="16"/>
      <c r="M718" s="16"/>
      <c r="N718" s="17"/>
      <c r="O718" s="17"/>
    </row>
    <row r="719" spans="1:15" s="23" customFormat="1" ht="33.75" x14ac:dyDescent="0.5">
      <c r="A719" s="49"/>
      <c r="B719" s="54"/>
      <c r="C719" s="54"/>
      <c r="D719" s="49"/>
      <c r="E719" s="49"/>
      <c r="F719" s="49"/>
      <c r="G719" s="49"/>
      <c r="H719" s="54"/>
      <c r="I719" s="49"/>
      <c r="J719" s="49"/>
      <c r="K719" s="49"/>
      <c r="L719" s="16"/>
      <c r="M719" s="16"/>
      <c r="N719" s="17"/>
      <c r="O719" s="17"/>
    </row>
    <row r="720" spans="1:15" s="23" customFormat="1" ht="33.75" x14ac:dyDescent="0.5">
      <c r="A720" s="50"/>
      <c r="B720" s="55"/>
      <c r="C720" s="55"/>
      <c r="D720" s="50"/>
      <c r="E720" s="50"/>
      <c r="F720" s="50"/>
      <c r="G720" s="50"/>
      <c r="H720" s="55"/>
      <c r="I720" s="50"/>
      <c r="J720" s="50"/>
      <c r="K720" s="50"/>
      <c r="L720" s="16"/>
      <c r="M720" s="16"/>
      <c r="N720" s="17"/>
      <c r="O720" s="17"/>
    </row>
    <row r="721" spans="1:15" s="23" customFormat="1" ht="33.75" x14ac:dyDescent="0.5">
      <c r="A721" s="48"/>
      <c r="B721" s="53"/>
      <c r="C721" s="53"/>
      <c r="D721" s="48"/>
      <c r="E721" s="48"/>
      <c r="F721" s="48"/>
      <c r="G721" s="48"/>
      <c r="H721" s="53"/>
      <c r="I721" s="53"/>
      <c r="J721" s="53"/>
      <c r="K721" s="48"/>
      <c r="L721" s="16"/>
      <c r="M721" s="16"/>
      <c r="N721" s="17"/>
      <c r="O721" s="17"/>
    </row>
    <row r="722" spans="1:15" s="23" customFormat="1" ht="33.75" x14ac:dyDescent="0.5">
      <c r="A722" s="49"/>
      <c r="B722" s="54"/>
      <c r="C722" s="54"/>
      <c r="D722" s="49"/>
      <c r="E722" s="49"/>
      <c r="F722" s="49"/>
      <c r="G722" s="49"/>
      <c r="H722" s="54"/>
      <c r="I722" s="49"/>
      <c r="J722" s="49"/>
      <c r="K722" s="49"/>
      <c r="L722" s="16"/>
      <c r="M722" s="16"/>
      <c r="N722" s="17"/>
      <c r="O722" s="17"/>
    </row>
    <row r="723" spans="1:15" s="23" customFormat="1" ht="33.75" x14ac:dyDescent="0.5">
      <c r="A723" s="50"/>
      <c r="B723" s="55"/>
      <c r="C723" s="55"/>
      <c r="D723" s="50"/>
      <c r="E723" s="50"/>
      <c r="F723" s="50"/>
      <c r="G723" s="50"/>
      <c r="H723" s="55"/>
      <c r="I723" s="50"/>
      <c r="J723" s="50"/>
      <c r="K723" s="50"/>
      <c r="L723" s="16"/>
      <c r="M723" s="16"/>
      <c r="N723" s="17"/>
      <c r="O723" s="17"/>
    </row>
    <row r="724" spans="1:15" s="23" customFormat="1" ht="33.75" x14ac:dyDescent="0.5">
      <c r="A724" s="48"/>
      <c r="B724" s="53"/>
      <c r="C724" s="53"/>
      <c r="D724" s="48"/>
      <c r="E724" s="48"/>
      <c r="F724" s="48"/>
      <c r="G724" s="48"/>
      <c r="H724" s="53"/>
      <c r="I724" s="53"/>
      <c r="J724" s="53"/>
      <c r="K724" s="48"/>
      <c r="L724" s="16"/>
      <c r="M724" s="16"/>
      <c r="N724" s="17"/>
      <c r="O724" s="17"/>
    </row>
    <row r="725" spans="1:15" s="23" customFormat="1" ht="33.75" x14ac:dyDescent="0.5">
      <c r="A725" s="49"/>
      <c r="B725" s="54"/>
      <c r="C725" s="54"/>
      <c r="D725" s="49"/>
      <c r="E725" s="49"/>
      <c r="F725" s="49"/>
      <c r="G725" s="49"/>
      <c r="H725" s="54"/>
      <c r="I725" s="49"/>
      <c r="J725" s="49"/>
      <c r="K725" s="49"/>
      <c r="L725" s="16"/>
      <c r="M725" s="16"/>
      <c r="N725" s="17"/>
      <c r="O725" s="17"/>
    </row>
    <row r="726" spans="1:15" s="23" customFormat="1" ht="33.75" x14ac:dyDescent="0.5">
      <c r="A726" s="50"/>
      <c r="B726" s="55"/>
      <c r="C726" s="55"/>
      <c r="D726" s="50"/>
      <c r="E726" s="50"/>
      <c r="F726" s="50"/>
      <c r="G726" s="50"/>
      <c r="H726" s="55"/>
      <c r="I726" s="50"/>
      <c r="J726" s="50"/>
      <c r="K726" s="50"/>
      <c r="L726" s="16"/>
      <c r="M726" s="16"/>
      <c r="N726" s="17"/>
      <c r="O726" s="17"/>
    </row>
    <row r="727" spans="1:15" s="23" customFormat="1" ht="33.75" x14ac:dyDescent="0.5">
      <c r="A727" s="48"/>
      <c r="B727" s="53"/>
      <c r="C727" s="53"/>
      <c r="D727" s="48"/>
      <c r="E727" s="48"/>
      <c r="F727" s="48"/>
      <c r="G727" s="48"/>
      <c r="H727" s="53"/>
      <c r="I727" s="53"/>
      <c r="J727" s="53"/>
      <c r="K727" s="48"/>
      <c r="L727" s="16"/>
      <c r="M727" s="16"/>
      <c r="N727" s="17"/>
      <c r="O727" s="17"/>
    </row>
    <row r="728" spans="1:15" s="23" customFormat="1" ht="33.75" x14ac:dyDescent="0.5">
      <c r="A728" s="49"/>
      <c r="B728" s="54"/>
      <c r="C728" s="54"/>
      <c r="D728" s="49"/>
      <c r="E728" s="49"/>
      <c r="F728" s="49"/>
      <c r="G728" s="49"/>
      <c r="H728" s="54"/>
      <c r="I728" s="49"/>
      <c r="J728" s="49"/>
      <c r="K728" s="49"/>
      <c r="L728" s="16"/>
      <c r="M728" s="16"/>
      <c r="N728" s="17"/>
      <c r="O728" s="17"/>
    </row>
    <row r="729" spans="1:15" s="23" customFormat="1" ht="33.75" x14ac:dyDescent="0.5">
      <c r="A729" s="50"/>
      <c r="B729" s="55"/>
      <c r="C729" s="55"/>
      <c r="D729" s="50"/>
      <c r="E729" s="50"/>
      <c r="F729" s="50"/>
      <c r="G729" s="50"/>
      <c r="H729" s="55"/>
      <c r="I729" s="50"/>
      <c r="J729" s="50"/>
      <c r="K729" s="50"/>
      <c r="L729" s="16"/>
      <c r="M729" s="16"/>
      <c r="N729" s="17"/>
      <c r="O729" s="17"/>
    </row>
    <row r="730" spans="1:15" s="23" customFormat="1" ht="33.75" x14ac:dyDescent="0.5">
      <c r="A730" s="48"/>
      <c r="B730" s="53"/>
      <c r="C730" s="53"/>
      <c r="D730" s="48"/>
      <c r="E730" s="48"/>
      <c r="F730" s="48"/>
      <c r="G730" s="48"/>
      <c r="H730" s="53"/>
      <c r="I730" s="53"/>
      <c r="J730" s="53"/>
      <c r="K730" s="48"/>
      <c r="L730" s="16"/>
      <c r="M730" s="16"/>
      <c r="N730" s="17"/>
      <c r="O730" s="17"/>
    </row>
    <row r="731" spans="1:15" s="23" customFormat="1" ht="33.75" x14ac:dyDescent="0.5">
      <c r="A731" s="49"/>
      <c r="B731" s="54"/>
      <c r="C731" s="54"/>
      <c r="D731" s="49"/>
      <c r="E731" s="49"/>
      <c r="F731" s="49"/>
      <c r="G731" s="49"/>
      <c r="H731" s="54"/>
      <c r="I731" s="49"/>
      <c r="J731" s="49"/>
      <c r="K731" s="49"/>
      <c r="L731" s="16"/>
      <c r="M731" s="16"/>
      <c r="N731" s="17"/>
      <c r="O731" s="17"/>
    </row>
    <row r="732" spans="1:15" s="23" customFormat="1" ht="33.75" x14ac:dyDescent="0.5">
      <c r="A732" s="50"/>
      <c r="B732" s="55"/>
      <c r="C732" s="55"/>
      <c r="D732" s="50"/>
      <c r="E732" s="50"/>
      <c r="F732" s="50"/>
      <c r="G732" s="50"/>
      <c r="H732" s="55"/>
      <c r="I732" s="50"/>
      <c r="J732" s="50"/>
      <c r="K732" s="50"/>
      <c r="L732" s="16"/>
      <c r="M732" s="16"/>
      <c r="N732" s="17"/>
      <c r="O732" s="17"/>
    </row>
    <row r="733" spans="1:15" s="23" customFormat="1" ht="33.75" x14ac:dyDescent="0.5">
      <c r="A733" s="48"/>
      <c r="B733" s="53"/>
      <c r="C733" s="53"/>
      <c r="D733" s="48"/>
      <c r="E733" s="48"/>
      <c r="F733" s="48"/>
      <c r="G733" s="48"/>
      <c r="H733" s="53"/>
      <c r="I733" s="53"/>
      <c r="J733" s="53"/>
      <c r="K733" s="48"/>
      <c r="L733" s="16"/>
      <c r="M733" s="16"/>
      <c r="N733" s="17"/>
      <c r="O733" s="17"/>
    </row>
    <row r="734" spans="1:15" s="23" customFormat="1" ht="33.75" x14ac:dyDescent="0.5">
      <c r="A734" s="49"/>
      <c r="B734" s="54"/>
      <c r="C734" s="54"/>
      <c r="D734" s="49"/>
      <c r="E734" s="49"/>
      <c r="F734" s="49"/>
      <c r="G734" s="49"/>
      <c r="H734" s="54"/>
      <c r="I734" s="49"/>
      <c r="J734" s="49"/>
      <c r="K734" s="49"/>
      <c r="L734" s="16"/>
      <c r="M734" s="16"/>
      <c r="N734" s="17"/>
      <c r="O734" s="17"/>
    </row>
    <row r="735" spans="1:15" s="23" customFormat="1" ht="33.75" x14ac:dyDescent="0.5">
      <c r="A735" s="50"/>
      <c r="B735" s="55"/>
      <c r="C735" s="55"/>
      <c r="D735" s="50"/>
      <c r="E735" s="50"/>
      <c r="F735" s="50"/>
      <c r="G735" s="50"/>
      <c r="H735" s="55"/>
      <c r="I735" s="50"/>
      <c r="J735" s="50"/>
      <c r="K735" s="50"/>
      <c r="L735" s="16"/>
      <c r="M735" s="16"/>
      <c r="N735" s="17"/>
      <c r="O735" s="17"/>
    </row>
    <row r="736" spans="1:15" s="23" customFormat="1" ht="33.75" x14ac:dyDescent="0.5">
      <c r="A736" s="48"/>
      <c r="B736" s="53"/>
      <c r="C736" s="53"/>
      <c r="D736" s="48"/>
      <c r="E736" s="48"/>
      <c r="F736" s="48"/>
      <c r="G736" s="48"/>
      <c r="H736" s="53"/>
      <c r="I736" s="53"/>
      <c r="J736" s="53"/>
      <c r="K736" s="48"/>
      <c r="L736" s="16"/>
      <c r="M736" s="16"/>
      <c r="N736" s="17"/>
      <c r="O736" s="17"/>
    </row>
    <row r="737" spans="1:15" s="23" customFormat="1" ht="33.75" x14ac:dyDescent="0.5">
      <c r="A737" s="49"/>
      <c r="B737" s="54"/>
      <c r="C737" s="54"/>
      <c r="D737" s="49"/>
      <c r="E737" s="49"/>
      <c r="F737" s="49"/>
      <c r="G737" s="49"/>
      <c r="H737" s="54"/>
      <c r="I737" s="49"/>
      <c r="J737" s="49"/>
      <c r="K737" s="49"/>
      <c r="L737" s="16"/>
      <c r="M737" s="16"/>
      <c r="N737" s="17"/>
      <c r="O737" s="17"/>
    </row>
    <row r="738" spans="1:15" s="23" customFormat="1" ht="33.75" x14ac:dyDescent="0.5">
      <c r="A738" s="50"/>
      <c r="B738" s="55"/>
      <c r="C738" s="55"/>
      <c r="D738" s="50"/>
      <c r="E738" s="50"/>
      <c r="F738" s="50"/>
      <c r="G738" s="50"/>
      <c r="H738" s="55"/>
      <c r="I738" s="50"/>
      <c r="J738" s="50"/>
      <c r="K738" s="50"/>
      <c r="L738" s="16"/>
      <c r="M738" s="16"/>
      <c r="N738" s="17"/>
      <c r="O738" s="17"/>
    </row>
    <row r="739" spans="1:15" s="23" customFormat="1" ht="33.75" x14ac:dyDescent="0.5">
      <c r="A739" s="48"/>
      <c r="B739" s="53"/>
      <c r="C739" s="53"/>
      <c r="D739" s="48"/>
      <c r="E739" s="48"/>
      <c r="F739" s="48"/>
      <c r="G739" s="48"/>
      <c r="H739" s="53"/>
      <c r="I739" s="53"/>
      <c r="J739" s="53"/>
      <c r="K739" s="48"/>
      <c r="L739" s="16"/>
      <c r="M739" s="16"/>
      <c r="N739" s="17"/>
      <c r="O739" s="17"/>
    </row>
    <row r="740" spans="1:15" s="23" customFormat="1" ht="33.75" x14ac:dyDescent="0.5">
      <c r="A740" s="49"/>
      <c r="B740" s="54"/>
      <c r="C740" s="54"/>
      <c r="D740" s="49"/>
      <c r="E740" s="49"/>
      <c r="F740" s="49"/>
      <c r="G740" s="49"/>
      <c r="H740" s="54"/>
      <c r="I740" s="49"/>
      <c r="J740" s="49"/>
      <c r="K740" s="49"/>
      <c r="L740" s="16"/>
      <c r="M740" s="16"/>
      <c r="N740" s="17"/>
      <c r="O740" s="17"/>
    </row>
    <row r="741" spans="1:15" s="23" customFormat="1" ht="33.75" x14ac:dyDescent="0.5">
      <c r="A741" s="50"/>
      <c r="B741" s="55"/>
      <c r="C741" s="55"/>
      <c r="D741" s="50"/>
      <c r="E741" s="50"/>
      <c r="F741" s="50"/>
      <c r="G741" s="50"/>
      <c r="H741" s="55"/>
      <c r="I741" s="50"/>
      <c r="J741" s="50"/>
      <c r="K741" s="50"/>
      <c r="L741" s="16"/>
      <c r="M741" s="16"/>
      <c r="N741" s="17"/>
      <c r="O741" s="17"/>
    </row>
    <row r="742" spans="1:15" s="23" customFormat="1" ht="33.75" x14ac:dyDescent="0.5">
      <c r="A742" s="48"/>
      <c r="B742" s="53"/>
      <c r="C742" s="53"/>
      <c r="D742" s="48"/>
      <c r="E742" s="48"/>
      <c r="F742" s="48"/>
      <c r="G742" s="48"/>
      <c r="H742" s="53"/>
      <c r="I742" s="53"/>
      <c r="J742" s="53"/>
      <c r="K742" s="48"/>
      <c r="L742" s="16"/>
      <c r="M742" s="16"/>
      <c r="N742" s="17"/>
      <c r="O742" s="17"/>
    </row>
    <row r="743" spans="1:15" s="23" customFormat="1" ht="33.75" x14ac:dyDescent="0.5">
      <c r="A743" s="49"/>
      <c r="B743" s="54"/>
      <c r="C743" s="54"/>
      <c r="D743" s="49"/>
      <c r="E743" s="49"/>
      <c r="F743" s="49"/>
      <c r="G743" s="49"/>
      <c r="H743" s="54"/>
      <c r="I743" s="49"/>
      <c r="J743" s="49"/>
      <c r="K743" s="49"/>
      <c r="L743" s="16"/>
      <c r="M743" s="16"/>
      <c r="N743" s="17"/>
      <c r="O743" s="17"/>
    </row>
    <row r="744" spans="1:15" s="23" customFormat="1" ht="33.75" x14ac:dyDescent="0.5">
      <c r="A744" s="50"/>
      <c r="B744" s="55"/>
      <c r="C744" s="55"/>
      <c r="D744" s="50"/>
      <c r="E744" s="50"/>
      <c r="F744" s="50"/>
      <c r="G744" s="50"/>
      <c r="H744" s="55"/>
      <c r="I744" s="50"/>
      <c r="J744" s="50"/>
      <c r="K744" s="50"/>
      <c r="L744" s="16"/>
      <c r="M744" s="16"/>
      <c r="N744" s="17"/>
      <c r="O744" s="17"/>
    </row>
    <row r="745" spans="1:15" s="23" customFormat="1" ht="33.75" x14ac:dyDescent="0.5">
      <c r="A745" s="48"/>
      <c r="B745" s="53"/>
      <c r="C745" s="53"/>
      <c r="D745" s="48"/>
      <c r="E745" s="48"/>
      <c r="F745" s="48"/>
      <c r="G745" s="48"/>
      <c r="H745" s="53"/>
      <c r="I745" s="53"/>
      <c r="J745" s="53"/>
      <c r="K745" s="48"/>
      <c r="L745" s="16"/>
      <c r="M745" s="16"/>
      <c r="N745" s="17"/>
      <c r="O745" s="17"/>
    </row>
    <row r="746" spans="1:15" s="23" customFormat="1" ht="33.75" x14ac:dyDescent="0.5">
      <c r="A746" s="49"/>
      <c r="B746" s="54"/>
      <c r="C746" s="54"/>
      <c r="D746" s="49"/>
      <c r="E746" s="49"/>
      <c r="F746" s="49"/>
      <c r="G746" s="49"/>
      <c r="H746" s="54"/>
      <c r="I746" s="49"/>
      <c r="J746" s="49"/>
      <c r="K746" s="49"/>
      <c r="L746" s="16"/>
      <c r="M746" s="16"/>
      <c r="N746" s="17"/>
      <c r="O746" s="17"/>
    </row>
    <row r="747" spans="1:15" s="23" customFormat="1" ht="33.75" x14ac:dyDescent="0.5">
      <c r="A747" s="50"/>
      <c r="B747" s="55"/>
      <c r="C747" s="55"/>
      <c r="D747" s="50"/>
      <c r="E747" s="50"/>
      <c r="F747" s="50"/>
      <c r="G747" s="50"/>
      <c r="H747" s="55"/>
      <c r="I747" s="50"/>
      <c r="J747" s="50"/>
      <c r="K747" s="50"/>
      <c r="L747" s="16"/>
      <c r="M747" s="16"/>
      <c r="N747" s="17"/>
      <c r="O747" s="17"/>
    </row>
    <row r="748" spans="1:15" s="23" customFormat="1" ht="33.75" x14ac:dyDescent="0.5">
      <c r="A748" s="48"/>
      <c r="B748" s="53"/>
      <c r="C748" s="53"/>
      <c r="D748" s="48"/>
      <c r="E748" s="48"/>
      <c r="F748" s="48"/>
      <c r="G748" s="48"/>
      <c r="H748" s="53"/>
      <c r="I748" s="53"/>
      <c r="J748" s="53"/>
      <c r="K748" s="48"/>
      <c r="L748" s="16"/>
      <c r="M748" s="16"/>
      <c r="N748" s="17"/>
      <c r="O748" s="17"/>
    </row>
    <row r="749" spans="1:15" s="23" customFormat="1" ht="33.75" x14ac:dyDescent="0.5">
      <c r="A749" s="49"/>
      <c r="B749" s="54"/>
      <c r="C749" s="54"/>
      <c r="D749" s="49"/>
      <c r="E749" s="49"/>
      <c r="F749" s="49"/>
      <c r="G749" s="49"/>
      <c r="H749" s="54"/>
      <c r="I749" s="49"/>
      <c r="J749" s="49"/>
      <c r="K749" s="49"/>
      <c r="L749" s="16"/>
      <c r="M749" s="16"/>
      <c r="N749" s="17"/>
      <c r="O749" s="17"/>
    </row>
    <row r="750" spans="1:15" s="23" customFormat="1" ht="33.75" x14ac:dyDescent="0.5">
      <c r="A750" s="50"/>
      <c r="B750" s="55"/>
      <c r="C750" s="55"/>
      <c r="D750" s="50"/>
      <c r="E750" s="50"/>
      <c r="F750" s="50"/>
      <c r="G750" s="50"/>
      <c r="H750" s="55"/>
      <c r="I750" s="50"/>
      <c r="J750" s="50"/>
      <c r="K750" s="50"/>
      <c r="L750" s="16"/>
      <c r="M750" s="16"/>
      <c r="N750" s="17"/>
      <c r="O750" s="17"/>
    </row>
    <row r="751" spans="1:15" s="23" customFormat="1" ht="33.75" x14ac:dyDescent="0.5">
      <c r="A751" s="48"/>
      <c r="B751" s="53"/>
      <c r="C751" s="53"/>
      <c r="D751" s="48"/>
      <c r="E751" s="48"/>
      <c r="F751" s="48"/>
      <c r="G751" s="48"/>
      <c r="H751" s="53"/>
      <c r="I751" s="53"/>
      <c r="J751" s="53"/>
      <c r="K751" s="48"/>
      <c r="L751" s="16"/>
      <c r="M751" s="16"/>
      <c r="N751" s="17"/>
      <c r="O751" s="17"/>
    </row>
    <row r="752" spans="1:15" s="23" customFormat="1" ht="33.75" x14ac:dyDescent="0.5">
      <c r="A752" s="49"/>
      <c r="B752" s="54"/>
      <c r="C752" s="54"/>
      <c r="D752" s="49"/>
      <c r="E752" s="49"/>
      <c r="F752" s="49"/>
      <c r="G752" s="49"/>
      <c r="H752" s="54"/>
      <c r="I752" s="49"/>
      <c r="J752" s="49"/>
      <c r="K752" s="49"/>
      <c r="L752" s="16"/>
      <c r="M752" s="16"/>
      <c r="N752" s="17"/>
      <c r="O752" s="17"/>
    </row>
    <row r="753" spans="1:15" s="23" customFormat="1" ht="33.75" x14ac:dyDescent="0.5">
      <c r="A753" s="50"/>
      <c r="B753" s="55"/>
      <c r="C753" s="55"/>
      <c r="D753" s="50"/>
      <c r="E753" s="50"/>
      <c r="F753" s="50"/>
      <c r="G753" s="50"/>
      <c r="H753" s="55"/>
      <c r="I753" s="50"/>
      <c r="J753" s="50"/>
      <c r="K753" s="50"/>
      <c r="L753" s="16"/>
      <c r="M753" s="16"/>
      <c r="N753" s="17"/>
      <c r="O753" s="17"/>
    </row>
    <row r="754" spans="1:15" s="23" customFormat="1" ht="33.75" x14ac:dyDescent="0.5">
      <c r="A754" s="48"/>
      <c r="B754" s="53"/>
      <c r="C754" s="53"/>
      <c r="D754" s="48"/>
      <c r="E754" s="48"/>
      <c r="F754" s="48"/>
      <c r="G754" s="48"/>
      <c r="H754" s="53"/>
      <c r="I754" s="53"/>
      <c r="J754" s="53"/>
      <c r="K754" s="48"/>
      <c r="L754" s="16"/>
      <c r="M754" s="16"/>
      <c r="N754" s="17"/>
      <c r="O754" s="17"/>
    </row>
    <row r="755" spans="1:15" s="23" customFormat="1" ht="33.75" x14ac:dyDescent="0.5">
      <c r="A755" s="49"/>
      <c r="B755" s="54"/>
      <c r="C755" s="54"/>
      <c r="D755" s="49"/>
      <c r="E755" s="49"/>
      <c r="F755" s="49"/>
      <c r="G755" s="49"/>
      <c r="H755" s="54"/>
      <c r="I755" s="49"/>
      <c r="J755" s="49"/>
      <c r="K755" s="49"/>
      <c r="L755" s="16"/>
      <c r="M755" s="16"/>
      <c r="N755" s="17"/>
      <c r="O755" s="17"/>
    </row>
    <row r="756" spans="1:15" s="23" customFormat="1" ht="33.75" x14ac:dyDescent="0.5">
      <c r="A756" s="50"/>
      <c r="B756" s="55"/>
      <c r="C756" s="55"/>
      <c r="D756" s="50"/>
      <c r="E756" s="50"/>
      <c r="F756" s="50"/>
      <c r="G756" s="50"/>
      <c r="H756" s="55"/>
      <c r="I756" s="50"/>
      <c r="J756" s="50"/>
      <c r="K756" s="50"/>
      <c r="L756" s="16"/>
      <c r="M756" s="16"/>
      <c r="N756" s="17"/>
      <c r="O756" s="17"/>
    </row>
    <row r="757" spans="1:15" s="23" customFormat="1" ht="33.75" x14ac:dyDescent="0.5">
      <c r="A757" s="48"/>
      <c r="B757" s="53"/>
      <c r="C757" s="53"/>
      <c r="D757" s="48"/>
      <c r="E757" s="48"/>
      <c r="F757" s="48"/>
      <c r="G757" s="48"/>
      <c r="H757" s="53"/>
      <c r="I757" s="53"/>
      <c r="J757" s="53"/>
      <c r="K757" s="48"/>
      <c r="L757" s="16"/>
      <c r="M757" s="16"/>
      <c r="N757" s="17"/>
      <c r="O757" s="17"/>
    </row>
    <row r="758" spans="1:15" s="23" customFormat="1" ht="33.75" x14ac:dyDescent="0.5">
      <c r="A758" s="49"/>
      <c r="B758" s="54"/>
      <c r="C758" s="54"/>
      <c r="D758" s="49"/>
      <c r="E758" s="49"/>
      <c r="F758" s="49"/>
      <c r="G758" s="49"/>
      <c r="H758" s="54"/>
      <c r="I758" s="49"/>
      <c r="J758" s="49"/>
      <c r="K758" s="49"/>
      <c r="L758" s="16"/>
      <c r="M758" s="16"/>
      <c r="N758" s="17"/>
      <c r="O758" s="17"/>
    </row>
    <row r="759" spans="1:15" s="23" customFormat="1" ht="33.75" x14ac:dyDescent="0.5">
      <c r="A759" s="50"/>
      <c r="B759" s="55"/>
      <c r="C759" s="55"/>
      <c r="D759" s="50"/>
      <c r="E759" s="50"/>
      <c r="F759" s="50"/>
      <c r="G759" s="50"/>
      <c r="H759" s="55"/>
      <c r="I759" s="50"/>
      <c r="J759" s="50"/>
      <c r="K759" s="50"/>
      <c r="L759" s="16"/>
      <c r="M759" s="16"/>
      <c r="N759" s="17"/>
      <c r="O759" s="17"/>
    </row>
    <row r="760" spans="1:15" s="23" customFormat="1" ht="33.75" x14ac:dyDescent="0.5">
      <c r="A760" s="48"/>
      <c r="B760" s="53"/>
      <c r="C760" s="53"/>
      <c r="D760" s="48"/>
      <c r="E760" s="48"/>
      <c r="F760" s="48"/>
      <c r="G760" s="48"/>
      <c r="H760" s="53"/>
      <c r="I760" s="53"/>
      <c r="J760" s="53"/>
      <c r="K760" s="48"/>
      <c r="L760" s="16"/>
      <c r="M760" s="16"/>
      <c r="N760" s="17"/>
      <c r="O760" s="17"/>
    </row>
    <row r="761" spans="1:15" s="23" customFormat="1" ht="33.75" x14ac:dyDescent="0.5">
      <c r="A761" s="49"/>
      <c r="B761" s="54"/>
      <c r="C761" s="54"/>
      <c r="D761" s="49"/>
      <c r="E761" s="49"/>
      <c r="F761" s="49"/>
      <c r="G761" s="49"/>
      <c r="H761" s="54"/>
      <c r="I761" s="49"/>
      <c r="J761" s="49"/>
      <c r="K761" s="49"/>
      <c r="L761" s="16"/>
      <c r="M761" s="16"/>
      <c r="N761" s="17"/>
      <c r="O761" s="17"/>
    </row>
    <row r="762" spans="1:15" s="23" customFormat="1" ht="33.75" x14ac:dyDescent="0.5">
      <c r="A762" s="50"/>
      <c r="B762" s="55"/>
      <c r="C762" s="55"/>
      <c r="D762" s="50"/>
      <c r="E762" s="50"/>
      <c r="F762" s="50"/>
      <c r="G762" s="50"/>
      <c r="H762" s="55"/>
      <c r="I762" s="50"/>
      <c r="J762" s="50"/>
      <c r="K762" s="50"/>
      <c r="L762" s="16"/>
      <c r="M762" s="16"/>
      <c r="N762" s="17"/>
      <c r="O762" s="17"/>
    </row>
    <row r="763" spans="1:15" s="23" customFormat="1" ht="33.75" x14ac:dyDescent="0.5">
      <c r="A763" s="48"/>
      <c r="B763" s="53"/>
      <c r="C763" s="53"/>
      <c r="D763" s="48"/>
      <c r="E763" s="48"/>
      <c r="F763" s="48"/>
      <c r="G763" s="48"/>
      <c r="H763" s="53"/>
      <c r="I763" s="53"/>
      <c r="J763" s="53"/>
      <c r="K763" s="48"/>
      <c r="L763" s="16"/>
      <c r="M763" s="16"/>
      <c r="N763" s="17"/>
      <c r="O763" s="17"/>
    </row>
    <row r="764" spans="1:15" s="23" customFormat="1" ht="33.75" x14ac:dyDescent="0.5">
      <c r="A764" s="49"/>
      <c r="B764" s="54"/>
      <c r="C764" s="54"/>
      <c r="D764" s="49"/>
      <c r="E764" s="49"/>
      <c r="F764" s="49"/>
      <c r="G764" s="49"/>
      <c r="H764" s="54"/>
      <c r="I764" s="49"/>
      <c r="J764" s="49"/>
      <c r="K764" s="49"/>
      <c r="L764" s="16"/>
      <c r="M764" s="16"/>
      <c r="N764" s="17"/>
      <c r="O764" s="17"/>
    </row>
    <row r="765" spans="1:15" s="23" customFormat="1" ht="33.75" x14ac:dyDescent="0.5">
      <c r="A765" s="50"/>
      <c r="B765" s="55"/>
      <c r="C765" s="55"/>
      <c r="D765" s="50"/>
      <c r="E765" s="50"/>
      <c r="F765" s="50"/>
      <c r="G765" s="50"/>
      <c r="H765" s="55"/>
      <c r="I765" s="50"/>
      <c r="J765" s="50"/>
      <c r="K765" s="50"/>
      <c r="L765" s="16"/>
      <c r="M765" s="16"/>
      <c r="N765" s="17"/>
      <c r="O765" s="17"/>
    </row>
    <row r="766" spans="1:15" s="23" customFormat="1" ht="33.75" x14ac:dyDescent="0.5">
      <c r="A766" s="48"/>
      <c r="B766" s="53"/>
      <c r="C766" s="53"/>
      <c r="D766" s="48"/>
      <c r="E766" s="48"/>
      <c r="F766" s="48"/>
      <c r="G766" s="48"/>
      <c r="H766" s="53"/>
      <c r="I766" s="53"/>
      <c r="J766" s="53"/>
      <c r="K766" s="48"/>
      <c r="L766" s="16"/>
      <c r="M766" s="16"/>
      <c r="N766" s="17"/>
      <c r="O766" s="17"/>
    </row>
    <row r="767" spans="1:15" s="23" customFormat="1" ht="33.75" x14ac:dyDescent="0.5">
      <c r="A767" s="49"/>
      <c r="B767" s="54"/>
      <c r="C767" s="54"/>
      <c r="D767" s="49"/>
      <c r="E767" s="49"/>
      <c r="F767" s="49"/>
      <c r="G767" s="49"/>
      <c r="H767" s="54"/>
      <c r="I767" s="49"/>
      <c r="J767" s="49"/>
      <c r="K767" s="49"/>
      <c r="L767" s="16"/>
      <c r="M767" s="16"/>
      <c r="N767" s="17"/>
      <c r="O767" s="17"/>
    </row>
    <row r="768" spans="1:15" s="23" customFormat="1" ht="33.75" x14ac:dyDescent="0.5">
      <c r="A768" s="50"/>
      <c r="B768" s="55"/>
      <c r="C768" s="55"/>
      <c r="D768" s="50"/>
      <c r="E768" s="50"/>
      <c r="F768" s="50"/>
      <c r="G768" s="50"/>
      <c r="H768" s="55"/>
      <c r="I768" s="50"/>
      <c r="J768" s="50"/>
      <c r="K768" s="50"/>
      <c r="L768" s="16"/>
      <c r="M768" s="16"/>
      <c r="N768" s="17"/>
      <c r="O768" s="17"/>
    </row>
    <row r="769" spans="1:15" s="23" customFormat="1" ht="33.75" x14ac:dyDescent="0.5">
      <c r="A769" s="48"/>
      <c r="B769" s="53"/>
      <c r="C769" s="53"/>
      <c r="D769" s="48"/>
      <c r="E769" s="48"/>
      <c r="F769" s="48"/>
      <c r="G769" s="48"/>
      <c r="H769" s="53"/>
      <c r="I769" s="53"/>
      <c r="J769" s="53"/>
      <c r="K769" s="48"/>
      <c r="L769" s="16"/>
      <c r="M769" s="16"/>
      <c r="N769" s="17"/>
      <c r="O769" s="17"/>
    </row>
    <row r="770" spans="1:15" s="23" customFormat="1" ht="33.75" x14ac:dyDescent="0.5">
      <c r="A770" s="49"/>
      <c r="B770" s="54"/>
      <c r="C770" s="54"/>
      <c r="D770" s="49"/>
      <c r="E770" s="49"/>
      <c r="F770" s="49"/>
      <c r="G770" s="49"/>
      <c r="H770" s="54"/>
      <c r="I770" s="49"/>
      <c r="J770" s="49"/>
      <c r="K770" s="49"/>
      <c r="L770" s="16"/>
      <c r="M770" s="16"/>
      <c r="N770" s="17"/>
      <c r="O770" s="17"/>
    </row>
    <row r="771" spans="1:15" s="23" customFormat="1" ht="33.75" x14ac:dyDescent="0.5">
      <c r="A771" s="50"/>
      <c r="B771" s="55"/>
      <c r="C771" s="55"/>
      <c r="D771" s="50"/>
      <c r="E771" s="50"/>
      <c r="F771" s="50"/>
      <c r="G771" s="50"/>
      <c r="H771" s="55"/>
      <c r="I771" s="50"/>
      <c r="J771" s="50"/>
      <c r="K771" s="50"/>
      <c r="L771" s="16"/>
      <c r="M771" s="16"/>
      <c r="N771" s="17"/>
      <c r="O771" s="17"/>
    </row>
    <row r="772" spans="1:15" s="23" customFormat="1" ht="33.75" x14ac:dyDescent="0.5">
      <c r="A772" s="48"/>
      <c r="B772" s="53"/>
      <c r="C772" s="53"/>
      <c r="D772" s="48"/>
      <c r="E772" s="48"/>
      <c r="F772" s="48"/>
      <c r="G772" s="48"/>
      <c r="H772" s="53"/>
      <c r="I772" s="53"/>
      <c r="J772" s="53"/>
      <c r="K772" s="48"/>
      <c r="L772" s="16"/>
      <c r="M772" s="16"/>
      <c r="N772" s="17"/>
      <c r="O772" s="17"/>
    </row>
    <row r="773" spans="1:15" s="23" customFormat="1" ht="33.75" x14ac:dyDescent="0.5">
      <c r="A773" s="49"/>
      <c r="B773" s="54"/>
      <c r="C773" s="54"/>
      <c r="D773" s="49"/>
      <c r="E773" s="49"/>
      <c r="F773" s="49"/>
      <c r="G773" s="49"/>
      <c r="H773" s="54"/>
      <c r="I773" s="49"/>
      <c r="J773" s="49"/>
      <c r="K773" s="49"/>
      <c r="L773" s="16"/>
      <c r="M773" s="16"/>
      <c r="N773" s="17"/>
      <c r="O773" s="17"/>
    </row>
    <row r="774" spans="1:15" s="23" customFormat="1" ht="33.75" x14ac:dyDescent="0.5">
      <c r="A774" s="50"/>
      <c r="B774" s="55"/>
      <c r="C774" s="55"/>
      <c r="D774" s="50"/>
      <c r="E774" s="50"/>
      <c r="F774" s="50"/>
      <c r="G774" s="50"/>
      <c r="H774" s="55"/>
      <c r="I774" s="50"/>
      <c r="J774" s="50"/>
      <c r="K774" s="50"/>
      <c r="L774" s="16"/>
      <c r="M774" s="16"/>
      <c r="N774" s="17"/>
      <c r="O774" s="17"/>
    </row>
    <row r="775" spans="1:15" s="23" customFormat="1" ht="33.75" x14ac:dyDescent="0.5">
      <c r="A775" s="48"/>
      <c r="B775" s="53"/>
      <c r="C775" s="53"/>
      <c r="D775" s="48"/>
      <c r="E775" s="48"/>
      <c r="F775" s="48"/>
      <c r="G775" s="48"/>
      <c r="H775" s="53"/>
      <c r="I775" s="53"/>
      <c r="J775" s="53"/>
      <c r="K775" s="48"/>
      <c r="L775" s="16"/>
      <c r="M775" s="16"/>
      <c r="N775" s="17"/>
      <c r="O775" s="17"/>
    </row>
    <row r="776" spans="1:15" s="23" customFormat="1" ht="33.75" x14ac:dyDescent="0.5">
      <c r="A776" s="49"/>
      <c r="B776" s="54"/>
      <c r="C776" s="54"/>
      <c r="D776" s="49"/>
      <c r="E776" s="49"/>
      <c r="F776" s="49"/>
      <c r="G776" s="49"/>
      <c r="H776" s="54"/>
      <c r="I776" s="49"/>
      <c r="J776" s="49"/>
      <c r="K776" s="49"/>
      <c r="L776" s="16"/>
      <c r="M776" s="16"/>
      <c r="N776" s="17"/>
      <c r="O776" s="17"/>
    </row>
    <row r="777" spans="1:15" s="23" customFormat="1" ht="33.75" x14ac:dyDescent="0.5">
      <c r="A777" s="50"/>
      <c r="B777" s="55"/>
      <c r="C777" s="55"/>
      <c r="D777" s="50"/>
      <c r="E777" s="50"/>
      <c r="F777" s="50"/>
      <c r="G777" s="50"/>
      <c r="H777" s="55"/>
      <c r="I777" s="50"/>
      <c r="J777" s="50"/>
      <c r="K777" s="50"/>
      <c r="L777" s="16"/>
      <c r="M777" s="16"/>
      <c r="N777" s="17"/>
      <c r="O777" s="17"/>
    </row>
    <row r="778" spans="1:15" s="23" customFormat="1" ht="33.75" x14ac:dyDescent="0.5">
      <c r="A778" s="48"/>
      <c r="B778" s="53"/>
      <c r="C778" s="53"/>
      <c r="D778" s="48"/>
      <c r="E778" s="48"/>
      <c r="F778" s="48"/>
      <c r="G778" s="48"/>
      <c r="H778" s="53"/>
      <c r="I778" s="53"/>
      <c r="J778" s="53"/>
      <c r="K778" s="48"/>
      <c r="L778" s="16"/>
      <c r="M778" s="16"/>
      <c r="N778" s="17"/>
      <c r="O778" s="17"/>
    </row>
    <row r="779" spans="1:15" s="23" customFormat="1" ht="33.75" x14ac:dyDescent="0.5">
      <c r="A779" s="49"/>
      <c r="B779" s="54"/>
      <c r="C779" s="54"/>
      <c r="D779" s="49"/>
      <c r="E779" s="49"/>
      <c r="F779" s="49"/>
      <c r="G779" s="49"/>
      <c r="H779" s="54"/>
      <c r="I779" s="49"/>
      <c r="J779" s="49"/>
      <c r="K779" s="49"/>
      <c r="L779" s="16"/>
      <c r="M779" s="16"/>
      <c r="N779" s="17"/>
      <c r="O779" s="17"/>
    </row>
    <row r="780" spans="1:15" s="23" customFormat="1" ht="33.75" x14ac:dyDescent="0.5">
      <c r="A780" s="50"/>
      <c r="B780" s="55"/>
      <c r="C780" s="55"/>
      <c r="D780" s="50"/>
      <c r="E780" s="50"/>
      <c r="F780" s="50"/>
      <c r="G780" s="50"/>
      <c r="H780" s="55"/>
      <c r="I780" s="50"/>
      <c r="J780" s="50"/>
      <c r="K780" s="50"/>
      <c r="L780" s="16"/>
      <c r="M780" s="16"/>
      <c r="N780" s="17"/>
      <c r="O780" s="17"/>
    </row>
    <row r="781" spans="1:15" s="23" customFormat="1" ht="33.75" x14ac:dyDescent="0.5">
      <c r="A781" s="48"/>
      <c r="B781" s="53"/>
      <c r="C781" s="53"/>
      <c r="D781" s="48"/>
      <c r="E781" s="48"/>
      <c r="F781" s="48"/>
      <c r="G781" s="48"/>
      <c r="H781" s="53"/>
      <c r="I781" s="53"/>
      <c r="J781" s="53"/>
      <c r="K781" s="48"/>
      <c r="L781" s="16"/>
      <c r="M781" s="16"/>
      <c r="N781" s="17"/>
      <c r="O781" s="17"/>
    </row>
    <row r="782" spans="1:15" s="23" customFormat="1" ht="33.75" x14ac:dyDescent="0.5">
      <c r="A782" s="49"/>
      <c r="B782" s="54"/>
      <c r="C782" s="54"/>
      <c r="D782" s="49"/>
      <c r="E782" s="49"/>
      <c r="F782" s="49"/>
      <c r="G782" s="49"/>
      <c r="H782" s="54"/>
      <c r="I782" s="49"/>
      <c r="J782" s="49"/>
      <c r="K782" s="49"/>
      <c r="L782" s="16"/>
      <c r="M782" s="16"/>
      <c r="N782" s="17"/>
      <c r="O782" s="17"/>
    </row>
    <row r="783" spans="1:15" s="23" customFormat="1" ht="33.75" x14ac:dyDescent="0.5">
      <c r="A783" s="50"/>
      <c r="B783" s="55"/>
      <c r="C783" s="55"/>
      <c r="D783" s="50"/>
      <c r="E783" s="50"/>
      <c r="F783" s="50"/>
      <c r="G783" s="50"/>
      <c r="H783" s="55"/>
      <c r="I783" s="50"/>
      <c r="J783" s="50"/>
      <c r="K783" s="50"/>
      <c r="L783" s="16"/>
      <c r="M783" s="16"/>
      <c r="N783" s="17"/>
      <c r="O783" s="17"/>
    </row>
    <row r="784" spans="1:15" s="23" customFormat="1" ht="33.75" x14ac:dyDescent="0.5">
      <c r="A784" s="48"/>
      <c r="B784" s="53"/>
      <c r="C784" s="53"/>
      <c r="D784" s="48"/>
      <c r="E784" s="48"/>
      <c r="F784" s="48"/>
      <c r="G784" s="48"/>
      <c r="H784" s="53"/>
      <c r="I784" s="53"/>
      <c r="J784" s="53"/>
      <c r="K784" s="48"/>
      <c r="L784" s="16"/>
      <c r="M784" s="16"/>
      <c r="N784" s="17"/>
      <c r="O784" s="17"/>
    </row>
    <row r="785" spans="1:15" s="23" customFormat="1" ht="33.75" x14ac:dyDescent="0.5">
      <c r="A785" s="49"/>
      <c r="B785" s="54"/>
      <c r="C785" s="54"/>
      <c r="D785" s="49"/>
      <c r="E785" s="49"/>
      <c r="F785" s="49"/>
      <c r="G785" s="49"/>
      <c r="H785" s="54"/>
      <c r="I785" s="49"/>
      <c r="J785" s="49"/>
      <c r="K785" s="49"/>
      <c r="L785" s="16"/>
      <c r="M785" s="16"/>
      <c r="N785" s="17"/>
      <c r="O785" s="17"/>
    </row>
    <row r="786" spans="1:15" s="23" customFormat="1" ht="33.75" x14ac:dyDescent="0.5">
      <c r="A786" s="50"/>
      <c r="B786" s="55"/>
      <c r="C786" s="55"/>
      <c r="D786" s="50"/>
      <c r="E786" s="50"/>
      <c r="F786" s="50"/>
      <c r="G786" s="50"/>
      <c r="H786" s="55"/>
      <c r="I786" s="50"/>
      <c r="J786" s="50"/>
      <c r="K786" s="50"/>
      <c r="L786" s="16"/>
      <c r="M786" s="16"/>
      <c r="N786" s="17"/>
      <c r="O786" s="17"/>
    </row>
    <row r="787" spans="1:15" s="23" customFormat="1" ht="33.75" x14ac:dyDescent="0.5">
      <c r="A787" s="48"/>
      <c r="B787" s="51"/>
      <c r="C787" s="53"/>
      <c r="D787" s="52"/>
      <c r="E787" s="48"/>
      <c r="F787" s="48"/>
      <c r="G787" s="48"/>
      <c r="H787" s="53"/>
      <c r="I787" s="53"/>
      <c r="J787" s="53"/>
      <c r="K787" s="48"/>
      <c r="L787" s="16"/>
      <c r="M787" s="16"/>
      <c r="N787" s="17"/>
      <c r="O787" s="17"/>
    </row>
    <row r="788" spans="1:15" s="23" customFormat="1" ht="33.75" x14ac:dyDescent="0.5">
      <c r="A788" s="49"/>
      <c r="B788" s="51"/>
      <c r="C788" s="54"/>
      <c r="D788" s="52"/>
      <c r="E788" s="49"/>
      <c r="F788" s="49"/>
      <c r="G788" s="49"/>
      <c r="H788" s="54"/>
      <c r="I788" s="49"/>
      <c r="J788" s="49"/>
      <c r="K788" s="49"/>
      <c r="L788" s="16"/>
      <c r="M788" s="16"/>
      <c r="N788" s="17"/>
      <c r="O788" s="17"/>
    </row>
    <row r="789" spans="1:15" s="23" customFormat="1" ht="33.75" x14ac:dyDescent="0.5">
      <c r="A789" s="50"/>
      <c r="B789" s="51"/>
      <c r="C789" s="55"/>
      <c r="D789" s="52"/>
      <c r="E789" s="50"/>
      <c r="F789" s="50"/>
      <c r="G789" s="50"/>
      <c r="H789" s="55"/>
      <c r="I789" s="50"/>
      <c r="J789" s="50"/>
      <c r="K789" s="50"/>
      <c r="L789" s="16"/>
      <c r="M789" s="16"/>
      <c r="N789" s="17"/>
      <c r="O789" s="17"/>
    </row>
    <row r="790" spans="1:15" s="23" customFormat="1" ht="33.75" x14ac:dyDescent="0.5">
      <c r="A790" s="48"/>
      <c r="B790" s="51"/>
      <c r="C790" s="53"/>
      <c r="D790" s="52"/>
      <c r="E790" s="48"/>
      <c r="F790" s="48"/>
      <c r="G790" s="48"/>
      <c r="H790" s="53"/>
      <c r="I790" s="53"/>
      <c r="J790" s="53"/>
      <c r="K790" s="48"/>
      <c r="L790" s="16"/>
      <c r="M790" s="16"/>
      <c r="N790" s="17"/>
      <c r="O790" s="17"/>
    </row>
    <row r="791" spans="1:15" s="23" customFormat="1" ht="33.75" x14ac:dyDescent="0.5">
      <c r="A791" s="49"/>
      <c r="B791" s="51"/>
      <c r="C791" s="54"/>
      <c r="D791" s="52"/>
      <c r="E791" s="49"/>
      <c r="F791" s="49"/>
      <c r="G791" s="49"/>
      <c r="H791" s="54"/>
      <c r="I791" s="49"/>
      <c r="J791" s="49"/>
      <c r="K791" s="49"/>
      <c r="L791" s="16"/>
      <c r="M791" s="16"/>
      <c r="N791" s="17"/>
      <c r="O791" s="17"/>
    </row>
    <row r="792" spans="1:15" s="23" customFormat="1" ht="33.75" x14ac:dyDescent="0.5">
      <c r="A792" s="50"/>
      <c r="B792" s="51"/>
      <c r="C792" s="55"/>
      <c r="D792" s="52"/>
      <c r="E792" s="50"/>
      <c r="F792" s="50"/>
      <c r="G792" s="50"/>
      <c r="H792" s="55"/>
      <c r="I792" s="50"/>
      <c r="J792" s="50"/>
      <c r="K792" s="50"/>
      <c r="L792" s="16"/>
      <c r="M792" s="16"/>
      <c r="N792" s="17"/>
      <c r="O792" s="17"/>
    </row>
    <row r="793" spans="1:15" s="23" customFormat="1" ht="33.75" x14ac:dyDescent="0.5">
      <c r="A793" s="48"/>
      <c r="B793" s="51"/>
      <c r="C793" s="53"/>
      <c r="D793" s="52"/>
      <c r="E793" s="48"/>
      <c r="F793" s="48"/>
      <c r="G793" s="48"/>
      <c r="H793" s="53"/>
      <c r="I793" s="53"/>
      <c r="J793" s="53"/>
      <c r="K793" s="48"/>
      <c r="L793" s="16"/>
      <c r="M793" s="16"/>
      <c r="N793" s="17"/>
      <c r="O793" s="17"/>
    </row>
    <row r="794" spans="1:15" s="23" customFormat="1" ht="33.75" x14ac:dyDescent="0.5">
      <c r="A794" s="49"/>
      <c r="B794" s="51"/>
      <c r="C794" s="54"/>
      <c r="D794" s="52"/>
      <c r="E794" s="49"/>
      <c r="F794" s="49"/>
      <c r="G794" s="49"/>
      <c r="H794" s="54"/>
      <c r="I794" s="49"/>
      <c r="J794" s="49"/>
      <c r="K794" s="49"/>
      <c r="L794" s="16"/>
      <c r="M794" s="16"/>
      <c r="N794" s="17"/>
      <c r="O794" s="17"/>
    </row>
    <row r="795" spans="1:15" s="23" customFormat="1" ht="33.75" x14ac:dyDescent="0.5">
      <c r="A795" s="50"/>
      <c r="B795" s="51"/>
      <c r="C795" s="55"/>
      <c r="D795" s="52"/>
      <c r="E795" s="50"/>
      <c r="F795" s="50"/>
      <c r="G795" s="50"/>
      <c r="H795" s="55"/>
      <c r="I795" s="50"/>
      <c r="J795" s="50"/>
      <c r="K795" s="50"/>
      <c r="L795" s="16"/>
      <c r="M795" s="16"/>
      <c r="N795" s="17"/>
      <c r="O795" s="17"/>
    </row>
    <row r="796" spans="1:15" s="23" customFormat="1" ht="33.75" x14ac:dyDescent="0.5">
      <c r="A796" s="48"/>
      <c r="B796" s="51"/>
      <c r="C796" s="53"/>
      <c r="D796" s="52"/>
      <c r="E796" s="48"/>
      <c r="F796" s="48"/>
      <c r="G796" s="48"/>
      <c r="H796" s="53"/>
      <c r="I796" s="53"/>
      <c r="J796" s="53"/>
      <c r="K796" s="48"/>
      <c r="L796" s="16"/>
      <c r="M796" s="16"/>
      <c r="N796" s="17"/>
      <c r="O796" s="17"/>
    </row>
    <row r="797" spans="1:15" s="23" customFormat="1" ht="33.75" x14ac:dyDescent="0.5">
      <c r="A797" s="49"/>
      <c r="B797" s="51"/>
      <c r="C797" s="54"/>
      <c r="D797" s="52"/>
      <c r="E797" s="49"/>
      <c r="F797" s="49"/>
      <c r="G797" s="49"/>
      <c r="H797" s="54"/>
      <c r="I797" s="49"/>
      <c r="J797" s="49"/>
      <c r="K797" s="49"/>
      <c r="L797" s="16"/>
      <c r="M797" s="16"/>
      <c r="N797" s="17"/>
      <c r="O797" s="17"/>
    </row>
    <row r="798" spans="1:15" s="23" customFormat="1" ht="33.75" x14ac:dyDescent="0.5">
      <c r="A798" s="50"/>
      <c r="B798" s="51"/>
      <c r="C798" s="55"/>
      <c r="D798" s="52"/>
      <c r="E798" s="50"/>
      <c r="F798" s="50"/>
      <c r="G798" s="50"/>
      <c r="H798" s="55"/>
      <c r="I798" s="50"/>
      <c r="J798" s="50"/>
      <c r="K798" s="50"/>
      <c r="L798" s="16"/>
      <c r="M798" s="16"/>
      <c r="N798" s="17"/>
      <c r="O798" s="17"/>
    </row>
    <row r="799" spans="1:15" s="23" customFormat="1" ht="33.75" x14ac:dyDescent="0.5">
      <c r="A799" s="48"/>
      <c r="B799" s="51"/>
      <c r="C799" s="53"/>
      <c r="D799" s="52"/>
      <c r="E799" s="48"/>
      <c r="F799" s="48"/>
      <c r="G799" s="48"/>
      <c r="H799" s="53"/>
      <c r="I799" s="53"/>
      <c r="J799" s="53"/>
      <c r="K799" s="48"/>
      <c r="L799" s="16"/>
      <c r="M799" s="16"/>
      <c r="N799" s="17"/>
      <c r="O799" s="17"/>
    </row>
    <row r="800" spans="1:15" s="23" customFormat="1" ht="33.75" x14ac:dyDescent="0.5">
      <c r="A800" s="49"/>
      <c r="B800" s="51"/>
      <c r="C800" s="54"/>
      <c r="D800" s="52"/>
      <c r="E800" s="49"/>
      <c r="F800" s="49"/>
      <c r="G800" s="49"/>
      <c r="H800" s="54"/>
      <c r="I800" s="49"/>
      <c r="J800" s="49"/>
      <c r="K800" s="49"/>
      <c r="L800" s="16"/>
      <c r="M800" s="16"/>
      <c r="N800" s="17"/>
      <c r="O800" s="17"/>
    </row>
    <row r="801" spans="1:15" s="23" customFormat="1" ht="33.75" x14ac:dyDescent="0.5">
      <c r="A801" s="50"/>
      <c r="B801" s="51"/>
      <c r="C801" s="55"/>
      <c r="D801" s="52"/>
      <c r="E801" s="50"/>
      <c r="F801" s="50"/>
      <c r="G801" s="50"/>
      <c r="H801" s="55"/>
      <c r="I801" s="50"/>
      <c r="J801" s="50"/>
      <c r="K801" s="50"/>
      <c r="L801" s="16"/>
      <c r="M801" s="16"/>
      <c r="N801" s="17"/>
      <c r="O801" s="17"/>
    </row>
    <row r="802" spans="1:15" s="23" customFormat="1" ht="33.75" x14ac:dyDescent="0.5">
      <c r="A802" s="48"/>
      <c r="B802" s="51"/>
      <c r="C802" s="53"/>
      <c r="D802" s="52"/>
      <c r="E802" s="48"/>
      <c r="F802" s="48"/>
      <c r="G802" s="48"/>
      <c r="H802" s="53"/>
      <c r="I802" s="53"/>
      <c r="J802" s="53"/>
      <c r="K802" s="48"/>
      <c r="L802" s="16"/>
      <c r="M802" s="16"/>
      <c r="N802" s="17"/>
      <c r="O802" s="17"/>
    </row>
    <row r="803" spans="1:15" s="23" customFormat="1" ht="33.75" x14ac:dyDescent="0.5">
      <c r="A803" s="49"/>
      <c r="B803" s="51"/>
      <c r="C803" s="54"/>
      <c r="D803" s="52"/>
      <c r="E803" s="49"/>
      <c r="F803" s="49"/>
      <c r="G803" s="49"/>
      <c r="H803" s="54"/>
      <c r="I803" s="49"/>
      <c r="J803" s="49"/>
      <c r="K803" s="49"/>
      <c r="L803" s="16"/>
      <c r="M803" s="16"/>
      <c r="N803" s="17"/>
      <c r="O803" s="17"/>
    </row>
    <row r="804" spans="1:15" s="23" customFormat="1" ht="33.75" x14ac:dyDescent="0.5">
      <c r="A804" s="50"/>
      <c r="B804" s="51"/>
      <c r="C804" s="55"/>
      <c r="D804" s="52"/>
      <c r="E804" s="50"/>
      <c r="F804" s="50"/>
      <c r="G804" s="50"/>
      <c r="H804" s="55"/>
      <c r="I804" s="50"/>
      <c r="J804" s="50"/>
      <c r="K804" s="50"/>
      <c r="L804" s="16"/>
      <c r="M804" s="16"/>
      <c r="N804" s="17"/>
      <c r="O804" s="17"/>
    </row>
    <row r="805" spans="1:15" s="23" customFormat="1" ht="26.25" customHeight="1" x14ac:dyDescent="0.5">
      <c r="A805" s="48"/>
      <c r="B805" s="51"/>
      <c r="C805" s="53"/>
      <c r="D805" s="52"/>
      <c r="E805" s="48"/>
      <c r="F805" s="48"/>
      <c r="G805" s="48"/>
      <c r="H805" s="53"/>
      <c r="I805" s="53"/>
      <c r="J805" s="53"/>
      <c r="K805" s="48"/>
      <c r="L805" s="16"/>
      <c r="M805" s="16"/>
      <c r="N805" s="17"/>
      <c r="O805" s="17"/>
    </row>
    <row r="806" spans="1:15" s="23" customFormat="1" ht="33.75" x14ac:dyDescent="0.5">
      <c r="A806" s="49"/>
      <c r="B806" s="51"/>
      <c r="C806" s="54"/>
      <c r="D806" s="52"/>
      <c r="E806" s="49"/>
      <c r="F806" s="49"/>
      <c r="G806" s="49"/>
      <c r="H806" s="54"/>
      <c r="I806" s="49"/>
      <c r="J806" s="49"/>
      <c r="K806" s="49"/>
      <c r="L806" s="16"/>
      <c r="M806" s="16"/>
      <c r="N806" s="17"/>
      <c r="O806" s="17"/>
    </row>
    <row r="807" spans="1:15" s="23" customFormat="1" ht="33.75" x14ac:dyDescent="0.5">
      <c r="A807" s="50"/>
      <c r="B807" s="51"/>
      <c r="C807" s="55"/>
      <c r="D807" s="52"/>
      <c r="E807" s="50"/>
      <c r="F807" s="50"/>
      <c r="G807" s="50"/>
      <c r="H807" s="55"/>
      <c r="I807" s="50"/>
      <c r="J807" s="50"/>
      <c r="K807" s="50"/>
      <c r="L807" s="16"/>
      <c r="M807" s="16"/>
      <c r="N807" s="17"/>
      <c r="O807" s="17"/>
    </row>
    <row r="808" spans="1:15" s="23" customFormat="1" ht="26.25" customHeight="1" x14ac:dyDescent="0.5">
      <c r="A808" s="48"/>
      <c r="B808" s="51"/>
      <c r="C808" s="53"/>
      <c r="D808" s="52"/>
      <c r="E808" s="48"/>
      <c r="F808" s="48"/>
      <c r="G808" s="48"/>
      <c r="H808" s="53"/>
      <c r="I808" s="53"/>
      <c r="J808" s="53"/>
      <c r="K808" s="48"/>
      <c r="L808" s="16"/>
      <c r="M808" s="16"/>
      <c r="N808" s="17"/>
      <c r="O808" s="17"/>
    </row>
    <row r="809" spans="1:15" s="23" customFormat="1" ht="33.75" x14ac:dyDescent="0.5">
      <c r="A809" s="49"/>
      <c r="B809" s="51"/>
      <c r="C809" s="54"/>
      <c r="D809" s="52"/>
      <c r="E809" s="49"/>
      <c r="F809" s="49"/>
      <c r="G809" s="49"/>
      <c r="H809" s="54"/>
      <c r="I809" s="49"/>
      <c r="J809" s="49"/>
      <c r="K809" s="49"/>
      <c r="L809" s="16"/>
      <c r="M809" s="16"/>
      <c r="N809" s="17"/>
      <c r="O809" s="17"/>
    </row>
    <row r="810" spans="1:15" s="23" customFormat="1" ht="33.75" x14ac:dyDescent="0.5">
      <c r="A810" s="50"/>
      <c r="B810" s="51"/>
      <c r="C810" s="55"/>
      <c r="D810" s="52"/>
      <c r="E810" s="50"/>
      <c r="F810" s="50"/>
      <c r="G810" s="50"/>
      <c r="H810" s="55"/>
      <c r="I810" s="50"/>
      <c r="J810" s="50"/>
      <c r="K810" s="50"/>
      <c r="L810" s="16"/>
      <c r="M810" s="16"/>
      <c r="N810" s="17"/>
      <c r="O810" s="17"/>
    </row>
    <row r="811" spans="1:15" s="23" customFormat="1" ht="33.75" x14ac:dyDescent="0.5">
      <c r="A811" s="48"/>
      <c r="B811" s="51"/>
      <c r="C811" s="53"/>
      <c r="D811" s="52"/>
      <c r="E811" s="48"/>
      <c r="F811" s="48"/>
      <c r="G811" s="48"/>
      <c r="H811" s="53"/>
      <c r="I811" s="53"/>
      <c r="J811" s="53"/>
      <c r="K811" s="48"/>
      <c r="L811" s="16"/>
      <c r="M811" s="16"/>
      <c r="N811" s="17"/>
      <c r="O811" s="17"/>
    </row>
    <row r="812" spans="1:15" s="23" customFormat="1" ht="33.75" x14ac:dyDescent="0.5">
      <c r="A812" s="49"/>
      <c r="B812" s="51"/>
      <c r="C812" s="54"/>
      <c r="D812" s="52"/>
      <c r="E812" s="49"/>
      <c r="F812" s="49"/>
      <c r="G812" s="49"/>
      <c r="H812" s="54"/>
      <c r="I812" s="49"/>
      <c r="J812" s="49"/>
      <c r="K812" s="49"/>
      <c r="L812" s="16"/>
      <c r="M812" s="16"/>
      <c r="N812" s="17"/>
      <c r="O812" s="17"/>
    </row>
    <row r="813" spans="1:15" s="23" customFormat="1" ht="33.75" x14ac:dyDescent="0.5">
      <c r="A813" s="50"/>
      <c r="B813" s="51"/>
      <c r="C813" s="55"/>
      <c r="D813" s="52"/>
      <c r="E813" s="50"/>
      <c r="F813" s="50"/>
      <c r="G813" s="50"/>
      <c r="H813" s="55"/>
      <c r="I813" s="50"/>
      <c r="J813" s="50"/>
      <c r="K813" s="50"/>
      <c r="L813" s="16"/>
      <c r="M813" s="16"/>
      <c r="N813" s="17"/>
      <c r="O813" s="17"/>
    </row>
    <row r="814" spans="1:15" s="23" customFormat="1" ht="33.75" x14ac:dyDescent="0.5">
      <c r="A814" s="48"/>
      <c r="B814" s="51"/>
      <c r="C814" s="53"/>
      <c r="D814" s="52"/>
      <c r="E814" s="48"/>
      <c r="F814" s="48"/>
      <c r="G814" s="48"/>
      <c r="H814" s="53"/>
      <c r="I814" s="53"/>
      <c r="J814" s="53"/>
      <c r="K814" s="48"/>
      <c r="L814" s="16"/>
      <c r="M814" s="16"/>
      <c r="N814" s="17"/>
      <c r="O814" s="17"/>
    </row>
    <row r="815" spans="1:15" s="23" customFormat="1" ht="33.75" x14ac:dyDescent="0.5">
      <c r="A815" s="49"/>
      <c r="B815" s="51"/>
      <c r="C815" s="54"/>
      <c r="D815" s="52"/>
      <c r="E815" s="49"/>
      <c r="F815" s="49"/>
      <c r="G815" s="49"/>
      <c r="H815" s="54"/>
      <c r="I815" s="49"/>
      <c r="J815" s="49"/>
      <c r="K815" s="49"/>
      <c r="L815" s="16"/>
      <c r="M815" s="16"/>
      <c r="N815" s="17"/>
      <c r="O815" s="17"/>
    </row>
    <row r="816" spans="1:15" s="23" customFormat="1" ht="33.75" x14ac:dyDescent="0.5">
      <c r="A816" s="50"/>
      <c r="B816" s="51"/>
      <c r="C816" s="55"/>
      <c r="D816" s="52"/>
      <c r="E816" s="50"/>
      <c r="F816" s="50"/>
      <c r="G816" s="50"/>
      <c r="H816" s="55"/>
      <c r="I816" s="50"/>
      <c r="J816" s="50"/>
      <c r="K816" s="50"/>
      <c r="L816" s="16"/>
      <c r="M816" s="16"/>
      <c r="N816" s="17"/>
      <c r="O816" s="17"/>
    </row>
    <row r="817" spans="1:15" s="23" customFormat="1" ht="33.75" x14ac:dyDescent="0.5">
      <c r="A817" s="48"/>
      <c r="B817" s="51"/>
      <c r="C817" s="53"/>
      <c r="D817" s="52"/>
      <c r="E817" s="48"/>
      <c r="F817" s="48"/>
      <c r="G817" s="48"/>
      <c r="H817" s="53"/>
      <c r="I817" s="53"/>
      <c r="J817" s="53"/>
      <c r="K817" s="48"/>
      <c r="L817" s="16"/>
      <c r="M817" s="16"/>
      <c r="N817" s="17"/>
      <c r="O817" s="17"/>
    </row>
    <row r="818" spans="1:15" s="23" customFormat="1" ht="33.75" x14ac:dyDescent="0.5">
      <c r="A818" s="49"/>
      <c r="B818" s="51"/>
      <c r="C818" s="54"/>
      <c r="D818" s="52"/>
      <c r="E818" s="49"/>
      <c r="F818" s="49"/>
      <c r="G818" s="49"/>
      <c r="H818" s="54"/>
      <c r="I818" s="49"/>
      <c r="J818" s="49"/>
      <c r="K818" s="49"/>
      <c r="L818" s="16"/>
      <c r="M818" s="16"/>
      <c r="N818" s="17"/>
      <c r="O818" s="17"/>
    </row>
    <row r="819" spans="1:15" s="23" customFormat="1" ht="33.75" x14ac:dyDescent="0.5">
      <c r="A819" s="50"/>
      <c r="B819" s="51"/>
      <c r="C819" s="55"/>
      <c r="D819" s="52"/>
      <c r="E819" s="50"/>
      <c r="F819" s="50"/>
      <c r="G819" s="50"/>
      <c r="H819" s="55"/>
      <c r="I819" s="50"/>
      <c r="J819" s="50"/>
      <c r="K819" s="50"/>
      <c r="L819" s="16"/>
      <c r="M819" s="16"/>
      <c r="N819" s="17"/>
      <c r="O819" s="17"/>
    </row>
    <row r="820" spans="1:15" s="23" customFormat="1" ht="33.75" x14ac:dyDescent="0.5">
      <c r="A820" s="48"/>
      <c r="B820" s="51"/>
      <c r="C820" s="53"/>
      <c r="D820" s="52"/>
      <c r="E820" s="48"/>
      <c r="F820" s="48"/>
      <c r="G820" s="48"/>
      <c r="H820" s="53"/>
      <c r="I820" s="53"/>
      <c r="J820" s="53"/>
      <c r="K820" s="48"/>
      <c r="L820" s="16"/>
      <c r="M820" s="16"/>
      <c r="N820" s="17"/>
      <c r="O820" s="17"/>
    </row>
    <row r="821" spans="1:15" s="23" customFormat="1" ht="33.75" x14ac:dyDescent="0.5">
      <c r="A821" s="49"/>
      <c r="B821" s="51"/>
      <c r="C821" s="54"/>
      <c r="D821" s="52"/>
      <c r="E821" s="49"/>
      <c r="F821" s="49"/>
      <c r="G821" s="49"/>
      <c r="H821" s="54"/>
      <c r="I821" s="49"/>
      <c r="J821" s="49"/>
      <c r="K821" s="49"/>
      <c r="L821" s="16"/>
      <c r="M821" s="16"/>
      <c r="N821" s="17"/>
      <c r="O821" s="17"/>
    </row>
    <row r="822" spans="1:15" s="23" customFormat="1" ht="33.75" x14ac:dyDescent="0.5">
      <c r="A822" s="50"/>
      <c r="B822" s="51"/>
      <c r="C822" s="55"/>
      <c r="D822" s="52"/>
      <c r="E822" s="50"/>
      <c r="F822" s="50"/>
      <c r="G822" s="50"/>
      <c r="H822" s="55"/>
      <c r="I822" s="50"/>
      <c r="J822" s="50"/>
      <c r="K822" s="50"/>
      <c r="L822" s="16"/>
      <c r="M822" s="16"/>
      <c r="N822" s="17"/>
      <c r="O822" s="17"/>
    </row>
    <row r="823" spans="1:15" s="23" customFormat="1" ht="33.75" x14ac:dyDescent="0.5">
      <c r="A823" s="48"/>
      <c r="B823" s="51"/>
      <c r="C823" s="53"/>
      <c r="D823" s="52"/>
      <c r="E823" s="48"/>
      <c r="F823" s="48"/>
      <c r="G823" s="48"/>
      <c r="H823" s="53"/>
      <c r="I823" s="53"/>
      <c r="J823" s="53"/>
      <c r="K823" s="48"/>
      <c r="L823" s="16"/>
      <c r="M823" s="16"/>
      <c r="N823" s="17"/>
      <c r="O823" s="17"/>
    </row>
    <row r="824" spans="1:15" s="23" customFormat="1" ht="33.75" x14ac:dyDescent="0.5">
      <c r="A824" s="49"/>
      <c r="B824" s="51"/>
      <c r="C824" s="54"/>
      <c r="D824" s="52"/>
      <c r="E824" s="49"/>
      <c r="F824" s="49"/>
      <c r="G824" s="49"/>
      <c r="H824" s="54"/>
      <c r="I824" s="49"/>
      <c r="J824" s="49"/>
      <c r="K824" s="49"/>
      <c r="L824" s="16"/>
      <c r="M824" s="16"/>
      <c r="N824" s="17"/>
      <c r="O824" s="17"/>
    </row>
    <row r="825" spans="1:15" s="23" customFormat="1" ht="33.75" x14ac:dyDescent="0.5">
      <c r="A825" s="50"/>
      <c r="B825" s="51"/>
      <c r="C825" s="55"/>
      <c r="D825" s="52"/>
      <c r="E825" s="50"/>
      <c r="F825" s="50"/>
      <c r="G825" s="50"/>
      <c r="H825" s="55"/>
      <c r="I825" s="50"/>
      <c r="J825" s="50"/>
      <c r="K825" s="50"/>
      <c r="L825" s="16"/>
      <c r="M825" s="16"/>
      <c r="N825" s="17"/>
      <c r="O825" s="17"/>
    </row>
    <row r="826" spans="1:15" s="23" customFormat="1" ht="33.75" x14ac:dyDescent="0.5">
      <c r="A826" s="48"/>
      <c r="B826" s="51"/>
      <c r="C826" s="53"/>
      <c r="D826" s="52"/>
      <c r="E826" s="48"/>
      <c r="F826" s="48"/>
      <c r="G826" s="48"/>
      <c r="H826" s="53"/>
      <c r="I826" s="53"/>
      <c r="J826" s="53"/>
      <c r="K826" s="48"/>
      <c r="L826" s="16"/>
      <c r="M826" s="16"/>
      <c r="N826" s="17"/>
      <c r="O826" s="17"/>
    </row>
    <row r="827" spans="1:15" s="23" customFormat="1" ht="33.75" x14ac:dyDescent="0.5">
      <c r="A827" s="49"/>
      <c r="B827" s="51"/>
      <c r="C827" s="54"/>
      <c r="D827" s="52"/>
      <c r="E827" s="49"/>
      <c r="F827" s="49"/>
      <c r="G827" s="49"/>
      <c r="H827" s="54"/>
      <c r="I827" s="49"/>
      <c r="J827" s="49"/>
      <c r="K827" s="49"/>
      <c r="L827" s="16"/>
      <c r="M827" s="16"/>
      <c r="N827" s="17"/>
      <c r="O827" s="17"/>
    </row>
    <row r="828" spans="1:15" s="23" customFormat="1" ht="33.75" x14ac:dyDescent="0.5">
      <c r="A828" s="50"/>
      <c r="B828" s="51"/>
      <c r="C828" s="55"/>
      <c r="D828" s="52"/>
      <c r="E828" s="50"/>
      <c r="F828" s="50"/>
      <c r="G828" s="50"/>
      <c r="H828" s="55"/>
      <c r="I828" s="50"/>
      <c r="J828" s="50"/>
      <c r="K828" s="50"/>
      <c r="L828" s="16"/>
      <c r="M828" s="16"/>
      <c r="N828" s="17"/>
      <c r="O828" s="17"/>
    </row>
    <row r="829" spans="1:15" s="23" customFormat="1" ht="33.75" x14ac:dyDescent="0.5">
      <c r="A829" s="74"/>
      <c r="B829" s="74"/>
      <c r="C829" s="48"/>
      <c r="D829" s="74"/>
      <c r="E829" s="74"/>
      <c r="F829" s="74"/>
      <c r="G829" s="74"/>
      <c r="H829" s="74"/>
      <c r="I829" s="74"/>
      <c r="J829" s="74"/>
      <c r="K829" s="74"/>
      <c r="L829" s="10"/>
      <c r="M829" s="10"/>
      <c r="N829" s="11"/>
      <c r="O829" s="11"/>
    </row>
    <row r="830" spans="1:15" s="23" customFormat="1" ht="33.75" x14ac:dyDescent="0.5">
      <c r="A830" s="75"/>
      <c r="B830" s="75"/>
      <c r="C830" s="49"/>
      <c r="D830" s="75"/>
      <c r="E830" s="75"/>
      <c r="F830" s="75"/>
      <c r="G830" s="75"/>
      <c r="H830" s="75"/>
      <c r="I830" s="75"/>
      <c r="J830" s="75"/>
      <c r="K830" s="75"/>
      <c r="L830" s="10"/>
      <c r="M830" s="10"/>
      <c r="N830" s="11"/>
      <c r="O830" s="11"/>
    </row>
    <row r="831" spans="1:15" s="23" customFormat="1" ht="33.75" x14ac:dyDescent="0.5">
      <c r="A831" s="76"/>
      <c r="B831" s="76"/>
      <c r="C831" s="50"/>
      <c r="D831" s="76"/>
      <c r="E831" s="76"/>
      <c r="F831" s="76"/>
      <c r="G831" s="76"/>
      <c r="H831" s="76"/>
      <c r="I831" s="76"/>
      <c r="J831" s="76"/>
      <c r="K831" s="76"/>
      <c r="L831" s="10"/>
      <c r="M831" s="10"/>
      <c r="N831" s="11"/>
      <c r="O831" s="11"/>
    </row>
    <row r="833" spans="1:15" ht="15.75" thickBot="1" x14ac:dyDescent="0.3">
      <c r="A833" s="1"/>
      <c r="B833" s="2"/>
      <c r="C833" s="2"/>
      <c r="D833" s="3"/>
      <c r="E833" s="1"/>
      <c r="F833" s="1"/>
      <c r="G833" s="4"/>
      <c r="H833" s="4"/>
      <c r="I833" s="4"/>
      <c r="J833" s="4"/>
      <c r="K833" s="4"/>
      <c r="L833" s="4"/>
      <c r="M833" s="4"/>
      <c r="N833" s="1"/>
    </row>
    <row r="834" spans="1:15" x14ac:dyDescent="0.25">
      <c r="A834" s="36"/>
      <c r="B834" s="37"/>
      <c r="C834" s="37"/>
      <c r="D834" s="37"/>
      <c r="E834" s="37"/>
      <c r="F834" s="37"/>
      <c r="G834" s="37"/>
      <c r="H834" s="37"/>
      <c r="I834" s="37"/>
      <c r="J834" s="37"/>
      <c r="K834" s="37"/>
      <c r="L834" s="37"/>
      <c r="M834" s="37"/>
      <c r="N834" s="37"/>
      <c r="O834" s="38"/>
    </row>
    <row r="835" spans="1:15" x14ac:dyDescent="0.25">
      <c r="A835" s="39"/>
      <c r="B835" s="40"/>
      <c r="C835" s="40"/>
      <c r="D835" s="40"/>
      <c r="E835" s="40"/>
      <c r="F835" s="40"/>
      <c r="G835" s="40"/>
      <c r="H835" s="40"/>
      <c r="I835" s="40"/>
      <c r="J835" s="40"/>
      <c r="K835" s="40"/>
      <c r="L835" s="40"/>
      <c r="M835" s="40"/>
      <c r="N835" s="40"/>
      <c r="O835" s="41"/>
    </row>
    <row r="836" spans="1:15" ht="15.75" thickBot="1" x14ac:dyDescent="0.3">
      <c r="A836" s="42"/>
      <c r="B836" s="43"/>
      <c r="C836" s="43"/>
      <c r="D836" s="43"/>
      <c r="E836" s="43"/>
      <c r="F836" s="43"/>
      <c r="G836" s="43"/>
      <c r="H836" s="43"/>
      <c r="I836" s="43"/>
      <c r="J836" s="43"/>
      <c r="K836" s="43"/>
      <c r="L836" s="43"/>
      <c r="M836" s="43"/>
      <c r="N836" s="43"/>
      <c r="O836" s="44"/>
    </row>
    <row r="837" spans="1:15" x14ac:dyDescent="0.25">
      <c r="A837" s="1"/>
      <c r="B837" s="1"/>
      <c r="C837" s="1"/>
      <c r="D837" s="1"/>
      <c r="E837" s="1"/>
      <c r="F837" s="1"/>
      <c r="G837" s="1"/>
      <c r="H837" s="1"/>
      <c r="I837" s="1"/>
      <c r="J837" s="1"/>
      <c r="K837" s="1"/>
      <c r="L837" s="5"/>
      <c r="M837" s="5"/>
      <c r="N837" s="1"/>
    </row>
    <row r="838" spans="1:15" ht="15.75" x14ac:dyDescent="0.25">
      <c r="A838" s="45" t="s">
        <v>215</v>
      </c>
      <c r="B838" s="45"/>
      <c r="C838" s="6"/>
      <c r="D838" s="1"/>
      <c r="E838" s="1"/>
      <c r="F838" s="1"/>
      <c r="G838" s="1"/>
      <c r="H838" s="1"/>
      <c r="I838" s="1"/>
      <c r="J838" s="1"/>
      <c r="K838" s="1"/>
      <c r="L838" s="1"/>
      <c r="M838" s="45" t="s">
        <v>216</v>
      </c>
      <c r="N838" s="46"/>
    </row>
    <row r="839" spans="1:15" ht="15.75" x14ac:dyDescent="0.25">
      <c r="A839" s="45"/>
      <c r="B839" s="45"/>
      <c r="C839" s="6"/>
      <c r="M839" s="46"/>
      <c r="N839" s="46"/>
    </row>
    <row r="840" spans="1:15" ht="15.75" x14ac:dyDescent="0.25">
      <c r="B840" s="47" t="s">
        <v>217</v>
      </c>
      <c r="C840" s="47"/>
      <c r="D840" s="47"/>
    </row>
    <row r="841" spans="1:15" ht="18.75" x14ac:dyDescent="0.3">
      <c r="A841" s="9">
        <v>1</v>
      </c>
      <c r="B841" s="9" t="s">
        <v>218</v>
      </c>
      <c r="C841" s="9"/>
      <c r="D841" s="9" t="s">
        <v>219</v>
      </c>
    </row>
    <row r="842" spans="1:15" ht="18.75" x14ac:dyDescent="0.3">
      <c r="A842" s="9">
        <v>2</v>
      </c>
      <c r="B842" s="9" t="s">
        <v>220</v>
      </c>
      <c r="C842" s="9"/>
      <c r="D842" s="9" t="s">
        <v>221</v>
      </c>
    </row>
    <row r="843" spans="1:15" ht="18.75" x14ac:dyDescent="0.3">
      <c r="A843" s="9">
        <v>3</v>
      </c>
      <c r="B843" s="9" t="s">
        <v>222</v>
      </c>
      <c r="C843" s="9"/>
      <c r="D843" s="9" t="s">
        <v>223</v>
      </c>
    </row>
    <row r="844" spans="1:15" ht="18.75" x14ac:dyDescent="0.3">
      <c r="A844" s="9">
        <v>4</v>
      </c>
      <c r="B844" s="9" t="s">
        <v>224</v>
      </c>
      <c r="C844" s="9"/>
      <c r="D844" s="9" t="s">
        <v>224</v>
      </c>
    </row>
    <row r="845" spans="1:15" ht="18.75" x14ac:dyDescent="0.3">
      <c r="A845" s="9">
        <v>5</v>
      </c>
      <c r="B845" s="9" t="s">
        <v>225</v>
      </c>
      <c r="C845" s="9"/>
      <c r="D845" s="9" t="s">
        <v>226</v>
      </c>
    </row>
    <row r="846" spans="1:15" ht="18.75" x14ac:dyDescent="0.3">
      <c r="A846" s="9">
        <v>6</v>
      </c>
      <c r="B846" s="9" t="s">
        <v>227</v>
      </c>
      <c r="C846" s="9"/>
      <c r="D846" s="9" t="s">
        <v>228</v>
      </c>
    </row>
    <row r="847" spans="1:15" ht="18.75" x14ac:dyDescent="0.3">
      <c r="A847" s="9">
        <v>7</v>
      </c>
      <c r="B847" s="9" t="s">
        <v>229</v>
      </c>
      <c r="C847" s="9"/>
      <c r="D847" s="9" t="s">
        <v>230</v>
      </c>
    </row>
    <row r="848" spans="1:15" ht="18.75" x14ac:dyDescent="0.3">
      <c r="A848" s="9">
        <v>8</v>
      </c>
      <c r="B848" s="9" t="s">
        <v>231</v>
      </c>
      <c r="C848" s="9"/>
      <c r="D848" s="9" t="s">
        <v>232</v>
      </c>
    </row>
    <row r="849" spans="1:4" ht="18.75" x14ac:dyDescent="0.3">
      <c r="A849" s="9">
        <v>9</v>
      </c>
      <c r="B849" s="9" t="s">
        <v>233</v>
      </c>
      <c r="C849" s="9"/>
      <c r="D849" s="9" t="s">
        <v>234</v>
      </c>
    </row>
    <row r="850" spans="1:4" ht="18.75" x14ac:dyDescent="0.3">
      <c r="A850" s="9">
        <v>10</v>
      </c>
      <c r="B850" s="9" t="s">
        <v>235</v>
      </c>
      <c r="C850" s="9"/>
      <c r="D850" s="9" t="s">
        <v>236</v>
      </c>
    </row>
    <row r="851" spans="1:4" ht="18.75" x14ac:dyDescent="0.3">
      <c r="A851" s="9">
        <v>11</v>
      </c>
      <c r="B851" s="9" t="s">
        <v>237</v>
      </c>
      <c r="C851" s="9"/>
      <c r="D851" s="9" t="s">
        <v>223</v>
      </c>
    </row>
    <row r="852" spans="1:4" ht="18.75" x14ac:dyDescent="0.3">
      <c r="A852" s="9">
        <v>12</v>
      </c>
      <c r="B852" s="9" t="s">
        <v>238</v>
      </c>
      <c r="C852" s="9"/>
      <c r="D852" s="9" t="s">
        <v>238</v>
      </c>
    </row>
    <row r="853" spans="1:4" ht="18.75" x14ac:dyDescent="0.3">
      <c r="A853" s="9">
        <v>13</v>
      </c>
      <c r="B853" s="9" t="s">
        <v>239</v>
      </c>
      <c r="C853" s="9"/>
      <c r="D853" s="9" t="s">
        <v>240</v>
      </c>
    </row>
    <row r="854" spans="1:4" ht="18.75" x14ac:dyDescent="0.3">
      <c r="A854" s="9">
        <v>14</v>
      </c>
      <c r="B854" s="9" t="s">
        <v>241</v>
      </c>
      <c r="C854" s="9"/>
      <c r="D854" s="9" t="s">
        <v>242</v>
      </c>
    </row>
    <row r="855" spans="1:4" ht="18.75" x14ac:dyDescent="0.3">
      <c r="A855" s="9">
        <v>15</v>
      </c>
      <c r="B855" s="9" t="s">
        <v>243</v>
      </c>
      <c r="C855" s="9"/>
      <c r="D855" s="9" t="s">
        <v>244</v>
      </c>
    </row>
    <row r="856" spans="1:4" ht="18.75" x14ac:dyDescent="0.3">
      <c r="A856" s="9">
        <v>16</v>
      </c>
      <c r="B856" s="9" t="s">
        <v>245</v>
      </c>
      <c r="C856" s="9"/>
      <c r="D856" s="9" t="s">
        <v>246</v>
      </c>
    </row>
    <row r="857" spans="1:4" ht="18.75" x14ac:dyDescent="0.3">
      <c r="A857" s="9">
        <v>17</v>
      </c>
      <c r="B857" s="9" t="s">
        <v>247</v>
      </c>
      <c r="C857" s="9"/>
      <c r="D857" s="9"/>
    </row>
    <row r="858" spans="1:4" ht="18.75" x14ac:dyDescent="0.3">
      <c r="A858" s="9"/>
      <c r="B858" s="9"/>
      <c r="C858" s="9"/>
      <c r="D858" s="9"/>
    </row>
  </sheetData>
  <mergeCells count="3036">
    <mergeCell ref="K193:K195"/>
    <mergeCell ref="A199:A201"/>
    <mergeCell ref="B199:B201"/>
    <mergeCell ref="C199:C201"/>
    <mergeCell ref="D199:D201"/>
    <mergeCell ref="E199:E201"/>
    <mergeCell ref="F199:F201"/>
    <mergeCell ref="G199:G201"/>
    <mergeCell ref="H199:H201"/>
    <mergeCell ref="I199:I201"/>
    <mergeCell ref="J199:J201"/>
    <mergeCell ref="K199:K201"/>
    <mergeCell ref="A196:A198"/>
    <mergeCell ref="B196:B198"/>
    <mergeCell ref="C196:C198"/>
    <mergeCell ref="D196:D198"/>
    <mergeCell ref="E196:E198"/>
    <mergeCell ref="F196:F198"/>
    <mergeCell ref="G196:G198"/>
    <mergeCell ref="H196:H198"/>
    <mergeCell ref="I196:I198"/>
    <mergeCell ref="J196:J198"/>
    <mergeCell ref="K208:K210"/>
    <mergeCell ref="K196:K198"/>
    <mergeCell ref="A205:A207"/>
    <mergeCell ref="B205:B207"/>
    <mergeCell ref="C205:C207"/>
    <mergeCell ref="D205:D207"/>
    <mergeCell ref="E205:E207"/>
    <mergeCell ref="F205:F207"/>
    <mergeCell ref="G205:G207"/>
    <mergeCell ref="H205:H207"/>
    <mergeCell ref="I205:I207"/>
    <mergeCell ref="J205:J207"/>
    <mergeCell ref="K205:K207"/>
    <mergeCell ref="A202:A204"/>
    <mergeCell ref="B202:B204"/>
    <mergeCell ref="C202:C204"/>
    <mergeCell ref="D202:D204"/>
    <mergeCell ref="E202:E204"/>
    <mergeCell ref="F202:F204"/>
    <mergeCell ref="G202:G204"/>
    <mergeCell ref="H202:H204"/>
    <mergeCell ref="I202:I204"/>
    <mergeCell ref="J202:J204"/>
    <mergeCell ref="K202:K204"/>
    <mergeCell ref="A97:A99"/>
    <mergeCell ref="B97:B99"/>
    <mergeCell ref="C97:C99"/>
    <mergeCell ref="D97:D99"/>
    <mergeCell ref="E97:E99"/>
    <mergeCell ref="F97:F99"/>
    <mergeCell ref="G97:G99"/>
    <mergeCell ref="H97:H99"/>
    <mergeCell ref="I97:I99"/>
    <mergeCell ref="J97:J99"/>
    <mergeCell ref="K97:K99"/>
    <mergeCell ref="A190:A192"/>
    <mergeCell ref="B190:B192"/>
    <mergeCell ref="C190:C192"/>
    <mergeCell ref="D190:D192"/>
    <mergeCell ref="E190:E192"/>
    <mergeCell ref="F190:F192"/>
    <mergeCell ref="G190:G192"/>
    <mergeCell ref="H190:H192"/>
    <mergeCell ref="K187:K189"/>
    <mergeCell ref="F181:F183"/>
    <mergeCell ref="G181:G183"/>
    <mergeCell ref="H181:H183"/>
    <mergeCell ref="I181:I183"/>
    <mergeCell ref="C166:C168"/>
    <mergeCell ref="C169:C171"/>
    <mergeCell ref="C172:C174"/>
    <mergeCell ref="C175:C177"/>
    <mergeCell ref="C178:C180"/>
    <mergeCell ref="C181:C183"/>
    <mergeCell ref="C184:C186"/>
    <mergeCell ref="K181:K183"/>
    <mergeCell ref="K154:K156"/>
    <mergeCell ref="A217:A219"/>
    <mergeCell ref="A214:A216"/>
    <mergeCell ref="B214:B216"/>
    <mergeCell ref="C214:C216"/>
    <mergeCell ref="D214:D216"/>
    <mergeCell ref="E214:E216"/>
    <mergeCell ref="F214:F216"/>
    <mergeCell ref="G214:G216"/>
    <mergeCell ref="H214:H216"/>
    <mergeCell ref="I214:I216"/>
    <mergeCell ref="J214:J216"/>
    <mergeCell ref="K214:K216"/>
    <mergeCell ref="A211:A213"/>
    <mergeCell ref="B211:B213"/>
    <mergeCell ref="C211:C213"/>
    <mergeCell ref="D211:D213"/>
    <mergeCell ref="E211:E213"/>
    <mergeCell ref="F211:F213"/>
    <mergeCell ref="G211:G213"/>
    <mergeCell ref="H211:H213"/>
    <mergeCell ref="I211:I213"/>
    <mergeCell ref="J211:J213"/>
    <mergeCell ref="K211:K213"/>
    <mergeCell ref="A208:A210"/>
    <mergeCell ref="B208:B210"/>
    <mergeCell ref="C208:C210"/>
    <mergeCell ref="D208:D210"/>
    <mergeCell ref="E208:E210"/>
    <mergeCell ref="F208:F210"/>
    <mergeCell ref="G208:G210"/>
    <mergeCell ref="H208:H210"/>
    <mergeCell ref="C262:C264"/>
    <mergeCell ref="D262:D264"/>
    <mergeCell ref="E262:E264"/>
    <mergeCell ref="F262:F264"/>
    <mergeCell ref="G262:G264"/>
    <mergeCell ref="A154:A156"/>
    <mergeCell ref="B154:B156"/>
    <mergeCell ref="C154:C156"/>
    <mergeCell ref="D154:D156"/>
    <mergeCell ref="E154:E156"/>
    <mergeCell ref="F154:F156"/>
    <mergeCell ref="G154:G156"/>
    <mergeCell ref="H154:H156"/>
    <mergeCell ref="I154:I156"/>
    <mergeCell ref="J154:J156"/>
    <mergeCell ref="I208:I210"/>
    <mergeCell ref="J208:J210"/>
    <mergeCell ref="A193:A195"/>
    <mergeCell ref="B193:B195"/>
    <mergeCell ref="C193:C195"/>
    <mergeCell ref="D193:D195"/>
    <mergeCell ref="E193:E195"/>
    <mergeCell ref="F193:F195"/>
    <mergeCell ref="G193:G195"/>
    <mergeCell ref="H193:H195"/>
    <mergeCell ref="I193:I195"/>
    <mergeCell ref="J193:J195"/>
    <mergeCell ref="B178:B180"/>
    <mergeCell ref="D178:D180"/>
    <mergeCell ref="E178:E180"/>
    <mergeCell ref="G268:G270"/>
    <mergeCell ref="H268:H270"/>
    <mergeCell ref="I268:I270"/>
    <mergeCell ref="J268:J270"/>
    <mergeCell ref="K268:K270"/>
    <mergeCell ref="I190:I192"/>
    <mergeCell ref="J190:J192"/>
    <mergeCell ref="K190:K192"/>
    <mergeCell ref="A259:A261"/>
    <mergeCell ref="B259:B261"/>
    <mergeCell ref="C259:C261"/>
    <mergeCell ref="D259:D261"/>
    <mergeCell ref="E259:E261"/>
    <mergeCell ref="F259:F261"/>
    <mergeCell ref="G259:G261"/>
    <mergeCell ref="H259:H261"/>
    <mergeCell ref="I259:I261"/>
    <mergeCell ref="J259:J261"/>
    <mergeCell ref="K259:K261"/>
    <mergeCell ref="A265:A267"/>
    <mergeCell ref="B265:B267"/>
    <mergeCell ref="C265:C267"/>
    <mergeCell ref="D265:D267"/>
    <mergeCell ref="E265:E267"/>
    <mergeCell ref="F265:F267"/>
    <mergeCell ref="G265:G267"/>
    <mergeCell ref="H265:H267"/>
    <mergeCell ref="I265:I267"/>
    <mergeCell ref="J265:J267"/>
    <mergeCell ref="K265:K267"/>
    <mergeCell ref="A262:A264"/>
    <mergeCell ref="B262:B264"/>
    <mergeCell ref="A274:A276"/>
    <mergeCell ref="B274:B276"/>
    <mergeCell ref="C274:C276"/>
    <mergeCell ref="D274:D276"/>
    <mergeCell ref="E274:E276"/>
    <mergeCell ref="F274:F276"/>
    <mergeCell ref="G274:G276"/>
    <mergeCell ref="H274:H276"/>
    <mergeCell ref="I274:I276"/>
    <mergeCell ref="J274:J276"/>
    <mergeCell ref="K274:K276"/>
    <mergeCell ref="H262:H264"/>
    <mergeCell ref="I262:I264"/>
    <mergeCell ref="J262:J264"/>
    <mergeCell ref="K262:K264"/>
    <mergeCell ref="A271:A273"/>
    <mergeCell ref="B271:B273"/>
    <mergeCell ref="C271:C273"/>
    <mergeCell ref="D271:D273"/>
    <mergeCell ref="E271:E273"/>
    <mergeCell ref="F271:F273"/>
    <mergeCell ref="G271:G273"/>
    <mergeCell ref="H271:H273"/>
    <mergeCell ref="I271:I273"/>
    <mergeCell ref="J271:J273"/>
    <mergeCell ref="K271:K273"/>
    <mergeCell ref="A268:A270"/>
    <mergeCell ref="B268:B270"/>
    <mergeCell ref="C268:C270"/>
    <mergeCell ref="D268:D270"/>
    <mergeCell ref="E268:E270"/>
    <mergeCell ref="F268:F270"/>
    <mergeCell ref="A670:A672"/>
    <mergeCell ref="A346:O348"/>
    <mergeCell ref="C301:C303"/>
    <mergeCell ref="C304:C306"/>
    <mergeCell ref="C307:C309"/>
    <mergeCell ref="C310:C312"/>
    <mergeCell ref="C313:C315"/>
    <mergeCell ref="C316:C318"/>
    <mergeCell ref="I280:I282"/>
    <mergeCell ref="J280:J282"/>
    <mergeCell ref="K280:K282"/>
    <mergeCell ref="A277:A279"/>
    <mergeCell ref="B277:B279"/>
    <mergeCell ref="C277:C279"/>
    <mergeCell ref="D277:D279"/>
    <mergeCell ref="E277:E279"/>
    <mergeCell ref="F277:F279"/>
    <mergeCell ref="G277:G279"/>
    <mergeCell ref="H277:H279"/>
    <mergeCell ref="I277:I279"/>
    <mergeCell ref="J277:J279"/>
    <mergeCell ref="K277:K279"/>
    <mergeCell ref="A283:A285"/>
    <mergeCell ref="B283:B285"/>
    <mergeCell ref="C283:C285"/>
    <mergeCell ref="D283:D285"/>
    <mergeCell ref="E283:E285"/>
    <mergeCell ref="F283:F285"/>
    <mergeCell ref="G283:G285"/>
    <mergeCell ref="H283:H285"/>
    <mergeCell ref="C340:C342"/>
    <mergeCell ref="C343:C345"/>
    <mergeCell ref="C397:C399"/>
    <mergeCell ref="C400:C402"/>
    <mergeCell ref="C814:C816"/>
    <mergeCell ref="C817:C819"/>
    <mergeCell ref="C820:C822"/>
    <mergeCell ref="C823:C825"/>
    <mergeCell ref="C826:C828"/>
    <mergeCell ref="C829:C831"/>
    <mergeCell ref="C760:C762"/>
    <mergeCell ref="C763:C765"/>
    <mergeCell ref="C766:C768"/>
    <mergeCell ref="C769:C771"/>
    <mergeCell ref="C772:C774"/>
    <mergeCell ref="C775:C777"/>
    <mergeCell ref="C778:C780"/>
    <mergeCell ref="C781:C783"/>
    <mergeCell ref="C784:C786"/>
    <mergeCell ref="C787:C789"/>
    <mergeCell ref="C790:C792"/>
    <mergeCell ref="C793:C795"/>
    <mergeCell ref="C796:C798"/>
    <mergeCell ref="C799:C801"/>
    <mergeCell ref="C802:C804"/>
    <mergeCell ref="C754:C756"/>
    <mergeCell ref="C757:C759"/>
    <mergeCell ref="C685:C687"/>
    <mergeCell ref="C688:C690"/>
    <mergeCell ref="C691:C693"/>
    <mergeCell ref="C478:C480"/>
    <mergeCell ref="C481:C483"/>
    <mergeCell ref="C484:C486"/>
    <mergeCell ref="C487:C489"/>
    <mergeCell ref="C490:C492"/>
    <mergeCell ref="C493:C495"/>
    <mergeCell ref="C496:C498"/>
    <mergeCell ref="C499:C501"/>
    <mergeCell ref="C502:C504"/>
    <mergeCell ref="C505:C507"/>
    <mergeCell ref="C508:C510"/>
    <mergeCell ref="C511:C513"/>
    <mergeCell ref="C514:C516"/>
    <mergeCell ref="C517:C519"/>
    <mergeCell ref="C520:C522"/>
    <mergeCell ref="C658:C660"/>
    <mergeCell ref="C661:C663"/>
    <mergeCell ref="C664:C666"/>
    <mergeCell ref="C667:C669"/>
    <mergeCell ref="C679:C681"/>
    <mergeCell ref="C682:C684"/>
    <mergeCell ref="C10:C12"/>
    <mergeCell ref="C13:C15"/>
    <mergeCell ref="C16:C18"/>
    <mergeCell ref="C19:C21"/>
    <mergeCell ref="C22:C24"/>
    <mergeCell ref="C25:C27"/>
    <mergeCell ref="C28:C30"/>
    <mergeCell ref="C31:C33"/>
    <mergeCell ref="C34:C36"/>
    <mergeCell ref="C37:C39"/>
    <mergeCell ref="C40:C42"/>
    <mergeCell ref="C43:C45"/>
    <mergeCell ref="C46:C48"/>
    <mergeCell ref="C49:C51"/>
    <mergeCell ref="C52:C54"/>
    <mergeCell ref="C55:C57"/>
    <mergeCell ref="C58:C60"/>
    <mergeCell ref="K169:K171"/>
    <mergeCell ref="J166:J168"/>
    <mergeCell ref="E829:E831"/>
    <mergeCell ref="A829:A831"/>
    <mergeCell ref="B829:B831"/>
    <mergeCell ref="D829:D831"/>
    <mergeCell ref="F829:F831"/>
    <mergeCell ref="G829:G831"/>
    <mergeCell ref="H829:H831"/>
    <mergeCell ref="I829:I831"/>
    <mergeCell ref="J829:J831"/>
    <mergeCell ref="K829:K831"/>
    <mergeCell ref="J760:J762"/>
    <mergeCell ref="K754:K756"/>
    <mergeCell ref="A757:A759"/>
    <mergeCell ref="B757:B759"/>
    <mergeCell ref="D757:D759"/>
    <mergeCell ref="F757:F759"/>
    <mergeCell ref="G757:G759"/>
    <mergeCell ref="H757:H759"/>
    <mergeCell ref="I757:I759"/>
    <mergeCell ref="J757:J759"/>
    <mergeCell ref="K757:K759"/>
    <mergeCell ref="A754:A756"/>
    <mergeCell ref="B754:B756"/>
    <mergeCell ref="D754:D756"/>
    <mergeCell ref="F754:F756"/>
    <mergeCell ref="G754:G756"/>
    <mergeCell ref="H754:H756"/>
    <mergeCell ref="I754:I756"/>
    <mergeCell ref="J754:J756"/>
    <mergeCell ref="E754:E756"/>
    <mergeCell ref="E757:E759"/>
    <mergeCell ref="E760:E762"/>
    <mergeCell ref="K760:K762"/>
    <mergeCell ref="A760:A762"/>
    <mergeCell ref="B760:B762"/>
    <mergeCell ref="D760:D762"/>
    <mergeCell ref="F760:F762"/>
    <mergeCell ref="G760:G762"/>
    <mergeCell ref="H760:H762"/>
    <mergeCell ref="I760:I762"/>
    <mergeCell ref="K748:K750"/>
    <mergeCell ref="A751:A753"/>
    <mergeCell ref="B751:B753"/>
    <mergeCell ref="D751:D753"/>
    <mergeCell ref="F751:F753"/>
    <mergeCell ref="G751:G753"/>
    <mergeCell ref="H751:H753"/>
    <mergeCell ref="I751:I753"/>
    <mergeCell ref="J751:J753"/>
    <mergeCell ref="K751:K753"/>
    <mergeCell ref="A748:A750"/>
    <mergeCell ref="B748:B750"/>
    <mergeCell ref="D748:D750"/>
    <mergeCell ref="F748:F750"/>
    <mergeCell ref="G748:G750"/>
    <mergeCell ref="H748:H750"/>
    <mergeCell ref="I748:I750"/>
    <mergeCell ref="J748:J750"/>
    <mergeCell ref="E748:E750"/>
    <mergeCell ref="E751:E753"/>
    <mergeCell ref="C748:C750"/>
    <mergeCell ref="C751:C753"/>
    <mergeCell ref="K742:K744"/>
    <mergeCell ref="A745:A747"/>
    <mergeCell ref="B745:B747"/>
    <mergeCell ref="D745:D747"/>
    <mergeCell ref="F745:F747"/>
    <mergeCell ref="G745:G747"/>
    <mergeCell ref="H745:H747"/>
    <mergeCell ref="I745:I747"/>
    <mergeCell ref="J745:J747"/>
    <mergeCell ref="K745:K747"/>
    <mergeCell ref="A742:A744"/>
    <mergeCell ref="B742:B744"/>
    <mergeCell ref="D742:D744"/>
    <mergeCell ref="F742:F744"/>
    <mergeCell ref="G742:G744"/>
    <mergeCell ref="H742:H744"/>
    <mergeCell ref="I742:I744"/>
    <mergeCell ref="J742:J744"/>
    <mergeCell ref="E742:E744"/>
    <mergeCell ref="E745:E747"/>
    <mergeCell ref="C742:C744"/>
    <mergeCell ref="C745:C747"/>
    <mergeCell ref="K736:K738"/>
    <mergeCell ref="A739:A741"/>
    <mergeCell ref="B739:B741"/>
    <mergeCell ref="D739:D741"/>
    <mergeCell ref="F739:F741"/>
    <mergeCell ref="G739:G741"/>
    <mergeCell ref="H739:H741"/>
    <mergeCell ref="I739:I741"/>
    <mergeCell ref="J739:J741"/>
    <mergeCell ref="K739:K741"/>
    <mergeCell ref="A736:A738"/>
    <mergeCell ref="B736:B738"/>
    <mergeCell ref="D736:D738"/>
    <mergeCell ref="F736:F738"/>
    <mergeCell ref="G736:G738"/>
    <mergeCell ref="H736:H738"/>
    <mergeCell ref="I736:I738"/>
    <mergeCell ref="J736:J738"/>
    <mergeCell ref="E736:E738"/>
    <mergeCell ref="E739:E741"/>
    <mergeCell ref="C736:C738"/>
    <mergeCell ref="C739:C741"/>
    <mergeCell ref="K730:K732"/>
    <mergeCell ref="A733:A735"/>
    <mergeCell ref="B733:B735"/>
    <mergeCell ref="D733:D735"/>
    <mergeCell ref="F733:F735"/>
    <mergeCell ref="G733:G735"/>
    <mergeCell ref="H733:H735"/>
    <mergeCell ref="I733:I735"/>
    <mergeCell ref="J733:J735"/>
    <mergeCell ref="K733:K735"/>
    <mergeCell ref="A730:A732"/>
    <mergeCell ref="B730:B732"/>
    <mergeCell ref="D730:D732"/>
    <mergeCell ref="F730:F732"/>
    <mergeCell ref="G730:G732"/>
    <mergeCell ref="H730:H732"/>
    <mergeCell ref="I730:I732"/>
    <mergeCell ref="J730:J732"/>
    <mergeCell ref="E730:E732"/>
    <mergeCell ref="E733:E735"/>
    <mergeCell ref="C730:C732"/>
    <mergeCell ref="C733:C735"/>
    <mergeCell ref="K724:K726"/>
    <mergeCell ref="A727:A729"/>
    <mergeCell ref="B727:B729"/>
    <mergeCell ref="D727:D729"/>
    <mergeCell ref="F727:F729"/>
    <mergeCell ref="G727:G729"/>
    <mergeCell ref="H727:H729"/>
    <mergeCell ref="I727:I729"/>
    <mergeCell ref="J727:J729"/>
    <mergeCell ref="K727:K729"/>
    <mergeCell ref="A724:A726"/>
    <mergeCell ref="B724:B726"/>
    <mergeCell ref="D724:D726"/>
    <mergeCell ref="F724:F726"/>
    <mergeCell ref="G724:G726"/>
    <mergeCell ref="H724:H726"/>
    <mergeCell ref="I724:I726"/>
    <mergeCell ref="J724:J726"/>
    <mergeCell ref="E724:E726"/>
    <mergeCell ref="E727:E729"/>
    <mergeCell ref="C724:C726"/>
    <mergeCell ref="C727:C729"/>
    <mergeCell ref="K718:K720"/>
    <mergeCell ref="A721:A723"/>
    <mergeCell ref="B721:B723"/>
    <mergeCell ref="D721:D723"/>
    <mergeCell ref="F721:F723"/>
    <mergeCell ref="G721:G723"/>
    <mergeCell ref="H721:H723"/>
    <mergeCell ref="I721:I723"/>
    <mergeCell ref="J721:J723"/>
    <mergeCell ref="K721:K723"/>
    <mergeCell ref="A718:A720"/>
    <mergeCell ref="B718:B720"/>
    <mergeCell ref="D718:D720"/>
    <mergeCell ref="F718:F720"/>
    <mergeCell ref="G718:G720"/>
    <mergeCell ref="H718:H720"/>
    <mergeCell ref="I718:I720"/>
    <mergeCell ref="J718:J720"/>
    <mergeCell ref="E718:E720"/>
    <mergeCell ref="E721:E723"/>
    <mergeCell ref="C718:C720"/>
    <mergeCell ref="C721:C723"/>
    <mergeCell ref="K712:K714"/>
    <mergeCell ref="A715:A717"/>
    <mergeCell ref="B715:B717"/>
    <mergeCell ref="D715:D717"/>
    <mergeCell ref="F715:F717"/>
    <mergeCell ref="G715:G717"/>
    <mergeCell ref="H715:H717"/>
    <mergeCell ref="I715:I717"/>
    <mergeCell ref="J715:J717"/>
    <mergeCell ref="K715:K717"/>
    <mergeCell ref="A712:A714"/>
    <mergeCell ref="B712:B714"/>
    <mergeCell ref="D712:D714"/>
    <mergeCell ref="F712:F714"/>
    <mergeCell ref="G712:G714"/>
    <mergeCell ref="H712:H714"/>
    <mergeCell ref="I712:I714"/>
    <mergeCell ref="J712:J714"/>
    <mergeCell ref="E715:E717"/>
    <mergeCell ref="E712:E714"/>
    <mergeCell ref="C712:C714"/>
    <mergeCell ref="C715:C717"/>
    <mergeCell ref="K706:K708"/>
    <mergeCell ref="A709:A711"/>
    <mergeCell ref="B709:B711"/>
    <mergeCell ref="D709:D711"/>
    <mergeCell ref="F709:F711"/>
    <mergeCell ref="G709:G711"/>
    <mergeCell ref="H709:H711"/>
    <mergeCell ref="I709:I711"/>
    <mergeCell ref="J709:J711"/>
    <mergeCell ref="K709:K711"/>
    <mergeCell ref="A706:A708"/>
    <mergeCell ref="B706:B708"/>
    <mergeCell ref="D706:D708"/>
    <mergeCell ref="F706:F708"/>
    <mergeCell ref="G706:G708"/>
    <mergeCell ref="H706:H708"/>
    <mergeCell ref="I706:I708"/>
    <mergeCell ref="J706:J708"/>
    <mergeCell ref="E706:E708"/>
    <mergeCell ref="E709:E711"/>
    <mergeCell ref="C709:C711"/>
    <mergeCell ref="C706:C708"/>
    <mergeCell ref="K700:K702"/>
    <mergeCell ref="A703:A705"/>
    <mergeCell ref="B703:B705"/>
    <mergeCell ref="D703:D705"/>
    <mergeCell ref="F703:F705"/>
    <mergeCell ref="G703:G705"/>
    <mergeCell ref="H703:H705"/>
    <mergeCell ref="I703:I705"/>
    <mergeCell ref="J703:J705"/>
    <mergeCell ref="K703:K705"/>
    <mergeCell ref="A700:A702"/>
    <mergeCell ref="B700:B702"/>
    <mergeCell ref="D700:D702"/>
    <mergeCell ref="F700:F702"/>
    <mergeCell ref="G700:G702"/>
    <mergeCell ref="H700:H702"/>
    <mergeCell ref="I700:I702"/>
    <mergeCell ref="J700:J702"/>
    <mergeCell ref="E700:E702"/>
    <mergeCell ref="E703:E705"/>
    <mergeCell ref="C700:C702"/>
    <mergeCell ref="C703:C705"/>
    <mergeCell ref="K694:K696"/>
    <mergeCell ref="A697:A699"/>
    <mergeCell ref="B697:B699"/>
    <mergeCell ref="D697:D699"/>
    <mergeCell ref="F697:F699"/>
    <mergeCell ref="G697:G699"/>
    <mergeCell ref="H697:H699"/>
    <mergeCell ref="I697:I699"/>
    <mergeCell ref="J697:J699"/>
    <mergeCell ref="K697:K699"/>
    <mergeCell ref="A694:A696"/>
    <mergeCell ref="B694:B696"/>
    <mergeCell ref="D694:D696"/>
    <mergeCell ref="F694:F696"/>
    <mergeCell ref="G694:G696"/>
    <mergeCell ref="H694:H696"/>
    <mergeCell ref="I694:I696"/>
    <mergeCell ref="J694:J696"/>
    <mergeCell ref="E694:E696"/>
    <mergeCell ref="E697:E699"/>
    <mergeCell ref="C694:C696"/>
    <mergeCell ref="C697:C699"/>
    <mergeCell ref="B670:B672"/>
    <mergeCell ref="K688:K690"/>
    <mergeCell ref="A691:A693"/>
    <mergeCell ref="B691:B693"/>
    <mergeCell ref="D691:D693"/>
    <mergeCell ref="F691:F693"/>
    <mergeCell ref="G691:G693"/>
    <mergeCell ref="H691:H693"/>
    <mergeCell ref="I691:I693"/>
    <mergeCell ref="J691:J693"/>
    <mergeCell ref="K691:K693"/>
    <mergeCell ref="A688:A690"/>
    <mergeCell ref="B688:B690"/>
    <mergeCell ref="D688:D690"/>
    <mergeCell ref="F688:F690"/>
    <mergeCell ref="G688:G690"/>
    <mergeCell ref="H688:H690"/>
    <mergeCell ref="I688:I690"/>
    <mergeCell ref="J688:J690"/>
    <mergeCell ref="J670:J672"/>
    <mergeCell ref="K670:K672"/>
    <mergeCell ref="A673:A675"/>
    <mergeCell ref="B673:B675"/>
    <mergeCell ref="F673:F675"/>
    <mergeCell ref="E679:E681"/>
    <mergeCell ref="E682:E684"/>
    <mergeCell ref="E685:E687"/>
    <mergeCell ref="E688:E690"/>
    <mergeCell ref="E691:E693"/>
    <mergeCell ref="C670:C672"/>
    <mergeCell ref="C673:C675"/>
    <mergeCell ref="C676:C678"/>
    <mergeCell ref="A664:A666"/>
    <mergeCell ref="B664:B666"/>
    <mergeCell ref="G673:G675"/>
    <mergeCell ref="H673:H675"/>
    <mergeCell ref="I673:I675"/>
    <mergeCell ref="J673:J675"/>
    <mergeCell ref="K673:K675"/>
    <mergeCell ref="D670:D672"/>
    <mergeCell ref="D673:D675"/>
    <mergeCell ref="K682:K684"/>
    <mergeCell ref="A685:A687"/>
    <mergeCell ref="B685:B687"/>
    <mergeCell ref="D685:D687"/>
    <mergeCell ref="F685:F687"/>
    <mergeCell ref="G685:G687"/>
    <mergeCell ref="H685:H687"/>
    <mergeCell ref="I685:I687"/>
    <mergeCell ref="J685:J687"/>
    <mergeCell ref="K685:K687"/>
    <mergeCell ref="A682:A684"/>
    <mergeCell ref="B682:B684"/>
    <mergeCell ref="D682:D684"/>
    <mergeCell ref="F682:F684"/>
    <mergeCell ref="G682:G684"/>
    <mergeCell ref="H682:H684"/>
    <mergeCell ref="I682:I684"/>
    <mergeCell ref="J682:J684"/>
    <mergeCell ref="E664:E666"/>
    <mergeCell ref="E667:E669"/>
    <mergeCell ref="E670:E672"/>
    <mergeCell ref="E673:E675"/>
    <mergeCell ref="E676:E678"/>
    <mergeCell ref="A781:A783"/>
    <mergeCell ref="B781:B783"/>
    <mergeCell ref="D781:D783"/>
    <mergeCell ref="F781:F783"/>
    <mergeCell ref="G781:G783"/>
    <mergeCell ref="H781:H783"/>
    <mergeCell ref="I781:I783"/>
    <mergeCell ref="G667:G669"/>
    <mergeCell ref="H667:H669"/>
    <mergeCell ref="I667:I669"/>
    <mergeCell ref="J667:J669"/>
    <mergeCell ref="K667:K669"/>
    <mergeCell ref="D664:D666"/>
    <mergeCell ref="D667:D669"/>
    <mergeCell ref="F676:F678"/>
    <mergeCell ref="G676:G678"/>
    <mergeCell ref="H676:H678"/>
    <mergeCell ref="I676:I678"/>
    <mergeCell ref="J676:J678"/>
    <mergeCell ref="K676:K678"/>
    <mergeCell ref="A679:A681"/>
    <mergeCell ref="B679:B681"/>
    <mergeCell ref="F679:F681"/>
    <mergeCell ref="G679:G681"/>
    <mergeCell ref="H679:H681"/>
    <mergeCell ref="I679:I681"/>
    <mergeCell ref="J679:J681"/>
    <mergeCell ref="K679:K681"/>
    <mergeCell ref="F670:F672"/>
    <mergeCell ref="G670:G672"/>
    <mergeCell ref="H670:H672"/>
    <mergeCell ref="I670:I672"/>
    <mergeCell ref="D775:D777"/>
    <mergeCell ref="F775:F777"/>
    <mergeCell ref="G775:G777"/>
    <mergeCell ref="H775:H777"/>
    <mergeCell ref="I775:I777"/>
    <mergeCell ref="J775:J777"/>
    <mergeCell ref="A793:A795"/>
    <mergeCell ref="B793:B795"/>
    <mergeCell ref="D793:D795"/>
    <mergeCell ref="F664:F666"/>
    <mergeCell ref="G664:G666"/>
    <mergeCell ref="H664:H666"/>
    <mergeCell ref="I664:I666"/>
    <mergeCell ref="J664:J666"/>
    <mergeCell ref="K664:K666"/>
    <mergeCell ref="A667:A669"/>
    <mergeCell ref="B667:B669"/>
    <mergeCell ref="F667:F669"/>
    <mergeCell ref="K781:K783"/>
    <mergeCell ref="A784:A786"/>
    <mergeCell ref="B784:B786"/>
    <mergeCell ref="D784:D786"/>
    <mergeCell ref="F784:F786"/>
    <mergeCell ref="D676:D678"/>
    <mergeCell ref="D679:D681"/>
    <mergeCell ref="A676:A678"/>
    <mergeCell ref="B676:B678"/>
    <mergeCell ref="G784:G786"/>
    <mergeCell ref="H784:H786"/>
    <mergeCell ref="I784:I786"/>
    <mergeCell ref="J784:J786"/>
    <mergeCell ref="K784:K786"/>
    <mergeCell ref="A763:A765"/>
    <mergeCell ref="B763:B765"/>
    <mergeCell ref="D763:D765"/>
    <mergeCell ref="F763:F765"/>
    <mergeCell ref="G763:G765"/>
    <mergeCell ref="H763:H765"/>
    <mergeCell ref="I763:I765"/>
    <mergeCell ref="J763:J765"/>
    <mergeCell ref="A769:A771"/>
    <mergeCell ref="B796:B798"/>
    <mergeCell ref="K769:K771"/>
    <mergeCell ref="A772:A774"/>
    <mergeCell ref="B772:B774"/>
    <mergeCell ref="D772:D774"/>
    <mergeCell ref="F772:F774"/>
    <mergeCell ref="G772:G774"/>
    <mergeCell ref="H772:H774"/>
    <mergeCell ref="I772:I774"/>
    <mergeCell ref="J772:J774"/>
    <mergeCell ref="K772:K774"/>
    <mergeCell ref="K775:K777"/>
    <mergeCell ref="A778:A780"/>
    <mergeCell ref="B778:B780"/>
    <mergeCell ref="D778:D780"/>
    <mergeCell ref="F778:F780"/>
    <mergeCell ref="G778:G780"/>
    <mergeCell ref="H778:H780"/>
    <mergeCell ref="I778:I780"/>
    <mergeCell ref="J778:J780"/>
    <mergeCell ref="K778:K780"/>
    <mergeCell ref="A775:A777"/>
    <mergeCell ref="B775:B777"/>
    <mergeCell ref="B766:B768"/>
    <mergeCell ref="D766:D768"/>
    <mergeCell ref="F766:F768"/>
    <mergeCell ref="G766:G768"/>
    <mergeCell ref="H766:H768"/>
    <mergeCell ref="I766:I768"/>
    <mergeCell ref="J766:J768"/>
    <mergeCell ref="K766:K768"/>
    <mergeCell ref="B769:B771"/>
    <mergeCell ref="D769:D771"/>
    <mergeCell ref="F769:F771"/>
    <mergeCell ref="G769:G771"/>
    <mergeCell ref="H769:H771"/>
    <mergeCell ref="I769:I771"/>
    <mergeCell ref="J769:J771"/>
    <mergeCell ref="E763:E765"/>
    <mergeCell ref="E766:E768"/>
    <mergeCell ref="E769:E771"/>
    <mergeCell ref="F793:F795"/>
    <mergeCell ref="G793:G795"/>
    <mergeCell ref="H793:H795"/>
    <mergeCell ref="J781:J783"/>
    <mergeCell ref="G787:G789"/>
    <mergeCell ref="H787:H789"/>
    <mergeCell ref="I787:I789"/>
    <mergeCell ref="J787:J789"/>
    <mergeCell ref="K658:K660"/>
    <mergeCell ref="A661:A663"/>
    <mergeCell ref="B661:B663"/>
    <mergeCell ref="D661:D663"/>
    <mergeCell ref="F661:F663"/>
    <mergeCell ref="G661:G663"/>
    <mergeCell ref="H661:H663"/>
    <mergeCell ref="I661:I663"/>
    <mergeCell ref="J661:J663"/>
    <mergeCell ref="K661:K663"/>
    <mergeCell ref="A658:A660"/>
    <mergeCell ref="B658:B660"/>
    <mergeCell ref="D658:D660"/>
    <mergeCell ref="F658:F660"/>
    <mergeCell ref="G658:G660"/>
    <mergeCell ref="H658:H660"/>
    <mergeCell ref="I658:I660"/>
    <mergeCell ref="J658:J660"/>
    <mergeCell ref="E658:E660"/>
    <mergeCell ref="E661:E663"/>
    <mergeCell ref="I793:I795"/>
    <mergeCell ref="J793:J795"/>
    <mergeCell ref="K763:K765"/>
    <mergeCell ref="A766:A768"/>
    <mergeCell ref="K652:K654"/>
    <mergeCell ref="A655:A657"/>
    <mergeCell ref="B655:B657"/>
    <mergeCell ref="D655:D657"/>
    <mergeCell ref="F655:F657"/>
    <mergeCell ref="G655:G657"/>
    <mergeCell ref="H655:H657"/>
    <mergeCell ref="I655:I657"/>
    <mergeCell ref="J655:J657"/>
    <mergeCell ref="K655:K657"/>
    <mergeCell ref="A652:A654"/>
    <mergeCell ref="B652:B654"/>
    <mergeCell ref="D652:D654"/>
    <mergeCell ref="F652:F654"/>
    <mergeCell ref="G652:G654"/>
    <mergeCell ref="H652:H654"/>
    <mergeCell ref="I652:I654"/>
    <mergeCell ref="J652:J654"/>
    <mergeCell ref="E652:E654"/>
    <mergeCell ref="E655:E657"/>
    <mergeCell ref="C652:C654"/>
    <mergeCell ref="C655:C657"/>
    <mergeCell ref="K646:K648"/>
    <mergeCell ref="A649:A651"/>
    <mergeCell ref="B649:B651"/>
    <mergeCell ref="D649:D651"/>
    <mergeCell ref="F649:F651"/>
    <mergeCell ref="G649:G651"/>
    <mergeCell ref="H649:H651"/>
    <mergeCell ref="I649:I651"/>
    <mergeCell ref="J649:J651"/>
    <mergeCell ref="K649:K651"/>
    <mergeCell ref="A646:A648"/>
    <mergeCell ref="B646:B648"/>
    <mergeCell ref="D646:D648"/>
    <mergeCell ref="F646:F648"/>
    <mergeCell ref="G646:G648"/>
    <mergeCell ref="H646:H648"/>
    <mergeCell ref="I646:I648"/>
    <mergeCell ref="J646:J648"/>
    <mergeCell ref="E646:E648"/>
    <mergeCell ref="E649:E651"/>
    <mergeCell ref="C646:C648"/>
    <mergeCell ref="C649:C651"/>
    <mergeCell ref="K640:K642"/>
    <mergeCell ref="A643:A645"/>
    <mergeCell ref="B643:B645"/>
    <mergeCell ref="D643:D645"/>
    <mergeCell ref="F643:F645"/>
    <mergeCell ref="G643:G645"/>
    <mergeCell ref="H643:H645"/>
    <mergeCell ref="I643:I645"/>
    <mergeCell ref="J643:J645"/>
    <mergeCell ref="K643:K645"/>
    <mergeCell ref="A640:A642"/>
    <mergeCell ref="B640:B642"/>
    <mergeCell ref="D640:D642"/>
    <mergeCell ref="F640:F642"/>
    <mergeCell ref="G640:G642"/>
    <mergeCell ref="H640:H642"/>
    <mergeCell ref="I640:I642"/>
    <mergeCell ref="J640:J642"/>
    <mergeCell ref="E640:E642"/>
    <mergeCell ref="E643:E645"/>
    <mergeCell ref="C640:C642"/>
    <mergeCell ref="C643:C645"/>
    <mergeCell ref="K634:K636"/>
    <mergeCell ref="A637:A639"/>
    <mergeCell ref="B637:B639"/>
    <mergeCell ref="D637:D639"/>
    <mergeCell ref="F637:F639"/>
    <mergeCell ref="G637:G639"/>
    <mergeCell ref="H637:H639"/>
    <mergeCell ref="I637:I639"/>
    <mergeCell ref="J637:J639"/>
    <mergeCell ref="K637:K639"/>
    <mergeCell ref="A634:A636"/>
    <mergeCell ref="B634:B636"/>
    <mergeCell ref="D634:D636"/>
    <mergeCell ref="F634:F636"/>
    <mergeCell ref="G634:G636"/>
    <mergeCell ref="H634:H636"/>
    <mergeCell ref="I634:I636"/>
    <mergeCell ref="J634:J636"/>
    <mergeCell ref="E634:E636"/>
    <mergeCell ref="E637:E639"/>
    <mergeCell ref="C634:C636"/>
    <mergeCell ref="C637:C639"/>
    <mergeCell ref="K628:K630"/>
    <mergeCell ref="A631:A633"/>
    <mergeCell ref="B631:B633"/>
    <mergeCell ref="D631:D633"/>
    <mergeCell ref="F631:F633"/>
    <mergeCell ref="G631:G633"/>
    <mergeCell ref="H631:H633"/>
    <mergeCell ref="I631:I633"/>
    <mergeCell ref="J631:J633"/>
    <mergeCell ref="K631:K633"/>
    <mergeCell ref="A628:A630"/>
    <mergeCell ref="B628:B630"/>
    <mergeCell ref="D628:D630"/>
    <mergeCell ref="F628:F630"/>
    <mergeCell ref="G628:G630"/>
    <mergeCell ref="H628:H630"/>
    <mergeCell ref="I628:I630"/>
    <mergeCell ref="J628:J630"/>
    <mergeCell ref="E628:E630"/>
    <mergeCell ref="E631:E633"/>
    <mergeCell ref="C628:C630"/>
    <mergeCell ref="C631:C633"/>
    <mergeCell ref="K622:K624"/>
    <mergeCell ref="A625:A627"/>
    <mergeCell ref="B625:B627"/>
    <mergeCell ref="D625:D627"/>
    <mergeCell ref="F625:F627"/>
    <mergeCell ref="G625:G627"/>
    <mergeCell ref="H625:H627"/>
    <mergeCell ref="I625:I627"/>
    <mergeCell ref="J625:J627"/>
    <mergeCell ref="K625:K627"/>
    <mergeCell ref="A622:A624"/>
    <mergeCell ref="B622:B624"/>
    <mergeCell ref="D622:D624"/>
    <mergeCell ref="F622:F624"/>
    <mergeCell ref="G622:G624"/>
    <mergeCell ref="H622:H624"/>
    <mergeCell ref="I622:I624"/>
    <mergeCell ref="J622:J624"/>
    <mergeCell ref="E622:E624"/>
    <mergeCell ref="E625:E627"/>
    <mergeCell ref="C622:C624"/>
    <mergeCell ref="C625:C627"/>
    <mergeCell ref="K616:K618"/>
    <mergeCell ref="A619:A621"/>
    <mergeCell ref="B619:B621"/>
    <mergeCell ref="D619:D621"/>
    <mergeCell ref="F619:F621"/>
    <mergeCell ref="G619:G621"/>
    <mergeCell ref="H619:H621"/>
    <mergeCell ref="I619:I621"/>
    <mergeCell ref="J619:J621"/>
    <mergeCell ref="K619:K621"/>
    <mergeCell ref="A616:A618"/>
    <mergeCell ref="B616:B618"/>
    <mergeCell ref="D616:D618"/>
    <mergeCell ref="F616:F618"/>
    <mergeCell ref="G616:G618"/>
    <mergeCell ref="H616:H618"/>
    <mergeCell ref="I616:I618"/>
    <mergeCell ref="J616:J618"/>
    <mergeCell ref="E616:E618"/>
    <mergeCell ref="E619:E621"/>
    <mergeCell ref="C616:C618"/>
    <mergeCell ref="C619:C621"/>
    <mergeCell ref="K610:K612"/>
    <mergeCell ref="A613:A615"/>
    <mergeCell ref="B613:B615"/>
    <mergeCell ref="D613:D615"/>
    <mergeCell ref="F613:F615"/>
    <mergeCell ref="G613:G615"/>
    <mergeCell ref="H613:H615"/>
    <mergeCell ref="I613:I615"/>
    <mergeCell ref="J613:J615"/>
    <mergeCell ref="K613:K615"/>
    <mergeCell ref="A610:A612"/>
    <mergeCell ref="B610:B612"/>
    <mergeCell ref="D610:D612"/>
    <mergeCell ref="F610:F612"/>
    <mergeCell ref="G610:G612"/>
    <mergeCell ref="H610:H612"/>
    <mergeCell ref="I610:I612"/>
    <mergeCell ref="J610:J612"/>
    <mergeCell ref="E613:E615"/>
    <mergeCell ref="E610:E612"/>
    <mergeCell ref="C610:C612"/>
    <mergeCell ref="C613:C615"/>
    <mergeCell ref="K604:K606"/>
    <mergeCell ref="A607:A609"/>
    <mergeCell ref="B607:B609"/>
    <mergeCell ref="D607:D609"/>
    <mergeCell ref="F607:F609"/>
    <mergeCell ref="G607:G609"/>
    <mergeCell ref="H607:H609"/>
    <mergeCell ref="I607:I609"/>
    <mergeCell ref="J607:J609"/>
    <mergeCell ref="K607:K609"/>
    <mergeCell ref="A604:A606"/>
    <mergeCell ref="B604:B606"/>
    <mergeCell ref="D604:D606"/>
    <mergeCell ref="F604:F606"/>
    <mergeCell ref="G604:G606"/>
    <mergeCell ref="H604:H606"/>
    <mergeCell ref="I604:I606"/>
    <mergeCell ref="J604:J606"/>
    <mergeCell ref="E604:E606"/>
    <mergeCell ref="E607:E609"/>
    <mergeCell ref="C604:C606"/>
    <mergeCell ref="C607:C609"/>
    <mergeCell ref="K598:K600"/>
    <mergeCell ref="A601:A603"/>
    <mergeCell ref="B601:B603"/>
    <mergeCell ref="D601:D603"/>
    <mergeCell ref="F601:F603"/>
    <mergeCell ref="G601:G603"/>
    <mergeCell ref="H601:H603"/>
    <mergeCell ref="I601:I603"/>
    <mergeCell ref="J601:J603"/>
    <mergeCell ref="K601:K603"/>
    <mergeCell ref="A598:A600"/>
    <mergeCell ref="B598:B600"/>
    <mergeCell ref="D598:D600"/>
    <mergeCell ref="F598:F600"/>
    <mergeCell ref="G598:G600"/>
    <mergeCell ref="H598:H600"/>
    <mergeCell ref="I598:I600"/>
    <mergeCell ref="J598:J600"/>
    <mergeCell ref="E598:E600"/>
    <mergeCell ref="E601:E603"/>
    <mergeCell ref="C598:C600"/>
    <mergeCell ref="C601:C603"/>
    <mergeCell ref="K592:K594"/>
    <mergeCell ref="A595:A597"/>
    <mergeCell ref="B595:B597"/>
    <mergeCell ref="D595:D597"/>
    <mergeCell ref="F595:F597"/>
    <mergeCell ref="G595:G597"/>
    <mergeCell ref="H595:H597"/>
    <mergeCell ref="I595:I597"/>
    <mergeCell ref="J595:J597"/>
    <mergeCell ref="K595:K597"/>
    <mergeCell ref="A592:A594"/>
    <mergeCell ref="B592:B594"/>
    <mergeCell ref="D592:D594"/>
    <mergeCell ref="F592:F594"/>
    <mergeCell ref="G592:G594"/>
    <mergeCell ref="H592:H594"/>
    <mergeCell ref="I592:I594"/>
    <mergeCell ref="J592:J594"/>
    <mergeCell ref="E592:E594"/>
    <mergeCell ref="E595:E597"/>
    <mergeCell ref="C592:C594"/>
    <mergeCell ref="C595:C597"/>
    <mergeCell ref="K586:K588"/>
    <mergeCell ref="A589:A591"/>
    <mergeCell ref="B589:B591"/>
    <mergeCell ref="D589:D591"/>
    <mergeCell ref="F589:F591"/>
    <mergeCell ref="G589:G591"/>
    <mergeCell ref="H589:H591"/>
    <mergeCell ref="I589:I591"/>
    <mergeCell ref="J589:J591"/>
    <mergeCell ref="K589:K591"/>
    <mergeCell ref="A586:A588"/>
    <mergeCell ref="B586:B588"/>
    <mergeCell ref="D586:D588"/>
    <mergeCell ref="F586:F588"/>
    <mergeCell ref="G586:G588"/>
    <mergeCell ref="H586:H588"/>
    <mergeCell ref="I586:I588"/>
    <mergeCell ref="J586:J588"/>
    <mergeCell ref="E586:E588"/>
    <mergeCell ref="E589:E591"/>
    <mergeCell ref="C586:C588"/>
    <mergeCell ref="C589:C591"/>
    <mergeCell ref="K580:K582"/>
    <mergeCell ref="A583:A585"/>
    <mergeCell ref="B583:B585"/>
    <mergeCell ref="D583:D585"/>
    <mergeCell ref="F583:F585"/>
    <mergeCell ref="G583:G585"/>
    <mergeCell ref="H583:H585"/>
    <mergeCell ref="I583:I585"/>
    <mergeCell ref="J583:J585"/>
    <mergeCell ref="K583:K585"/>
    <mergeCell ref="A580:A582"/>
    <mergeCell ref="B580:B582"/>
    <mergeCell ref="D580:D582"/>
    <mergeCell ref="F580:F582"/>
    <mergeCell ref="G580:G582"/>
    <mergeCell ref="H580:H582"/>
    <mergeCell ref="I580:I582"/>
    <mergeCell ref="J580:J582"/>
    <mergeCell ref="E580:E582"/>
    <mergeCell ref="E583:E585"/>
    <mergeCell ref="C580:C582"/>
    <mergeCell ref="C583:C585"/>
    <mergeCell ref="K574:K576"/>
    <mergeCell ref="A577:A579"/>
    <mergeCell ref="B577:B579"/>
    <mergeCell ref="D577:D579"/>
    <mergeCell ref="F577:F579"/>
    <mergeCell ref="G577:G579"/>
    <mergeCell ref="H577:H579"/>
    <mergeCell ref="I577:I579"/>
    <mergeCell ref="J577:J579"/>
    <mergeCell ref="K577:K579"/>
    <mergeCell ref="A574:A576"/>
    <mergeCell ref="B574:B576"/>
    <mergeCell ref="D574:D576"/>
    <mergeCell ref="F574:F576"/>
    <mergeCell ref="G574:G576"/>
    <mergeCell ref="H574:H576"/>
    <mergeCell ref="I574:I576"/>
    <mergeCell ref="J574:J576"/>
    <mergeCell ref="E574:E576"/>
    <mergeCell ref="E577:E579"/>
    <mergeCell ref="C574:C576"/>
    <mergeCell ref="C577:C579"/>
    <mergeCell ref="K568:K570"/>
    <mergeCell ref="A571:A573"/>
    <mergeCell ref="B571:B573"/>
    <mergeCell ref="D571:D573"/>
    <mergeCell ref="F571:F573"/>
    <mergeCell ref="G571:G573"/>
    <mergeCell ref="H571:H573"/>
    <mergeCell ref="I571:I573"/>
    <mergeCell ref="J571:J573"/>
    <mergeCell ref="K571:K573"/>
    <mergeCell ref="A568:A570"/>
    <mergeCell ref="B568:B570"/>
    <mergeCell ref="D568:D570"/>
    <mergeCell ref="F568:F570"/>
    <mergeCell ref="G568:G570"/>
    <mergeCell ref="H568:H570"/>
    <mergeCell ref="I568:I570"/>
    <mergeCell ref="J568:J570"/>
    <mergeCell ref="E568:E570"/>
    <mergeCell ref="E571:E573"/>
    <mergeCell ref="C568:C570"/>
    <mergeCell ref="C571:C573"/>
    <mergeCell ref="K562:K564"/>
    <mergeCell ref="A565:A567"/>
    <mergeCell ref="B565:B567"/>
    <mergeCell ref="D565:D567"/>
    <mergeCell ref="F565:F567"/>
    <mergeCell ref="G565:G567"/>
    <mergeCell ref="H565:H567"/>
    <mergeCell ref="I565:I567"/>
    <mergeCell ref="J565:J567"/>
    <mergeCell ref="K565:K567"/>
    <mergeCell ref="A562:A564"/>
    <mergeCell ref="B562:B564"/>
    <mergeCell ref="D562:D564"/>
    <mergeCell ref="F562:F564"/>
    <mergeCell ref="G562:G564"/>
    <mergeCell ref="H562:H564"/>
    <mergeCell ref="I562:I564"/>
    <mergeCell ref="J562:J564"/>
    <mergeCell ref="E562:E564"/>
    <mergeCell ref="E565:E567"/>
    <mergeCell ref="C562:C564"/>
    <mergeCell ref="C565:C567"/>
    <mergeCell ref="K556:K558"/>
    <mergeCell ref="A559:A561"/>
    <mergeCell ref="B559:B561"/>
    <mergeCell ref="D559:D561"/>
    <mergeCell ref="F559:F561"/>
    <mergeCell ref="G559:G561"/>
    <mergeCell ref="H559:H561"/>
    <mergeCell ref="I559:I561"/>
    <mergeCell ref="J559:J561"/>
    <mergeCell ref="K559:K561"/>
    <mergeCell ref="A556:A558"/>
    <mergeCell ref="B556:B558"/>
    <mergeCell ref="D556:D558"/>
    <mergeCell ref="F556:F558"/>
    <mergeCell ref="G556:G558"/>
    <mergeCell ref="H556:H558"/>
    <mergeCell ref="I556:I558"/>
    <mergeCell ref="J556:J558"/>
    <mergeCell ref="E556:E558"/>
    <mergeCell ref="E559:E561"/>
    <mergeCell ref="C556:C558"/>
    <mergeCell ref="C559:C561"/>
    <mergeCell ref="K550:K552"/>
    <mergeCell ref="A553:A555"/>
    <mergeCell ref="B553:B555"/>
    <mergeCell ref="D553:D555"/>
    <mergeCell ref="F553:F555"/>
    <mergeCell ref="G553:G555"/>
    <mergeCell ref="H553:H555"/>
    <mergeCell ref="I553:I555"/>
    <mergeCell ref="J553:J555"/>
    <mergeCell ref="K553:K555"/>
    <mergeCell ref="A550:A552"/>
    <mergeCell ref="B550:B552"/>
    <mergeCell ref="D550:D552"/>
    <mergeCell ref="F550:F552"/>
    <mergeCell ref="G550:G552"/>
    <mergeCell ref="H550:H552"/>
    <mergeCell ref="I550:I552"/>
    <mergeCell ref="J550:J552"/>
    <mergeCell ref="E550:E552"/>
    <mergeCell ref="E553:E555"/>
    <mergeCell ref="C550:C552"/>
    <mergeCell ref="C553:C555"/>
    <mergeCell ref="K544:K546"/>
    <mergeCell ref="A547:A549"/>
    <mergeCell ref="B547:B549"/>
    <mergeCell ref="D547:D549"/>
    <mergeCell ref="F547:F549"/>
    <mergeCell ref="G547:G549"/>
    <mergeCell ref="H547:H549"/>
    <mergeCell ref="I547:I549"/>
    <mergeCell ref="J547:J549"/>
    <mergeCell ref="K547:K549"/>
    <mergeCell ref="A544:A546"/>
    <mergeCell ref="B544:B546"/>
    <mergeCell ref="D544:D546"/>
    <mergeCell ref="F544:F546"/>
    <mergeCell ref="G544:G546"/>
    <mergeCell ref="H544:H546"/>
    <mergeCell ref="I544:I546"/>
    <mergeCell ref="J544:J546"/>
    <mergeCell ref="E547:E549"/>
    <mergeCell ref="E544:E546"/>
    <mergeCell ref="C544:C546"/>
    <mergeCell ref="C547:C549"/>
    <mergeCell ref="K538:K540"/>
    <mergeCell ref="A541:A543"/>
    <mergeCell ref="B541:B543"/>
    <mergeCell ref="D541:D543"/>
    <mergeCell ref="F541:F543"/>
    <mergeCell ref="G541:G543"/>
    <mergeCell ref="H541:H543"/>
    <mergeCell ref="I541:I543"/>
    <mergeCell ref="J541:J543"/>
    <mergeCell ref="K541:K543"/>
    <mergeCell ref="A538:A540"/>
    <mergeCell ref="B538:B540"/>
    <mergeCell ref="D538:D540"/>
    <mergeCell ref="F538:F540"/>
    <mergeCell ref="G538:G540"/>
    <mergeCell ref="H538:H540"/>
    <mergeCell ref="I538:I540"/>
    <mergeCell ref="J538:J540"/>
    <mergeCell ref="E538:E540"/>
    <mergeCell ref="E541:E543"/>
    <mergeCell ref="C538:C540"/>
    <mergeCell ref="C541:C543"/>
    <mergeCell ref="K532:K534"/>
    <mergeCell ref="A535:A537"/>
    <mergeCell ref="B535:B537"/>
    <mergeCell ref="D535:D537"/>
    <mergeCell ref="F535:F537"/>
    <mergeCell ref="G535:G537"/>
    <mergeCell ref="H535:H537"/>
    <mergeCell ref="I535:I537"/>
    <mergeCell ref="J535:J537"/>
    <mergeCell ref="K535:K537"/>
    <mergeCell ref="A532:A534"/>
    <mergeCell ref="B532:B534"/>
    <mergeCell ref="D532:D534"/>
    <mergeCell ref="F532:F534"/>
    <mergeCell ref="G532:G534"/>
    <mergeCell ref="H532:H534"/>
    <mergeCell ref="I532:I534"/>
    <mergeCell ref="J532:J534"/>
    <mergeCell ref="E532:E534"/>
    <mergeCell ref="E535:E537"/>
    <mergeCell ref="C532:C534"/>
    <mergeCell ref="C535:C537"/>
    <mergeCell ref="K526:K528"/>
    <mergeCell ref="A529:A531"/>
    <mergeCell ref="B529:B531"/>
    <mergeCell ref="D529:D531"/>
    <mergeCell ref="F529:F531"/>
    <mergeCell ref="G529:G531"/>
    <mergeCell ref="H529:H531"/>
    <mergeCell ref="I529:I531"/>
    <mergeCell ref="J529:J531"/>
    <mergeCell ref="K529:K531"/>
    <mergeCell ref="A526:A528"/>
    <mergeCell ref="B526:B528"/>
    <mergeCell ref="D526:D528"/>
    <mergeCell ref="F526:F528"/>
    <mergeCell ref="G526:G528"/>
    <mergeCell ref="H526:H528"/>
    <mergeCell ref="I526:I528"/>
    <mergeCell ref="J526:J528"/>
    <mergeCell ref="E529:E531"/>
    <mergeCell ref="C529:C531"/>
    <mergeCell ref="C526:C528"/>
    <mergeCell ref="A523:A525"/>
    <mergeCell ref="B523:B525"/>
    <mergeCell ref="D523:D525"/>
    <mergeCell ref="F523:F525"/>
    <mergeCell ref="G523:G525"/>
    <mergeCell ref="H523:H525"/>
    <mergeCell ref="I523:I525"/>
    <mergeCell ref="J523:J525"/>
    <mergeCell ref="K523:K525"/>
    <mergeCell ref="A520:A522"/>
    <mergeCell ref="B520:B522"/>
    <mergeCell ref="D520:D522"/>
    <mergeCell ref="F520:F522"/>
    <mergeCell ref="G520:G522"/>
    <mergeCell ref="H520:H522"/>
    <mergeCell ref="I520:I522"/>
    <mergeCell ref="J520:J522"/>
    <mergeCell ref="C523:C525"/>
    <mergeCell ref="K505:K507"/>
    <mergeCell ref="A508:A510"/>
    <mergeCell ref="B508:B510"/>
    <mergeCell ref="D508:D510"/>
    <mergeCell ref="F508:F510"/>
    <mergeCell ref="G508:G510"/>
    <mergeCell ref="A505:A507"/>
    <mergeCell ref="B505:B507"/>
    <mergeCell ref="D505:D507"/>
    <mergeCell ref="H508:H510"/>
    <mergeCell ref="I508:I510"/>
    <mergeCell ref="J508:J510"/>
    <mergeCell ref="K508:K510"/>
    <mergeCell ref="K520:K522"/>
    <mergeCell ref="A511:A513"/>
    <mergeCell ref="B511:B513"/>
    <mergeCell ref="D511:D513"/>
    <mergeCell ref="F511:F513"/>
    <mergeCell ref="G511:G513"/>
    <mergeCell ref="H511:H513"/>
    <mergeCell ref="I511:I513"/>
    <mergeCell ref="J511:J513"/>
    <mergeCell ref="K511:K513"/>
    <mergeCell ref="K514:K516"/>
    <mergeCell ref="A517:A519"/>
    <mergeCell ref="B517:B519"/>
    <mergeCell ref="D517:D519"/>
    <mergeCell ref="K304:K306"/>
    <mergeCell ref="G307:G309"/>
    <mergeCell ref="J496:J498"/>
    <mergeCell ref="A490:A492"/>
    <mergeCell ref="B490:B492"/>
    <mergeCell ref="D490:D492"/>
    <mergeCell ref="F490:F492"/>
    <mergeCell ref="A187:A189"/>
    <mergeCell ref="A493:A495"/>
    <mergeCell ref="J187:J189"/>
    <mergeCell ref="B493:B495"/>
    <mergeCell ref="D493:D495"/>
    <mergeCell ref="F493:F495"/>
    <mergeCell ref="F517:F519"/>
    <mergeCell ref="G517:G519"/>
    <mergeCell ref="H517:H519"/>
    <mergeCell ref="I517:I519"/>
    <mergeCell ref="J517:J519"/>
    <mergeCell ref="K517:K519"/>
    <mergeCell ref="A514:A516"/>
    <mergeCell ref="B514:B516"/>
    <mergeCell ref="D514:D516"/>
    <mergeCell ref="F514:F516"/>
    <mergeCell ref="G514:G516"/>
    <mergeCell ref="H514:H516"/>
    <mergeCell ref="I514:I516"/>
    <mergeCell ref="J514:J516"/>
    <mergeCell ref="F505:F507"/>
    <mergeCell ref="G505:G507"/>
    <mergeCell ref="H505:H507"/>
    <mergeCell ref="I505:I507"/>
    <mergeCell ref="J505:J507"/>
    <mergeCell ref="K172:K174"/>
    <mergeCell ref="K184:K186"/>
    <mergeCell ref="A184:A186"/>
    <mergeCell ref="B184:B186"/>
    <mergeCell ref="D184:D186"/>
    <mergeCell ref="E184:E186"/>
    <mergeCell ref="F184:F186"/>
    <mergeCell ref="G184:G186"/>
    <mergeCell ref="H184:H186"/>
    <mergeCell ref="I184:I186"/>
    <mergeCell ref="J184:J186"/>
    <mergeCell ref="F175:F177"/>
    <mergeCell ref="G175:G177"/>
    <mergeCell ref="H175:H177"/>
    <mergeCell ref="I175:I177"/>
    <mergeCell ref="J175:J177"/>
    <mergeCell ref="K175:K177"/>
    <mergeCell ref="K178:K180"/>
    <mergeCell ref="A181:A183"/>
    <mergeCell ref="B181:B183"/>
    <mergeCell ref="D181:D183"/>
    <mergeCell ref="E181:E183"/>
    <mergeCell ref="A178:A180"/>
    <mergeCell ref="F178:F180"/>
    <mergeCell ref="J181:J183"/>
    <mergeCell ref="B187:B189"/>
    <mergeCell ref="C187:C189"/>
    <mergeCell ref="D187:D189"/>
    <mergeCell ref="E187:E189"/>
    <mergeCell ref="F187:F189"/>
    <mergeCell ref="G187:G189"/>
    <mergeCell ref="H187:H189"/>
    <mergeCell ref="I187:I189"/>
    <mergeCell ref="G487:G489"/>
    <mergeCell ref="H487:H489"/>
    <mergeCell ref="I487:I489"/>
    <mergeCell ref="J487:J489"/>
    <mergeCell ref="A172:A174"/>
    <mergeCell ref="B172:B174"/>
    <mergeCell ref="D172:D174"/>
    <mergeCell ref="E172:E174"/>
    <mergeCell ref="F172:F174"/>
    <mergeCell ref="G172:G174"/>
    <mergeCell ref="H172:H174"/>
    <mergeCell ref="I172:I174"/>
    <mergeCell ref="J172:J174"/>
    <mergeCell ref="A304:A306"/>
    <mergeCell ref="B304:B306"/>
    <mergeCell ref="D304:D306"/>
    <mergeCell ref="E304:E306"/>
    <mergeCell ref="F304:F306"/>
    <mergeCell ref="G304:G306"/>
    <mergeCell ref="H304:H306"/>
    <mergeCell ref="I304:I306"/>
    <mergeCell ref="J304:J306"/>
    <mergeCell ref="C280:C282"/>
    <mergeCell ref="A175:A177"/>
    <mergeCell ref="B175:B177"/>
    <mergeCell ref="D175:D177"/>
    <mergeCell ref="E175:E177"/>
    <mergeCell ref="G178:G180"/>
    <mergeCell ref="H178:H180"/>
    <mergeCell ref="I178:I180"/>
    <mergeCell ref="J178:J180"/>
    <mergeCell ref="A169:A171"/>
    <mergeCell ref="F169:F171"/>
    <mergeCell ref="H169:H171"/>
    <mergeCell ref="B169:B171"/>
    <mergeCell ref="D169:D171"/>
    <mergeCell ref="E169:E171"/>
    <mergeCell ref="G169:G171"/>
    <mergeCell ref="I169:I171"/>
    <mergeCell ref="J169:J171"/>
    <mergeCell ref="A496:A498"/>
    <mergeCell ref="B496:B498"/>
    <mergeCell ref="D496:D498"/>
    <mergeCell ref="F496:F498"/>
    <mergeCell ref="G496:G498"/>
    <mergeCell ref="H496:H498"/>
    <mergeCell ref="I496:I498"/>
    <mergeCell ref="I502:I504"/>
    <mergeCell ref="J502:J504"/>
    <mergeCell ref="K496:K498"/>
    <mergeCell ref="A502:A504"/>
    <mergeCell ref="B502:B504"/>
    <mergeCell ref="D502:D504"/>
    <mergeCell ref="F502:F504"/>
    <mergeCell ref="G502:G504"/>
    <mergeCell ref="H502:H504"/>
    <mergeCell ref="K502:K504"/>
    <mergeCell ref="A499:A501"/>
    <mergeCell ref="B499:B501"/>
    <mergeCell ref="D499:D501"/>
    <mergeCell ref="F499:F501"/>
    <mergeCell ref="G499:G501"/>
    <mergeCell ref="H499:H501"/>
    <mergeCell ref="I499:I501"/>
    <mergeCell ref="J499:J501"/>
    <mergeCell ref="K499:K501"/>
    <mergeCell ref="K487:K489"/>
    <mergeCell ref="A484:A486"/>
    <mergeCell ref="B484:B486"/>
    <mergeCell ref="D484:D486"/>
    <mergeCell ref="F484:F486"/>
    <mergeCell ref="G484:G486"/>
    <mergeCell ref="H484:H486"/>
    <mergeCell ref="I484:I486"/>
    <mergeCell ref="J484:J486"/>
    <mergeCell ref="G490:G492"/>
    <mergeCell ref="H490:H492"/>
    <mergeCell ref="I490:I492"/>
    <mergeCell ref="J490:J492"/>
    <mergeCell ref="K490:K492"/>
    <mergeCell ref="I493:I495"/>
    <mergeCell ref="J493:J495"/>
    <mergeCell ref="K493:K495"/>
    <mergeCell ref="E484:E486"/>
    <mergeCell ref="E487:E489"/>
    <mergeCell ref="E490:E492"/>
    <mergeCell ref="E493:E495"/>
    <mergeCell ref="K484:K486"/>
    <mergeCell ref="A487:A489"/>
    <mergeCell ref="B487:B489"/>
    <mergeCell ref="D487:D489"/>
    <mergeCell ref="F487:F489"/>
    <mergeCell ref="G493:G495"/>
    <mergeCell ref="H493:H495"/>
    <mergeCell ref="K478:K480"/>
    <mergeCell ref="A481:A483"/>
    <mergeCell ref="B481:B483"/>
    <mergeCell ref="D481:D483"/>
    <mergeCell ref="F481:F483"/>
    <mergeCell ref="G481:G483"/>
    <mergeCell ref="H481:H483"/>
    <mergeCell ref="I481:I483"/>
    <mergeCell ref="J481:J483"/>
    <mergeCell ref="K481:K483"/>
    <mergeCell ref="A478:A480"/>
    <mergeCell ref="B478:B480"/>
    <mergeCell ref="D478:D480"/>
    <mergeCell ref="F478:F480"/>
    <mergeCell ref="G478:G480"/>
    <mergeCell ref="H478:H480"/>
    <mergeCell ref="I478:I480"/>
    <mergeCell ref="J478:J480"/>
    <mergeCell ref="E478:E480"/>
    <mergeCell ref="E481:E483"/>
    <mergeCell ref="K472:K474"/>
    <mergeCell ref="A475:A477"/>
    <mergeCell ref="B475:B477"/>
    <mergeCell ref="D475:D477"/>
    <mergeCell ref="F475:F477"/>
    <mergeCell ref="G475:G477"/>
    <mergeCell ref="H475:H477"/>
    <mergeCell ref="I475:I477"/>
    <mergeCell ref="J475:J477"/>
    <mergeCell ref="K475:K477"/>
    <mergeCell ref="A472:A474"/>
    <mergeCell ref="B472:B474"/>
    <mergeCell ref="D472:D474"/>
    <mergeCell ref="F472:F474"/>
    <mergeCell ref="G472:G474"/>
    <mergeCell ref="H472:H474"/>
    <mergeCell ref="I472:I474"/>
    <mergeCell ref="J472:J474"/>
    <mergeCell ref="E472:E474"/>
    <mergeCell ref="E475:E477"/>
    <mergeCell ref="C472:C474"/>
    <mergeCell ref="C475:C477"/>
    <mergeCell ref="K466:K468"/>
    <mergeCell ref="A469:A471"/>
    <mergeCell ref="B469:B471"/>
    <mergeCell ref="D469:D471"/>
    <mergeCell ref="F469:F471"/>
    <mergeCell ref="G469:G471"/>
    <mergeCell ref="H469:H471"/>
    <mergeCell ref="I469:I471"/>
    <mergeCell ref="J469:J471"/>
    <mergeCell ref="K469:K471"/>
    <mergeCell ref="A466:A468"/>
    <mergeCell ref="B466:B468"/>
    <mergeCell ref="D466:D468"/>
    <mergeCell ref="F466:F468"/>
    <mergeCell ref="G466:G468"/>
    <mergeCell ref="H466:H468"/>
    <mergeCell ref="I466:I468"/>
    <mergeCell ref="J466:J468"/>
    <mergeCell ref="E466:E468"/>
    <mergeCell ref="E469:E471"/>
    <mergeCell ref="C466:C468"/>
    <mergeCell ref="C469:C471"/>
    <mergeCell ref="K460:K462"/>
    <mergeCell ref="A463:A465"/>
    <mergeCell ref="B463:B465"/>
    <mergeCell ref="D463:D465"/>
    <mergeCell ref="F463:F465"/>
    <mergeCell ref="G463:G465"/>
    <mergeCell ref="H463:H465"/>
    <mergeCell ref="I463:I465"/>
    <mergeCell ref="J463:J465"/>
    <mergeCell ref="K463:K465"/>
    <mergeCell ref="A460:A462"/>
    <mergeCell ref="B460:B462"/>
    <mergeCell ref="D460:D462"/>
    <mergeCell ref="F460:F462"/>
    <mergeCell ref="G460:G462"/>
    <mergeCell ref="H460:H462"/>
    <mergeCell ref="I460:I462"/>
    <mergeCell ref="J460:J462"/>
    <mergeCell ref="E460:E462"/>
    <mergeCell ref="E463:E465"/>
    <mergeCell ref="C460:C462"/>
    <mergeCell ref="C463:C465"/>
    <mergeCell ref="K454:K456"/>
    <mergeCell ref="A457:A459"/>
    <mergeCell ref="B457:B459"/>
    <mergeCell ref="D457:D459"/>
    <mergeCell ref="F457:F459"/>
    <mergeCell ref="G457:G459"/>
    <mergeCell ref="H457:H459"/>
    <mergeCell ref="I457:I459"/>
    <mergeCell ref="J457:J459"/>
    <mergeCell ref="K457:K459"/>
    <mergeCell ref="A454:A456"/>
    <mergeCell ref="B454:B456"/>
    <mergeCell ref="D454:D456"/>
    <mergeCell ref="F454:F456"/>
    <mergeCell ref="G454:G456"/>
    <mergeCell ref="H454:H456"/>
    <mergeCell ref="I454:I456"/>
    <mergeCell ref="J454:J456"/>
    <mergeCell ref="E454:E456"/>
    <mergeCell ref="E457:E459"/>
    <mergeCell ref="C454:C456"/>
    <mergeCell ref="C457:C459"/>
    <mergeCell ref="K448:K450"/>
    <mergeCell ref="A451:A453"/>
    <mergeCell ref="B451:B453"/>
    <mergeCell ref="D451:D453"/>
    <mergeCell ref="F451:F453"/>
    <mergeCell ref="G451:G453"/>
    <mergeCell ref="H451:H453"/>
    <mergeCell ref="I451:I453"/>
    <mergeCell ref="J451:J453"/>
    <mergeCell ref="K451:K453"/>
    <mergeCell ref="A448:A450"/>
    <mergeCell ref="B448:B450"/>
    <mergeCell ref="D448:D450"/>
    <mergeCell ref="F448:F450"/>
    <mergeCell ref="G448:G450"/>
    <mergeCell ref="H448:H450"/>
    <mergeCell ref="I448:I450"/>
    <mergeCell ref="J448:J450"/>
    <mergeCell ref="E448:E450"/>
    <mergeCell ref="E451:E453"/>
    <mergeCell ref="C448:C450"/>
    <mergeCell ref="C451:C453"/>
    <mergeCell ref="K442:K444"/>
    <mergeCell ref="A445:A447"/>
    <mergeCell ref="B445:B447"/>
    <mergeCell ref="D445:D447"/>
    <mergeCell ref="F445:F447"/>
    <mergeCell ref="G445:G447"/>
    <mergeCell ref="H445:H447"/>
    <mergeCell ref="I445:I447"/>
    <mergeCell ref="J445:J447"/>
    <mergeCell ref="K445:K447"/>
    <mergeCell ref="A442:A444"/>
    <mergeCell ref="B442:B444"/>
    <mergeCell ref="D442:D444"/>
    <mergeCell ref="F442:F444"/>
    <mergeCell ref="G442:G444"/>
    <mergeCell ref="H442:H444"/>
    <mergeCell ref="I442:I444"/>
    <mergeCell ref="J442:J444"/>
    <mergeCell ref="C442:C444"/>
    <mergeCell ref="C445:C447"/>
    <mergeCell ref="K436:K438"/>
    <mergeCell ref="A439:A441"/>
    <mergeCell ref="B439:B441"/>
    <mergeCell ref="D439:D441"/>
    <mergeCell ref="F439:F441"/>
    <mergeCell ref="G439:G441"/>
    <mergeCell ref="H439:H441"/>
    <mergeCell ref="I439:I441"/>
    <mergeCell ref="J439:J441"/>
    <mergeCell ref="K439:K441"/>
    <mergeCell ref="A436:A438"/>
    <mergeCell ref="B436:B438"/>
    <mergeCell ref="D436:D438"/>
    <mergeCell ref="F436:F438"/>
    <mergeCell ref="G436:G438"/>
    <mergeCell ref="H436:H438"/>
    <mergeCell ref="I436:I438"/>
    <mergeCell ref="J436:J438"/>
    <mergeCell ref="C436:C438"/>
    <mergeCell ref="C439:C441"/>
    <mergeCell ref="K430:K432"/>
    <mergeCell ref="A433:A435"/>
    <mergeCell ref="B433:B435"/>
    <mergeCell ref="D433:D435"/>
    <mergeCell ref="F433:F435"/>
    <mergeCell ref="G433:G435"/>
    <mergeCell ref="H433:H435"/>
    <mergeCell ref="I433:I435"/>
    <mergeCell ref="J433:J435"/>
    <mergeCell ref="K433:K435"/>
    <mergeCell ref="A430:A432"/>
    <mergeCell ref="B430:B432"/>
    <mergeCell ref="D430:D432"/>
    <mergeCell ref="F430:F432"/>
    <mergeCell ref="G430:G432"/>
    <mergeCell ref="H430:H432"/>
    <mergeCell ref="I430:I432"/>
    <mergeCell ref="J430:J432"/>
    <mergeCell ref="C433:C435"/>
    <mergeCell ref="C430:C432"/>
    <mergeCell ref="K424:K426"/>
    <mergeCell ref="A427:A429"/>
    <mergeCell ref="B427:B429"/>
    <mergeCell ref="D427:D429"/>
    <mergeCell ref="F427:F429"/>
    <mergeCell ref="G427:G429"/>
    <mergeCell ref="H427:H429"/>
    <mergeCell ref="I427:I429"/>
    <mergeCell ref="J427:J429"/>
    <mergeCell ref="K427:K429"/>
    <mergeCell ref="A424:A426"/>
    <mergeCell ref="B424:B426"/>
    <mergeCell ref="D424:D426"/>
    <mergeCell ref="F424:F426"/>
    <mergeCell ref="G424:G426"/>
    <mergeCell ref="H424:H426"/>
    <mergeCell ref="I424:I426"/>
    <mergeCell ref="J424:J426"/>
    <mergeCell ref="C424:C426"/>
    <mergeCell ref="C427:C429"/>
    <mergeCell ref="K418:K420"/>
    <mergeCell ref="A421:A423"/>
    <mergeCell ref="B421:B423"/>
    <mergeCell ref="D421:D423"/>
    <mergeCell ref="F421:F423"/>
    <mergeCell ref="G421:G423"/>
    <mergeCell ref="H421:H423"/>
    <mergeCell ref="I421:I423"/>
    <mergeCell ref="J421:J423"/>
    <mergeCell ref="K421:K423"/>
    <mergeCell ref="A418:A420"/>
    <mergeCell ref="B418:B420"/>
    <mergeCell ref="D418:D420"/>
    <mergeCell ref="F418:F420"/>
    <mergeCell ref="G418:G420"/>
    <mergeCell ref="H418:H420"/>
    <mergeCell ref="I418:I420"/>
    <mergeCell ref="J418:J420"/>
    <mergeCell ref="C418:C420"/>
    <mergeCell ref="C421:C423"/>
    <mergeCell ref="K412:K414"/>
    <mergeCell ref="A415:A417"/>
    <mergeCell ref="B415:B417"/>
    <mergeCell ref="D415:D417"/>
    <mergeCell ref="F415:F417"/>
    <mergeCell ref="G415:G417"/>
    <mergeCell ref="H415:H417"/>
    <mergeCell ref="I415:I417"/>
    <mergeCell ref="J415:J417"/>
    <mergeCell ref="K415:K417"/>
    <mergeCell ref="A412:A414"/>
    <mergeCell ref="B412:B414"/>
    <mergeCell ref="D412:D414"/>
    <mergeCell ref="F412:F414"/>
    <mergeCell ref="G412:G414"/>
    <mergeCell ref="H412:H414"/>
    <mergeCell ref="I412:I414"/>
    <mergeCell ref="J412:J414"/>
    <mergeCell ref="C412:C414"/>
    <mergeCell ref="C415:C417"/>
    <mergeCell ref="K406:K408"/>
    <mergeCell ref="A409:A411"/>
    <mergeCell ref="B409:B411"/>
    <mergeCell ref="D409:D411"/>
    <mergeCell ref="F409:F411"/>
    <mergeCell ref="G409:G411"/>
    <mergeCell ref="H409:H411"/>
    <mergeCell ref="I409:I411"/>
    <mergeCell ref="J409:J411"/>
    <mergeCell ref="K409:K411"/>
    <mergeCell ref="A406:A408"/>
    <mergeCell ref="B406:B408"/>
    <mergeCell ref="D406:D408"/>
    <mergeCell ref="F406:F408"/>
    <mergeCell ref="G406:G408"/>
    <mergeCell ref="H406:H408"/>
    <mergeCell ref="I406:I408"/>
    <mergeCell ref="J406:J408"/>
    <mergeCell ref="C406:C408"/>
    <mergeCell ref="C409:C411"/>
    <mergeCell ref="K400:K402"/>
    <mergeCell ref="A403:A405"/>
    <mergeCell ref="B403:B405"/>
    <mergeCell ref="D403:D405"/>
    <mergeCell ref="F403:F405"/>
    <mergeCell ref="G403:G405"/>
    <mergeCell ref="H403:H405"/>
    <mergeCell ref="I403:I405"/>
    <mergeCell ref="J403:J405"/>
    <mergeCell ref="K403:K405"/>
    <mergeCell ref="A400:A402"/>
    <mergeCell ref="B400:B402"/>
    <mergeCell ref="D400:D402"/>
    <mergeCell ref="F400:F402"/>
    <mergeCell ref="G400:G402"/>
    <mergeCell ref="H400:H402"/>
    <mergeCell ref="I400:I402"/>
    <mergeCell ref="J400:J402"/>
    <mergeCell ref="C403:C405"/>
    <mergeCell ref="K391:K393"/>
    <mergeCell ref="A394:A396"/>
    <mergeCell ref="B394:B396"/>
    <mergeCell ref="D394:D396"/>
    <mergeCell ref="F394:F396"/>
    <mergeCell ref="G394:G396"/>
    <mergeCell ref="H394:H396"/>
    <mergeCell ref="I394:I396"/>
    <mergeCell ref="J394:J396"/>
    <mergeCell ref="K394:K396"/>
    <mergeCell ref="A391:A393"/>
    <mergeCell ref="B391:B393"/>
    <mergeCell ref="D391:D393"/>
    <mergeCell ref="F391:F393"/>
    <mergeCell ref="G391:G393"/>
    <mergeCell ref="H391:H393"/>
    <mergeCell ref="I391:I393"/>
    <mergeCell ref="J391:J393"/>
    <mergeCell ref="E391:E393"/>
    <mergeCell ref="E394:E396"/>
    <mergeCell ref="C391:C393"/>
    <mergeCell ref="C394:C396"/>
    <mergeCell ref="K385:K387"/>
    <mergeCell ref="A388:A390"/>
    <mergeCell ref="B388:B390"/>
    <mergeCell ref="D388:D390"/>
    <mergeCell ref="F388:F390"/>
    <mergeCell ref="G388:G390"/>
    <mergeCell ref="H388:H390"/>
    <mergeCell ref="I388:I390"/>
    <mergeCell ref="J388:J390"/>
    <mergeCell ref="K388:K390"/>
    <mergeCell ref="A385:A387"/>
    <mergeCell ref="B385:B387"/>
    <mergeCell ref="D385:D387"/>
    <mergeCell ref="F385:F387"/>
    <mergeCell ref="G385:G387"/>
    <mergeCell ref="H385:H387"/>
    <mergeCell ref="I385:I387"/>
    <mergeCell ref="J385:J387"/>
    <mergeCell ref="E385:E387"/>
    <mergeCell ref="E388:E390"/>
    <mergeCell ref="C385:C387"/>
    <mergeCell ref="C388:C390"/>
    <mergeCell ref="K379:K381"/>
    <mergeCell ref="A382:A384"/>
    <mergeCell ref="B382:B384"/>
    <mergeCell ref="D382:D384"/>
    <mergeCell ref="F382:F384"/>
    <mergeCell ref="G382:G384"/>
    <mergeCell ref="H382:H384"/>
    <mergeCell ref="I382:I384"/>
    <mergeCell ref="J382:J384"/>
    <mergeCell ref="K382:K384"/>
    <mergeCell ref="A379:A381"/>
    <mergeCell ref="B379:B381"/>
    <mergeCell ref="D379:D381"/>
    <mergeCell ref="F379:F381"/>
    <mergeCell ref="G379:G381"/>
    <mergeCell ref="H379:H381"/>
    <mergeCell ref="I379:I381"/>
    <mergeCell ref="J379:J381"/>
    <mergeCell ref="E379:E381"/>
    <mergeCell ref="E382:E384"/>
    <mergeCell ref="C379:C381"/>
    <mergeCell ref="C382:C384"/>
    <mergeCell ref="K373:K375"/>
    <mergeCell ref="A376:A378"/>
    <mergeCell ref="B376:B378"/>
    <mergeCell ref="D376:D378"/>
    <mergeCell ref="F376:F378"/>
    <mergeCell ref="G376:G378"/>
    <mergeCell ref="H376:H378"/>
    <mergeCell ref="I376:I378"/>
    <mergeCell ref="J376:J378"/>
    <mergeCell ref="K376:K378"/>
    <mergeCell ref="A373:A375"/>
    <mergeCell ref="B373:B375"/>
    <mergeCell ref="D373:D375"/>
    <mergeCell ref="F373:F375"/>
    <mergeCell ref="G373:G375"/>
    <mergeCell ref="H373:H375"/>
    <mergeCell ref="I373:I375"/>
    <mergeCell ref="J373:J375"/>
    <mergeCell ref="E373:E375"/>
    <mergeCell ref="E376:E378"/>
    <mergeCell ref="C373:C375"/>
    <mergeCell ref="C376:C378"/>
    <mergeCell ref="K367:K369"/>
    <mergeCell ref="A370:A372"/>
    <mergeCell ref="B370:B372"/>
    <mergeCell ref="D370:D372"/>
    <mergeCell ref="F370:F372"/>
    <mergeCell ref="G370:G372"/>
    <mergeCell ref="H370:H372"/>
    <mergeCell ref="I370:I372"/>
    <mergeCell ref="J370:J372"/>
    <mergeCell ref="K370:K372"/>
    <mergeCell ref="A367:A369"/>
    <mergeCell ref="B367:B369"/>
    <mergeCell ref="D367:D369"/>
    <mergeCell ref="F367:F369"/>
    <mergeCell ref="G367:G369"/>
    <mergeCell ref="H367:H369"/>
    <mergeCell ref="I367:I369"/>
    <mergeCell ref="J367:J369"/>
    <mergeCell ref="E367:E369"/>
    <mergeCell ref="E370:E372"/>
    <mergeCell ref="C367:C369"/>
    <mergeCell ref="C370:C372"/>
    <mergeCell ref="K361:K363"/>
    <mergeCell ref="A364:A366"/>
    <mergeCell ref="B364:B366"/>
    <mergeCell ref="D364:D366"/>
    <mergeCell ref="F364:F366"/>
    <mergeCell ref="G364:G366"/>
    <mergeCell ref="H364:H366"/>
    <mergeCell ref="I364:I366"/>
    <mergeCell ref="J364:J366"/>
    <mergeCell ref="K364:K366"/>
    <mergeCell ref="A361:A363"/>
    <mergeCell ref="B361:B363"/>
    <mergeCell ref="D361:D363"/>
    <mergeCell ref="F361:F363"/>
    <mergeCell ref="G361:G363"/>
    <mergeCell ref="H361:H363"/>
    <mergeCell ref="I361:I363"/>
    <mergeCell ref="J361:J363"/>
    <mergeCell ref="E361:E363"/>
    <mergeCell ref="E364:E366"/>
    <mergeCell ref="C361:C363"/>
    <mergeCell ref="C364:C366"/>
    <mergeCell ref="K355:K357"/>
    <mergeCell ref="A358:A360"/>
    <mergeCell ref="B358:B360"/>
    <mergeCell ref="D358:D360"/>
    <mergeCell ref="F358:F360"/>
    <mergeCell ref="G358:G360"/>
    <mergeCell ref="H358:H360"/>
    <mergeCell ref="I358:I360"/>
    <mergeCell ref="J358:J360"/>
    <mergeCell ref="K358:K360"/>
    <mergeCell ref="A355:A357"/>
    <mergeCell ref="B355:B357"/>
    <mergeCell ref="D355:D357"/>
    <mergeCell ref="F355:F357"/>
    <mergeCell ref="G355:G357"/>
    <mergeCell ref="H355:H357"/>
    <mergeCell ref="I355:I357"/>
    <mergeCell ref="J355:J357"/>
    <mergeCell ref="E355:E357"/>
    <mergeCell ref="E358:E360"/>
    <mergeCell ref="C355:C357"/>
    <mergeCell ref="C358:C360"/>
    <mergeCell ref="K349:K351"/>
    <mergeCell ref="A352:A354"/>
    <mergeCell ref="B352:B354"/>
    <mergeCell ref="D352:D354"/>
    <mergeCell ref="F352:F354"/>
    <mergeCell ref="G352:G354"/>
    <mergeCell ref="H352:H354"/>
    <mergeCell ref="I352:I354"/>
    <mergeCell ref="J352:J354"/>
    <mergeCell ref="K352:K354"/>
    <mergeCell ref="A349:A351"/>
    <mergeCell ref="B349:B351"/>
    <mergeCell ref="D349:D351"/>
    <mergeCell ref="F349:F351"/>
    <mergeCell ref="G349:G351"/>
    <mergeCell ref="H349:H351"/>
    <mergeCell ref="I349:I351"/>
    <mergeCell ref="J349:J351"/>
    <mergeCell ref="E349:E351"/>
    <mergeCell ref="E352:E354"/>
    <mergeCell ref="C349:C351"/>
    <mergeCell ref="C352:C354"/>
    <mergeCell ref="K343:K345"/>
    <mergeCell ref="A343:A345"/>
    <mergeCell ref="B343:B345"/>
    <mergeCell ref="D343:D345"/>
    <mergeCell ref="F343:F345"/>
    <mergeCell ref="G343:G345"/>
    <mergeCell ref="H343:H345"/>
    <mergeCell ref="I343:I345"/>
    <mergeCell ref="J343:J345"/>
    <mergeCell ref="E343:E345"/>
    <mergeCell ref="B334:B336"/>
    <mergeCell ref="D334:D336"/>
    <mergeCell ref="F334:F336"/>
    <mergeCell ref="G334:G336"/>
    <mergeCell ref="H334:H336"/>
    <mergeCell ref="I334:I336"/>
    <mergeCell ref="J334:J336"/>
    <mergeCell ref="K334:K336"/>
    <mergeCell ref="K337:K339"/>
    <mergeCell ref="A340:A342"/>
    <mergeCell ref="B340:B342"/>
    <mergeCell ref="D340:D342"/>
    <mergeCell ref="F340:F342"/>
    <mergeCell ref="G340:G342"/>
    <mergeCell ref="H340:H342"/>
    <mergeCell ref="I340:I342"/>
    <mergeCell ref="J340:J342"/>
    <mergeCell ref="K340:K342"/>
    <mergeCell ref="A337:A339"/>
    <mergeCell ref="B337:B339"/>
    <mergeCell ref="D337:D339"/>
    <mergeCell ref="F337:F339"/>
    <mergeCell ref="G337:G339"/>
    <mergeCell ref="H337:H339"/>
    <mergeCell ref="I337:I339"/>
    <mergeCell ref="J337:J339"/>
    <mergeCell ref="A334:A336"/>
    <mergeCell ref="E334:E336"/>
    <mergeCell ref="E337:E339"/>
    <mergeCell ref="E340:E342"/>
    <mergeCell ref="C334:C336"/>
    <mergeCell ref="C337:C339"/>
    <mergeCell ref="A331:A333"/>
    <mergeCell ref="K325:K327"/>
    <mergeCell ref="A328:A330"/>
    <mergeCell ref="B328:B330"/>
    <mergeCell ref="D328:D330"/>
    <mergeCell ref="F328:F330"/>
    <mergeCell ref="G328:G330"/>
    <mergeCell ref="H328:H330"/>
    <mergeCell ref="I328:I330"/>
    <mergeCell ref="J328:J330"/>
    <mergeCell ref="K328:K330"/>
    <mergeCell ref="A325:A327"/>
    <mergeCell ref="B325:B327"/>
    <mergeCell ref="D325:D327"/>
    <mergeCell ref="F325:F327"/>
    <mergeCell ref="G325:G327"/>
    <mergeCell ref="H325:H327"/>
    <mergeCell ref="I325:I327"/>
    <mergeCell ref="J325:J327"/>
    <mergeCell ref="C328:C330"/>
    <mergeCell ref="C331:C333"/>
    <mergeCell ref="C325:C327"/>
    <mergeCell ref="K319:K321"/>
    <mergeCell ref="A322:A324"/>
    <mergeCell ref="B322:B324"/>
    <mergeCell ref="D322:D324"/>
    <mergeCell ref="F322:F324"/>
    <mergeCell ref="G322:G324"/>
    <mergeCell ref="H322:H324"/>
    <mergeCell ref="I322:I324"/>
    <mergeCell ref="J322:J324"/>
    <mergeCell ref="K322:K324"/>
    <mergeCell ref="A319:A321"/>
    <mergeCell ref="B319:B321"/>
    <mergeCell ref="D319:D321"/>
    <mergeCell ref="F319:F321"/>
    <mergeCell ref="G319:G321"/>
    <mergeCell ref="H319:H321"/>
    <mergeCell ref="I319:I321"/>
    <mergeCell ref="J319:J321"/>
    <mergeCell ref="C319:C321"/>
    <mergeCell ref="C322:C324"/>
    <mergeCell ref="K313:K315"/>
    <mergeCell ref="A316:A318"/>
    <mergeCell ref="B316:B318"/>
    <mergeCell ref="D316:D318"/>
    <mergeCell ref="F316:F318"/>
    <mergeCell ref="G316:G318"/>
    <mergeCell ref="H316:H318"/>
    <mergeCell ref="I316:I318"/>
    <mergeCell ref="J316:J318"/>
    <mergeCell ref="K316:K318"/>
    <mergeCell ref="A313:A315"/>
    <mergeCell ref="B313:B315"/>
    <mergeCell ref="D313:D315"/>
    <mergeCell ref="F313:F315"/>
    <mergeCell ref="G313:G315"/>
    <mergeCell ref="H313:H315"/>
    <mergeCell ref="I313:I315"/>
    <mergeCell ref="J313:J315"/>
    <mergeCell ref="K307:K309"/>
    <mergeCell ref="A310:A312"/>
    <mergeCell ref="B310:B312"/>
    <mergeCell ref="D310:D312"/>
    <mergeCell ref="E310:E312"/>
    <mergeCell ref="F310:F312"/>
    <mergeCell ref="G310:G312"/>
    <mergeCell ref="H310:H312"/>
    <mergeCell ref="I310:I312"/>
    <mergeCell ref="J310:J312"/>
    <mergeCell ref="K310:K312"/>
    <mergeCell ref="A307:A309"/>
    <mergeCell ref="B307:B309"/>
    <mergeCell ref="D307:D309"/>
    <mergeCell ref="E307:E309"/>
    <mergeCell ref="F307:F309"/>
    <mergeCell ref="H307:H309"/>
    <mergeCell ref="I307:I309"/>
    <mergeCell ref="J307:J309"/>
    <mergeCell ref="K301:K303"/>
    <mergeCell ref="A301:A303"/>
    <mergeCell ref="B301:B303"/>
    <mergeCell ref="D301:D303"/>
    <mergeCell ref="E301:E303"/>
    <mergeCell ref="F301:F303"/>
    <mergeCell ref="G301:G303"/>
    <mergeCell ref="H301:H303"/>
    <mergeCell ref="I301:I303"/>
    <mergeCell ref="J301:J303"/>
    <mergeCell ref="K295:K297"/>
    <mergeCell ref="A298:A300"/>
    <mergeCell ref="B298:B300"/>
    <mergeCell ref="D298:D300"/>
    <mergeCell ref="E298:E300"/>
    <mergeCell ref="F298:F300"/>
    <mergeCell ref="G298:G300"/>
    <mergeCell ref="H298:H300"/>
    <mergeCell ref="I298:I300"/>
    <mergeCell ref="J298:J300"/>
    <mergeCell ref="K298:K300"/>
    <mergeCell ref="A295:A297"/>
    <mergeCell ref="B295:B297"/>
    <mergeCell ref="D295:D297"/>
    <mergeCell ref="E295:E297"/>
    <mergeCell ref="F295:F297"/>
    <mergeCell ref="G295:G297"/>
    <mergeCell ref="H295:H297"/>
    <mergeCell ref="I295:I297"/>
    <mergeCell ref="J295:J297"/>
    <mergeCell ref="C295:C297"/>
    <mergeCell ref="C298:C300"/>
    <mergeCell ref="K289:K291"/>
    <mergeCell ref="A292:A294"/>
    <mergeCell ref="B292:B294"/>
    <mergeCell ref="D292:D294"/>
    <mergeCell ref="E292:E294"/>
    <mergeCell ref="F292:F294"/>
    <mergeCell ref="G292:G294"/>
    <mergeCell ref="H292:H294"/>
    <mergeCell ref="I292:I294"/>
    <mergeCell ref="J292:J294"/>
    <mergeCell ref="K292:K294"/>
    <mergeCell ref="B289:B291"/>
    <mergeCell ref="D289:D291"/>
    <mergeCell ref="E289:E291"/>
    <mergeCell ref="F289:F291"/>
    <mergeCell ref="G289:G291"/>
    <mergeCell ref="H289:H291"/>
    <mergeCell ref="I289:I291"/>
    <mergeCell ref="J289:J291"/>
    <mergeCell ref="C289:C291"/>
    <mergeCell ref="C292:C294"/>
    <mergeCell ref="A289:A291"/>
    <mergeCell ref="B286:B288"/>
    <mergeCell ref="D286:D288"/>
    <mergeCell ref="E286:E288"/>
    <mergeCell ref="F286:F288"/>
    <mergeCell ref="G286:G288"/>
    <mergeCell ref="H286:H288"/>
    <mergeCell ref="I286:I288"/>
    <mergeCell ref="J286:J288"/>
    <mergeCell ref="K286:K288"/>
    <mergeCell ref="C286:C288"/>
    <mergeCell ref="K256:K258"/>
    <mergeCell ref="A256:A258"/>
    <mergeCell ref="B256:B258"/>
    <mergeCell ref="D256:D258"/>
    <mergeCell ref="E256:E258"/>
    <mergeCell ref="F256:F258"/>
    <mergeCell ref="G256:G258"/>
    <mergeCell ref="H256:H258"/>
    <mergeCell ref="I256:I258"/>
    <mergeCell ref="J256:J258"/>
    <mergeCell ref="C256:C258"/>
    <mergeCell ref="A286:A288"/>
    <mergeCell ref="I283:I285"/>
    <mergeCell ref="J283:J285"/>
    <mergeCell ref="K283:K285"/>
    <mergeCell ref="A280:A282"/>
    <mergeCell ref="B280:B282"/>
    <mergeCell ref="D280:D282"/>
    <mergeCell ref="E280:E282"/>
    <mergeCell ref="F280:F282"/>
    <mergeCell ref="G280:G282"/>
    <mergeCell ref="H280:H282"/>
    <mergeCell ref="K250:K252"/>
    <mergeCell ref="A253:A255"/>
    <mergeCell ref="B253:B255"/>
    <mergeCell ref="D253:D255"/>
    <mergeCell ref="E253:E255"/>
    <mergeCell ref="F253:F255"/>
    <mergeCell ref="G253:G255"/>
    <mergeCell ref="H253:H255"/>
    <mergeCell ref="I253:I255"/>
    <mergeCell ref="J253:J255"/>
    <mergeCell ref="K253:K255"/>
    <mergeCell ref="A250:A252"/>
    <mergeCell ref="B250:B252"/>
    <mergeCell ref="D250:D252"/>
    <mergeCell ref="E250:E252"/>
    <mergeCell ref="F250:F252"/>
    <mergeCell ref="G250:G252"/>
    <mergeCell ref="H250:H252"/>
    <mergeCell ref="I250:I252"/>
    <mergeCell ref="J250:J252"/>
    <mergeCell ref="C250:C252"/>
    <mergeCell ref="C253:C255"/>
    <mergeCell ref="K244:K246"/>
    <mergeCell ref="A247:A249"/>
    <mergeCell ref="B247:B249"/>
    <mergeCell ref="D247:D249"/>
    <mergeCell ref="E247:E249"/>
    <mergeCell ref="F247:F249"/>
    <mergeCell ref="G247:G249"/>
    <mergeCell ref="H247:H249"/>
    <mergeCell ref="I247:I249"/>
    <mergeCell ref="J247:J249"/>
    <mergeCell ref="K247:K249"/>
    <mergeCell ref="A244:A246"/>
    <mergeCell ref="B244:B246"/>
    <mergeCell ref="D244:D246"/>
    <mergeCell ref="E244:E246"/>
    <mergeCell ref="F244:F246"/>
    <mergeCell ref="G244:G246"/>
    <mergeCell ref="H244:H246"/>
    <mergeCell ref="I244:I246"/>
    <mergeCell ref="J244:J246"/>
    <mergeCell ref="C247:C249"/>
    <mergeCell ref="C244:C246"/>
    <mergeCell ref="K238:K240"/>
    <mergeCell ref="A241:A243"/>
    <mergeCell ref="B241:B243"/>
    <mergeCell ref="D241:D243"/>
    <mergeCell ref="E241:E243"/>
    <mergeCell ref="F241:F243"/>
    <mergeCell ref="G241:G243"/>
    <mergeCell ref="H241:H243"/>
    <mergeCell ref="I241:I243"/>
    <mergeCell ref="J241:J243"/>
    <mergeCell ref="K241:K243"/>
    <mergeCell ref="A238:A240"/>
    <mergeCell ref="B238:B240"/>
    <mergeCell ref="D238:D240"/>
    <mergeCell ref="E238:E240"/>
    <mergeCell ref="F238:F240"/>
    <mergeCell ref="G238:G240"/>
    <mergeCell ref="H238:H240"/>
    <mergeCell ref="I238:I240"/>
    <mergeCell ref="J238:J240"/>
    <mergeCell ref="C238:C240"/>
    <mergeCell ref="C241:C243"/>
    <mergeCell ref="K232:K234"/>
    <mergeCell ref="A235:A237"/>
    <mergeCell ref="B235:B237"/>
    <mergeCell ref="D235:D237"/>
    <mergeCell ref="E235:E237"/>
    <mergeCell ref="F235:F237"/>
    <mergeCell ref="G235:G237"/>
    <mergeCell ref="H235:H237"/>
    <mergeCell ref="I235:I237"/>
    <mergeCell ref="J235:J237"/>
    <mergeCell ref="K235:K237"/>
    <mergeCell ref="A232:A234"/>
    <mergeCell ref="B232:B234"/>
    <mergeCell ref="D232:D234"/>
    <mergeCell ref="E232:E234"/>
    <mergeCell ref="F232:F234"/>
    <mergeCell ref="G232:G234"/>
    <mergeCell ref="H232:H234"/>
    <mergeCell ref="I232:I234"/>
    <mergeCell ref="J232:J234"/>
    <mergeCell ref="C232:C234"/>
    <mergeCell ref="C235:C237"/>
    <mergeCell ref="K226:K228"/>
    <mergeCell ref="A229:A231"/>
    <mergeCell ref="B229:B231"/>
    <mergeCell ref="D229:D231"/>
    <mergeCell ref="E229:E231"/>
    <mergeCell ref="F229:F231"/>
    <mergeCell ref="G229:G231"/>
    <mergeCell ref="H229:H231"/>
    <mergeCell ref="I229:I231"/>
    <mergeCell ref="J229:J231"/>
    <mergeCell ref="K229:K231"/>
    <mergeCell ref="A226:A228"/>
    <mergeCell ref="B226:B228"/>
    <mergeCell ref="D226:D228"/>
    <mergeCell ref="E226:E228"/>
    <mergeCell ref="F226:F228"/>
    <mergeCell ref="G226:G228"/>
    <mergeCell ref="H226:H228"/>
    <mergeCell ref="I226:I228"/>
    <mergeCell ref="J226:J228"/>
    <mergeCell ref="C226:C228"/>
    <mergeCell ref="C229:C231"/>
    <mergeCell ref="B217:B219"/>
    <mergeCell ref="D217:D219"/>
    <mergeCell ref="E217:E219"/>
    <mergeCell ref="F217:F219"/>
    <mergeCell ref="G217:G219"/>
    <mergeCell ref="H217:H219"/>
    <mergeCell ref="I217:I219"/>
    <mergeCell ref="J217:J219"/>
    <mergeCell ref="K217:K219"/>
    <mergeCell ref="K220:K222"/>
    <mergeCell ref="A223:A225"/>
    <mergeCell ref="B223:B225"/>
    <mergeCell ref="D223:D225"/>
    <mergeCell ref="E223:E225"/>
    <mergeCell ref="F223:F225"/>
    <mergeCell ref="G223:G225"/>
    <mergeCell ref="H223:H225"/>
    <mergeCell ref="I223:I225"/>
    <mergeCell ref="J223:J225"/>
    <mergeCell ref="K223:K225"/>
    <mergeCell ref="B220:B222"/>
    <mergeCell ref="D220:D222"/>
    <mergeCell ref="E220:E222"/>
    <mergeCell ref="F220:F222"/>
    <mergeCell ref="G220:G222"/>
    <mergeCell ref="H220:H222"/>
    <mergeCell ref="I220:I222"/>
    <mergeCell ref="J220:J222"/>
    <mergeCell ref="C217:C219"/>
    <mergeCell ref="C220:C222"/>
    <mergeCell ref="C223:C225"/>
    <mergeCell ref="A220:A222"/>
    <mergeCell ref="A163:A165"/>
    <mergeCell ref="B163:B165"/>
    <mergeCell ref="D163:D165"/>
    <mergeCell ref="E163:E165"/>
    <mergeCell ref="F163:F165"/>
    <mergeCell ref="G163:G165"/>
    <mergeCell ref="H163:H165"/>
    <mergeCell ref="I163:I165"/>
    <mergeCell ref="J163:J165"/>
    <mergeCell ref="K163:K165"/>
    <mergeCell ref="K166:K168"/>
    <mergeCell ref="A166:A168"/>
    <mergeCell ref="B166:B168"/>
    <mergeCell ref="D166:D168"/>
    <mergeCell ref="E166:E168"/>
    <mergeCell ref="F166:F168"/>
    <mergeCell ref="G166:G168"/>
    <mergeCell ref="H166:H168"/>
    <mergeCell ref="I166:I168"/>
    <mergeCell ref="C163:C165"/>
    <mergeCell ref="K157:K159"/>
    <mergeCell ref="A160:A162"/>
    <mergeCell ref="B160:B162"/>
    <mergeCell ref="D160:D162"/>
    <mergeCell ref="E160:E162"/>
    <mergeCell ref="F160:F162"/>
    <mergeCell ref="G160:G162"/>
    <mergeCell ref="H160:H162"/>
    <mergeCell ref="I160:I162"/>
    <mergeCell ref="J160:J162"/>
    <mergeCell ref="K160:K162"/>
    <mergeCell ref="A157:A159"/>
    <mergeCell ref="B157:B159"/>
    <mergeCell ref="D157:D159"/>
    <mergeCell ref="E157:E159"/>
    <mergeCell ref="F157:F159"/>
    <mergeCell ref="G157:G159"/>
    <mergeCell ref="H157:H159"/>
    <mergeCell ref="I157:I159"/>
    <mergeCell ref="J157:J159"/>
    <mergeCell ref="C157:C159"/>
    <mergeCell ref="C160:C162"/>
    <mergeCell ref="K148:K150"/>
    <mergeCell ref="A151:A153"/>
    <mergeCell ref="B151:B153"/>
    <mergeCell ref="D151:D153"/>
    <mergeCell ref="E151:E153"/>
    <mergeCell ref="F151:F153"/>
    <mergeCell ref="G151:G153"/>
    <mergeCell ref="H151:H153"/>
    <mergeCell ref="I151:I153"/>
    <mergeCell ref="J151:J153"/>
    <mergeCell ref="K151:K153"/>
    <mergeCell ref="A148:A150"/>
    <mergeCell ref="B148:B150"/>
    <mergeCell ref="D148:D150"/>
    <mergeCell ref="E148:E150"/>
    <mergeCell ref="F148:F150"/>
    <mergeCell ref="G148:G150"/>
    <mergeCell ref="H148:H150"/>
    <mergeCell ref="I148:I150"/>
    <mergeCell ref="J148:J150"/>
    <mergeCell ref="C148:C150"/>
    <mergeCell ref="C151:C153"/>
    <mergeCell ref="K142:K144"/>
    <mergeCell ref="A145:A147"/>
    <mergeCell ref="B145:B147"/>
    <mergeCell ref="D145:D147"/>
    <mergeCell ref="E145:E147"/>
    <mergeCell ref="F145:F147"/>
    <mergeCell ref="G145:G147"/>
    <mergeCell ref="H145:H147"/>
    <mergeCell ref="I145:I147"/>
    <mergeCell ref="J145:J147"/>
    <mergeCell ref="K145:K147"/>
    <mergeCell ref="A142:A144"/>
    <mergeCell ref="B142:B144"/>
    <mergeCell ref="D142:D144"/>
    <mergeCell ref="E142:E144"/>
    <mergeCell ref="F142:F144"/>
    <mergeCell ref="G142:G144"/>
    <mergeCell ref="H142:H144"/>
    <mergeCell ref="I142:I144"/>
    <mergeCell ref="J142:J144"/>
    <mergeCell ref="C142:C144"/>
    <mergeCell ref="C145:C147"/>
    <mergeCell ref="K136:K138"/>
    <mergeCell ref="A139:A141"/>
    <mergeCell ref="B139:B141"/>
    <mergeCell ref="D139:D141"/>
    <mergeCell ref="E139:E141"/>
    <mergeCell ref="F139:F141"/>
    <mergeCell ref="G139:G141"/>
    <mergeCell ref="H139:H141"/>
    <mergeCell ref="I139:I141"/>
    <mergeCell ref="J139:J141"/>
    <mergeCell ref="K139:K141"/>
    <mergeCell ref="A136:A138"/>
    <mergeCell ref="B136:B138"/>
    <mergeCell ref="D136:D138"/>
    <mergeCell ref="E136:E138"/>
    <mergeCell ref="F136:F138"/>
    <mergeCell ref="G136:G138"/>
    <mergeCell ref="H136:H138"/>
    <mergeCell ref="I136:I138"/>
    <mergeCell ref="J136:J138"/>
    <mergeCell ref="C136:C138"/>
    <mergeCell ref="C139:C141"/>
    <mergeCell ref="K130:K132"/>
    <mergeCell ref="A133:A135"/>
    <mergeCell ref="B133:B135"/>
    <mergeCell ref="D133:D135"/>
    <mergeCell ref="E133:E135"/>
    <mergeCell ref="F133:F135"/>
    <mergeCell ref="G133:G135"/>
    <mergeCell ref="H133:H135"/>
    <mergeCell ref="I133:I135"/>
    <mergeCell ref="J133:J135"/>
    <mergeCell ref="K133:K135"/>
    <mergeCell ref="A130:A132"/>
    <mergeCell ref="B130:B132"/>
    <mergeCell ref="D130:D132"/>
    <mergeCell ref="E130:E132"/>
    <mergeCell ref="F130:F132"/>
    <mergeCell ref="G130:G132"/>
    <mergeCell ref="H130:H132"/>
    <mergeCell ref="I130:I132"/>
    <mergeCell ref="J130:J132"/>
    <mergeCell ref="C130:C132"/>
    <mergeCell ref="C133:C135"/>
    <mergeCell ref="K124:K126"/>
    <mergeCell ref="A127:A129"/>
    <mergeCell ref="B127:B129"/>
    <mergeCell ref="D127:D129"/>
    <mergeCell ref="E127:E129"/>
    <mergeCell ref="F127:F129"/>
    <mergeCell ref="G127:G129"/>
    <mergeCell ref="H127:H129"/>
    <mergeCell ref="I127:I129"/>
    <mergeCell ref="J127:J129"/>
    <mergeCell ref="K127:K129"/>
    <mergeCell ref="A124:A126"/>
    <mergeCell ref="B124:B126"/>
    <mergeCell ref="D124:D126"/>
    <mergeCell ref="E124:E126"/>
    <mergeCell ref="F124:F126"/>
    <mergeCell ref="G124:G126"/>
    <mergeCell ref="H124:H126"/>
    <mergeCell ref="I124:I126"/>
    <mergeCell ref="J124:J126"/>
    <mergeCell ref="C124:C126"/>
    <mergeCell ref="C127:C129"/>
    <mergeCell ref="K118:K120"/>
    <mergeCell ref="A121:A123"/>
    <mergeCell ref="B121:B123"/>
    <mergeCell ref="D121:D123"/>
    <mergeCell ref="E121:E123"/>
    <mergeCell ref="F121:F123"/>
    <mergeCell ref="G121:G123"/>
    <mergeCell ref="H121:H123"/>
    <mergeCell ref="I121:I123"/>
    <mergeCell ref="J121:J123"/>
    <mergeCell ref="K121:K123"/>
    <mergeCell ref="A118:A120"/>
    <mergeCell ref="B118:B120"/>
    <mergeCell ref="D118:D120"/>
    <mergeCell ref="E118:E120"/>
    <mergeCell ref="F118:F120"/>
    <mergeCell ref="G118:G120"/>
    <mergeCell ref="H118:H120"/>
    <mergeCell ref="I118:I120"/>
    <mergeCell ref="J118:J120"/>
    <mergeCell ref="C118:C120"/>
    <mergeCell ref="C121:C123"/>
    <mergeCell ref="K112:K114"/>
    <mergeCell ref="A115:A117"/>
    <mergeCell ref="B115:B117"/>
    <mergeCell ref="D115:D117"/>
    <mergeCell ref="E115:E117"/>
    <mergeCell ref="F115:F117"/>
    <mergeCell ref="G115:G117"/>
    <mergeCell ref="H115:H117"/>
    <mergeCell ref="I115:I117"/>
    <mergeCell ref="J115:J117"/>
    <mergeCell ref="K115:K117"/>
    <mergeCell ref="A112:A114"/>
    <mergeCell ref="B112:B114"/>
    <mergeCell ref="D112:D114"/>
    <mergeCell ref="E112:E114"/>
    <mergeCell ref="F112:F114"/>
    <mergeCell ref="G112:G114"/>
    <mergeCell ref="H112:H114"/>
    <mergeCell ref="I112:I114"/>
    <mergeCell ref="J112:J114"/>
    <mergeCell ref="C112:C114"/>
    <mergeCell ref="C115:C117"/>
    <mergeCell ref="K106:K108"/>
    <mergeCell ref="A109:A111"/>
    <mergeCell ref="B109:B111"/>
    <mergeCell ref="D109:D111"/>
    <mergeCell ref="E109:E111"/>
    <mergeCell ref="F109:F111"/>
    <mergeCell ref="G109:G111"/>
    <mergeCell ref="H109:H111"/>
    <mergeCell ref="I109:I111"/>
    <mergeCell ref="J109:J111"/>
    <mergeCell ref="K109:K111"/>
    <mergeCell ref="A106:A108"/>
    <mergeCell ref="B106:B108"/>
    <mergeCell ref="D106:D108"/>
    <mergeCell ref="E106:E108"/>
    <mergeCell ref="F106:F108"/>
    <mergeCell ref="G106:G108"/>
    <mergeCell ref="H106:H108"/>
    <mergeCell ref="I106:I108"/>
    <mergeCell ref="J106:J108"/>
    <mergeCell ref="C106:C108"/>
    <mergeCell ref="C109:C111"/>
    <mergeCell ref="K100:K102"/>
    <mergeCell ref="A103:A105"/>
    <mergeCell ref="B103:B105"/>
    <mergeCell ref="D103:D105"/>
    <mergeCell ref="E103:E105"/>
    <mergeCell ref="F103:F105"/>
    <mergeCell ref="G103:G105"/>
    <mergeCell ref="H103:H105"/>
    <mergeCell ref="I103:I105"/>
    <mergeCell ref="J103:J105"/>
    <mergeCell ref="K103:K105"/>
    <mergeCell ref="A100:A102"/>
    <mergeCell ref="B100:B102"/>
    <mergeCell ref="D100:D102"/>
    <mergeCell ref="E100:E102"/>
    <mergeCell ref="F100:F102"/>
    <mergeCell ref="G100:G102"/>
    <mergeCell ref="H100:H102"/>
    <mergeCell ref="I100:I102"/>
    <mergeCell ref="J100:J102"/>
    <mergeCell ref="C100:C102"/>
    <mergeCell ref="C103:C105"/>
    <mergeCell ref="K91:K93"/>
    <mergeCell ref="A94:A96"/>
    <mergeCell ref="B94:B96"/>
    <mergeCell ref="D94:D96"/>
    <mergeCell ref="E94:E96"/>
    <mergeCell ref="F94:F96"/>
    <mergeCell ref="G94:G96"/>
    <mergeCell ref="H94:H96"/>
    <mergeCell ref="I94:I96"/>
    <mergeCell ref="J94:J96"/>
    <mergeCell ref="K94:K96"/>
    <mergeCell ref="A91:A93"/>
    <mergeCell ref="B91:B93"/>
    <mergeCell ref="D91:D93"/>
    <mergeCell ref="E91:E93"/>
    <mergeCell ref="F91:F93"/>
    <mergeCell ref="G91:G93"/>
    <mergeCell ref="H91:H93"/>
    <mergeCell ref="I91:I93"/>
    <mergeCell ref="J91:J93"/>
    <mergeCell ref="C91:C93"/>
    <mergeCell ref="C94:C96"/>
    <mergeCell ref="K85:K87"/>
    <mergeCell ref="A88:A90"/>
    <mergeCell ref="B88:B90"/>
    <mergeCell ref="D88:D90"/>
    <mergeCell ref="E88:E90"/>
    <mergeCell ref="F88:F90"/>
    <mergeCell ref="G88:G90"/>
    <mergeCell ref="H88:H90"/>
    <mergeCell ref="I88:I90"/>
    <mergeCell ref="J88:J90"/>
    <mergeCell ref="K88:K90"/>
    <mergeCell ref="A85:A87"/>
    <mergeCell ref="B85:B87"/>
    <mergeCell ref="D85:D87"/>
    <mergeCell ref="E85:E87"/>
    <mergeCell ref="F85:F87"/>
    <mergeCell ref="G85:G87"/>
    <mergeCell ref="H85:H87"/>
    <mergeCell ref="I85:I87"/>
    <mergeCell ref="J85:J87"/>
    <mergeCell ref="C85:C87"/>
    <mergeCell ref="C88:C90"/>
    <mergeCell ref="K79:K81"/>
    <mergeCell ref="A82:A84"/>
    <mergeCell ref="B82:B84"/>
    <mergeCell ref="D82:D84"/>
    <mergeCell ref="E82:E84"/>
    <mergeCell ref="F82:F84"/>
    <mergeCell ref="G82:G84"/>
    <mergeCell ref="H82:H84"/>
    <mergeCell ref="I82:I84"/>
    <mergeCell ref="J82:J84"/>
    <mergeCell ref="K82:K84"/>
    <mergeCell ref="A79:A81"/>
    <mergeCell ref="B79:B81"/>
    <mergeCell ref="D79:D81"/>
    <mergeCell ref="E79:E81"/>
    <mergeCell ref="F79:F81"/>
    <mergeCell ref="G79:G81"/>
    <mergeCell ref="H79:H81"/>
    <mergeCell ref="I79:I81"/>
    <mergeCell ref="J79:J81"/>
    <mergeCell ref="C79:C81"/>
    <mergeCell ref="C82:C84"/>
    <mergeCell ref="K73:K75"/>
    <mergeCell ref="A76:A78"/>
    <mergeCell ref="B76:B78"/>
    <mergeCell ref="D76:D78"/>
    <mergeCell ref="E76:E78"/>
    <mergeCell ref="F76:F78"/>
    <mergeCell ref="G76:G78"/>
    <mergeCell ref="H76:H78"/>
    <mergeCell ref="I76:I78"/>
    <mergeCell ref="J76:J78"/>
    <mergeCell ref="K76:K78"/>
    <mergeCell ref="A73:A75"/>
    <mergeCell ref="B73:B75"/>
    <mergeCell ref="D73:D75"/>
    <mergeCell ref="E73:E75"/>
    <mergeCell ref="F73:F75"/>
    <mergeCell ref="G73:G75"/>
    <mergeCell ref="H73:H75"/>
    <mergeCell ref="I73:I75"/>
    <mergeCell ref="J73:J75"/>
    <mergeCell ref="C73:C75"/>
    <mergeCell ref="C76:C78"/>
    <mergeCell ref="K67:K69"/>
    <mergeCell ref="A70:A72"/>
    <mergeCell ref="B70:B72"/>
    <mergeCell ref="D70:D72"/>
    <mergeCell ref="E70:E72"/>
    <mergeCell ref="F70:F72"/>
    <mergeCell ref="G70:G72"/>
    <mergeCell ref="H70:H72"/>
    <mergeCell ref="I70:I72"/>
    <mergeCell ref="J70:J72"/>
    <mergeCell ref="K70:K72"/>
    <mergeCell ref="A67:A69"/>
    <mergeCell ref="B67:B69"/>
    <mergeCell ref="D67:D69"/>
    <mergeCell ref="E67:E69"/>
    <mergeCell ref="F67:F69"/>
    <mergeCell ref="G67:G69"/>
    <mergeCell ref="H67:H69"/>
    <mergeCell ref="I67:I69"/>
    <mergeCell ref="J67:J69"/>
    <mergeCell ref="C67:C69"/>
    <mergeCell ref="C70:C72"/>
    <mergeCell ref="K61:K63"/>
    <mergeCell ref="A64:A66"/>
    <mergeCell ref="B64:B66"/>
    <mergeCell ref="D64:D66"/>
    <mergeCell ref="E64:E66"/>
    <mergeCell ref="F64:F66"/>
    <mergeCell ref="G64:G66"/>
    <mergeCell ref="H64:H66"/>
    <mergeCell ref="I64:I66"/>
    <mergeCell ref="J64:J66"/>
    <mergeCell ref="K64:K66"/>
    <mergeCell ref="A61:A63"/>
    <mergeCell ref="B61:B63"/>
    <mergeCell ref="D61:D63"/>
    <mergeCell ref="E61:E63"/>
    <mergeCell ref="F61:F63"/>
    <mergeCell ref="G61:G63"/>
    <mergeCell ref="H61:H63"/>
    <mergeCell ref="I61:I63"/>
    <mergeCell ref="J61:J63"/>
    <mergeCell ref="C61:C63"/>
    <mergeCell ref="C64:C66"/>
    <mergeCell ref="K55:K57"/>
    <mergeCell ref="A58:A60"/>
    <mergeCell ref="B58:B60"/>
    <mergeCell ref="D58:D60"/>
    <mergeCell ref="E58:E60"/>
    <mergeCell ref="F58:F60"/>
    <mergeCell ref="G58:G60"/>
    <mergeCell ref="H58:H60"/>
    <mergeCell ref="I58:I60"/>
    <mergeCell ref="J58:J60"/>
    <mergeCell ref="K58:K60"/>
    <mergeCell ref="A55:A57"/>
    <mergeCell ref="B55:B57"/>
    <mergeCell ref="D55:D57"/>
    <mergeCell ref="E55:E57"/>
    <mergeCell ref="F55:F57"/>
    <mergeCell ref="G55:G57"/>
    <mergeCell ref="H55:H57"/>
    <mergeCell ref="I55:I57"/>
    <mergeCell ref="J55:J57"/>
    <mergeCell ref="K49:K51"/>
    <mergeCell ref="A52:A54"/>
    <mergeCell ref="B52:B54"/>
    <mergeCell ref="D52:D54"/>
    <mergeCell ref="E52:E54"/>
    <mergeCell ref="F52:F54"/>
    <mergeCell ref="G52:G54"/>
    <mergeCell ref="H52:H54"/>
    <mergeCell ref="I52:I54"/>
    <mergeCell ref="J52:J54"/>
    <mergeCell ref="K52:K54"/>
    <mergeCell ref="A49:A51"/>
    <mergeCell ref="B49:B51"/>
    <mergeCell ref="D49:D51"/>
    <mergeCell ref="E49:E51"/>
    <mergeCell ref="F49:F51"/>
    <mergeCell ref="G49:G51"/>
    <mergeCell ref="H49:H51"/>
    <mergeCell ref="I49:I51"/>
    <mergeCell ref="J49:J51"/>
    <mergeCell ref="D34:D36"/>
    <mergeCell ref="E34:E36"/>
    <mergeCell ref="K43:K45"/>
    <mergeCell ref="A46:A48"/>
    <mergeCell ref="B46:B48"/>
    <mergeCell ref="D46:D48"/>
    <mergeCell ref="E46:E48"/>
    <mergeCell ref="F46:F48"/>
    <mergeCell ref="G46:G48"/>
    <mergeCell ref="H46:H48"/>
    <mergeCell ref="I46:I48"/>
    <mergeCell ref="J46:J48"/>
    <mergeCell ref="K46:K48"/>
    <mergeCell ref="A43:A45"/>
    <mergeCell ref="B43:B45"/>
    <mergeCell ref="D43:D45"/>
    <mergeCell ref="E43:E45"/>
    <mergeCell ref="F43:F45"/>
    <mergeCell ref="G43:G45"/>
    <mergeCell ref="H43:H45"/>
    <mergeCell ref="I43:I45"/>
    <mergeCell ref="J43:J45"/>
    <mergeCell ref="F25:F27"/>
    <mergeCell ref="G25:G27"/>
    <mergeCell ref="A28:A30"/>
    <mergeCell ref="B28:B30"/>
    <mergeCell ref="D28:D30"/>
    <mergeCell ref="E28:E30"/>
    <mergeCell ref="F28:F30"/>
    <mergeCell ref="G28:G30"/>
    <mergeCell ref="H28:H30"/>
    <mergeCell ref="K37:K39"/>
    <mergeCell ref="A40:A42"/>
    <mergeCell ref="B40:B42"/>
    <mergeCell ref="D40:D42"/>
    <mergeCell ref="E40:E42"/>
    <mergeCell ref="F40:F42"/>
    <mergeCell ref="G40:G42"/>
    <mergeCell ref="H40:H42"/>
    <mergeCell ref="I40:I42"/>
    <mergeCell ref="J40:J42"/>
    <mergeCell ref="K40:K42"/>
    <mergeCell ref="A37:A39"/>
    <mergeCell ref="B37:B39"/>
    <mergeCell ref="D37:D39"/>
    <mergeCell ref="E37:E39"/>
    <mergeCell ref="F37:F39"/>
    <mergeCell ref="G37:G39"/>
    <mergeCell ref="H37:H39"/>
    <mergeCell ref="I37:I39"/>
    <mergeCell ref="J37:J39"/>
    <mergeCell ref="K31:K33"/>
    <mergeCell ref="A34:A36"/>
    <mergeCell ref="B34:B36"/>
    <mergeCell ref="I16:I18"/>
    <mergeCell ref="J16:J18"/>
    <mergeCell ref="K16:K18"/>
    <mergeCell ref="E16:E18"/>
    <mergeCell ref="F16:F18"/>
    <mergeCell ref="G16:G18"/>
    <mergeCell ref="F34:F36"/>
    <mergeCell ref="G34:G36"/>
    <mergeCell ref="H34:H36"/>
    <mergeCell ref="I34:I36"/>
    <mergeCell ref="J34:J36"/>
    <mergeCell ref="K34:K36"/>
    <mergeCell ref="A31:A33"/>
    <mergeCell ref="B31:B33"/>
    <mergeCell ref="D31:D33"/>
    <mergeCell ref="E31:E33"/>
    <mergeCell ref="F31:F33"/>
    <mergeCell ref="G31:G33"/>
    <mergeCell ref="H31:H33"/>
    <mergeCell ref="I31:I33"/>
    <mergeCell ref="J31:J33"/>
    <mergeCell ref="H25:H27"/>
    <mergeCell ref="I25:I27"/>
    <mergeCell ref="J25:J27"/>
    <mergeCell ref="K25:K27"/>
    <mergeCell ref="I28:I30"/>
    <mergeCell ref="J28:J30"/>
    <mergeCell ref="K28:K30"/>
    <mergeCell ref="A25:A27"/>
    <mergeCell ref="B25:B27"/>
    <mergeCell ref="D25:D27"/>
    <mergeCell ref="E25:E27"/>
    <mergeCell ref="L5:N5"/>
    <mergeCell ref="E5:E6"/>
    <mergeCell ref="K10:K12"/>
    <mergeCell ref="H7:H9"/>
    <mergeCell ref="D5:D6"/>
    <mergeCell ref="F5:F6"/>
    <mergeCell ref="F7:F9"/>
    <mergeCell ref="B10:B12"/>
    <mergeCell ref="A10:A12"/>
    <mergeCell ref="K13:K15"/>
    <mergeCell ref="H13:H15"/>
    <mergeCell ref="G13:G15"/>
    <mergeCell ref="E13:E15"/>
    <mergeCell ref="G7:G9"/>
    <mergeCell ref="E7:E9"/>
    <mergeCell ref="D7:D9"/>
    <mergeCell ref="B7:B9"/>
    <mergeCell ref="A7:A9"/>
    <mergeCell ref="B13:B15"/>
    <mergeCell ref="A13:A15"/>
    <mergeCell ref="H10:H12"/>
    <mergeCell ref="G10:G12"/>
    <mergeCell ref="E10:E12"/>
    <mergeCell ref="D10:D12"/>
    <mergeCell ref="J13:J15"/>
    <mergeCell ref="I13:I15"/>
    <mergeCell ref="F10:F12"/>
    <mergeCell ref="F13:F15"/>
    <mergeCell ref="D13:D15"/>
    <mergeCell ref="K7:K9"/>
    <mergeCell ref="C5:C6"/>
    <mergeCell ref="C7:C9"/>
    <mergeCell ref="M1:O1"/>
    <mergeCell ref="I5:I6"/>
    <mergeCell ref="J5:J6"/>
    <mergeCell ref="I7:I9"/>
    <mergeCell ref="J7:J9"/>
    <mergeCell ref="J10:J12"/>
    <mergeCell ref="I10:I12"/>
    <mergeCell ref="B331:B333"/>
    <mergeCell ref="D331:D333"/>
    <mergeCell ref="E19:E21"/>
    <mergeCell ref="F19:F21"/>
    <mergeCell ref="E331:E333"/>
    <mergeCell ref="F331:F333"/>
    <mergeCell ref="G331:G333"/>
    <mergeCell ref="H331:H333"/>
    <mergeCell ref="I331:I333"/>
    <mergeCell ref="J331:J333"/>
    <mergeCell ref="K331:K333"/>
    <mergeCell ref="O5:O6"/>
    <mergeCell ref="A2:O2"/>
    <mergeCell ref="A3:O4"/>
    <mergeCell ref="A1:L1"/>
    <mergeCell ref="E325:E327"/>
    <mergeCell ref="E328:E330"/>
    <mergeCell ref="B5:B6"/>
    <mergeCell ref="G5:G6"/>
    <mergeCell ref="H5:H6"/>
    <mergeCell ref="K5:K6"/>
    <mergeCell ref="A5:A6"/>
    <mergeCell ref="G19:G21"/>
    <mergeCell ref="H19:H21"/>
    <mergeCell ref="I19:I21"/>
    <mergeCell ref="J19:J21"/>
    <mergeCell ref="A16:A18"/>
    <mergeCell ref="B16:B18"/>
    <mergeCell ref="D16:D18"/>
    <mergeCell ref="A397:A399"/>
    <mergeCell ref="B397:B399"/>
    <mergeCell ref="D397:D399"/>
    <mergeCell ref="F397:F399"/>
    <mergeCell ref="G397:G399"/>
    <mergeCell ref="H397:H399"/>
    <mergeCell ref="I397:I399"/>
    <mergeCell ref="J397:J399"/>
    <mergeCell ref="K397:K399"/>
    <mergeCell ref="E316:E318"/>
    <mergeCell ref="E319:E321"/>
    <mergeCell ref="E313:E315"/>
    <mergeCell ref="E322:E324"/>
    <mergeCell ref="K19:K21"/>
    <mergeCell ref="A22:A24"/>
    <mergeCell ref="B22:B24"/>
    <mergeCell ref="D22:D24"/>
    <mergeCell ref="E22:E24"/>
    <mergeCell ref="F22:F24"/>
    <mergeCell ref="G22:G24"/>
    <mergeCell ref="H22:H24"/>
    <mergeCell ref="I22:I24"/>
    <mergeCell ref="J22:J24"/>
    <mergeCell ref="K22:K24"/>
    <mergeCell ref="A19:A21"/>
    <mergeCell ref="B19:B21"/>
    <mergeCell ref="D19:D21"/>
    <mergeCell ref="H16:H18"/>
    <mergeCell ref="K793:K795"/>
    <mergeCell ref="D787:D789"/>
    <mergeCell ref="F787:F789"/>
    <mergeCell ref="D796:D798"/>
    <mergeCell ref="F796:F798"/>
    <mergeCell ref="G796:G798"/>
    <mergeCell ref="H796:H798"/>
    <mergeCell ref="I796:I798"/>
    <mergeCell ref="J796:J798"/>
    <mergeCell ref="K796:K798"/>
    <mergeCell ref="A799:A801"/>
    <mergeCell ref="B799:B801"/>
    <mergeCell ref="D799:D801"/>
    <mergeCell ref="F799:F801"/>
    <mergeCell ref="G799:G801"/>
    <mergeCell ref="H799:H801"/>
    <mergeCell ref="I799:I801"/>
    <mergeCell ref="J799:J801"/>
    <mergeCell ref="K799:K801"/>
    <mergeCell ref="K787:K789"/>
    <mergeCell ref="A790:A792"/>
    <mergeCell ref="B790:B792"/>
    <mergeCell ref="D790:D792"/>
    <mergeCell ref="F790:F792"/>
    <mergeCell ref="G790:G792"/>
    <mergeCell ref="H790:H792"/>
    <mergeCell ref="I790:I792"/>
    <mergeCell ref="J790:J792"/>
    <mergeCell ref="K790:K792"/>
    <mergeCell ref="A796:A798"/>
    <mergeCell ref="A787:A789"/>
    <mergeCell ref="B787:B789"/>
    <mergeCell ref="A802:A804"/>
    <mergeCell ref="B802:B804"/>
    <mergeCell ref="D802:D804"/>
    <mergeCell ref="F802:F804"/>
    <mergeCell ref="G802:G804"/>
    <mergeCell ref="H802:H804"/>
    <mergeCell ref="I802:I804"/>
    <mergeCell ref="J802:J804"/>
    <mergeCell ref="K802:K804"/>
    <mergeCell ref="A805:A807"/>
    <mergeCell ref="B805:B807"/>
    <mergeCell ref="D805:D807"/>
    <mergeCell ref="F805:F807"/>
    <mergeCell ref="G805:G807"/>
    <mergeCell ref="H805:H807"/>
    <mergeCell ref="I805:I807"/>
    <mergeCell ref="J805:J807"/>
    <mergeCell ref="K805:K807"/>
    <mergeCell ref="C805:C807"/>
    <mergeCell ref="A808:A810"/>
    <mergeCell ref="B808:B810"/>
    <mergeCell ref="D808:D810"/>
    <mergeCell ref="F808:F810"/>
    <mergeCell ref="G808:G810"/>
    <mergeCell ref="H808:H810"/>
    <mergeCell ref="I808:I810"/>
    <mergeCell ref="J808:J810"/>
    <mergeCell ref="K808:K810"/>
    <mergeCell ref="A811:A813"/>
    <mergeCell ref="B811:B813"/>
    <mergeCell ref="D811:D813"/>
    <mergeCell ref="F811:F813"/>
    <mergeCell ref="G811:G813"/>
    <mergeCell ref="H811:H813"/>
    <mergeCell ref="I811:I813"/>
    <mergeCell ref="J811:J813"/>
    <mergeCell ref="K811:K813"/>
    <mergeCell ref="C811:C813"/>
    <mergeCell ref="C808:C810"/>
    <mergeCell ref="E826:E828"/>
    <mergeCell ref="A814:A816"/>
    <mergeCell ref="B814:B816"/>
    <mergeCell ref="D814:D816"/>
    <mergeCell ref="F814:F816"/>
    <mergeCell ref="G814:G816"/>
    <mergeCell ref="H814:H816"/>
    <mergeCell ref="I814:I816"/>
    <mergeCell ref="J814:J816"/>
    <mergeCell ref="K814:K816"/>
    <mergeCell ref="A817:A819"/>
    <mergeCell ref="B817:B819"/>
    <mergeCell ref="D817:D819"/>
    <mergeCell ref="F817:F819"/>
    <mergeCell ref="G817:G819"/>
    <mergeCell ref="H817:H819"/>
    <mergeCell ref="I817:I819"/>
    <mergeCell ref="J817:J819"/>
    <mergeCell ref="K817:K819"/>
    <mergeCell ref="D820:D822"/>
    <mergeCell ref="F820:F822"/>
    <mergeCell ref="G820:G822"/>
    <mergeCell ref="H820:H822"/>
    <mergeCell ref="I820:I822"/>
    <mergeCell ref="J820:J822"/>
    <mergeCell ref="K820:K822"/>
    <mergeCell ref="A823:A825"/>
    <mergeCell ref="B823:B825"/>
    <mergeCell ref="D823:D825"/>
    <mergeCell ref="F823:F825"/>
    <mergeCell ref="G823:G825"/>
    <mergeCell ref="H823:H825"/>
    <mergeCell ref="I823:I825"/>
    <mergeCell ref="J823:J825"/>
    <mergeCell ref="K823:K825"/>
    <mergeCell ref="E823:E825"/>
    <mergeCell ref="E397:E399"/>
    <mergeCell ref="E400:E402"/>
    <mergeCell ref="E403:E405"/>
    <mergeCell ref="E406:E408"/>
    <mergeCell ref="E409:E411"/>
    <mergeCell ref="E412:E414"/>
    <mergeCell ref="E415:E417"/>
    <mergeCell ref="E418:E420"/>
    <mergeCell ref="E421:E423"/>
    <mergeCell ref="E424:E426"/>
    <mergeCell ref="E427:E429"/>
    <mergeCell ref="E430:E432"/>
    <mergeCell ref="E433:E435"/>
    <mergeCell ref="E436:E438"/>
    <mergeCell ref="E439:E441"/>
    <mergeCell ref="E442:E444"/>
    <mergeCell ref="E445:E447"/>
    <mergeCell ref="E496:E498"/>
    <mergeCell ref="E499:E501"/>
    <mergeCell ref="E502:E504"/>
    <mergeCell ref="E505:E507"/>
    <mergeCell ref="E508:E510"/>
    <mergeCell ref="E511:E513"/>
    <mergeCell ref="E514:E516"/>
    <mergeCell ref="E517:E519"/>
    <mergeCell ref="E520:E522"/>
    <mergeCell ref="E523:E525"/>
    <mergeCell ref="E526:E528"/>
    <mergeCell ref="A834:O836"/>
    <mergeCell ref="A838:B839"/>
    <mergeCell ref="M838:N839"/>
    <mergeCell ref="B840:D840"/>
    <mergeCell ref="E772:E774"/>
    <mergeCell ref="E775:E777"/>
    <mergeCell ref="E778:E780"/>
    <mergeCell ref="E781:E783"/>
    <mergeCell ref="E784:E786"/>
    <mergeCell ref="E787:E789"/>
    <mergeCell ref="E790:E792"/>
    <mergeCell ref="E793:E795"/>
    <mergeCell ref="E796:E798"/>
    <mergeCell ref="E799:E801"/>
    <mergeCell ref="E802:E804"/>
    <mergeCell ref="E805:E807"/>
    <mergeCell ref="E808:E810"/>
    <mergeCell ref="E811:E813"/>
    <mergeCell ref="E814:E816"/>
    <mergeCell ref="E817:E819"/>
    <mergeCell ref="E820:E822"/>
    <mergeCell ref="A826:A828"/>
    <mergeCell ref="B826:B828"/>
    <mergeCell ref="D826:D828"/>
    <mergeCell ref="F826:F828"/>
    <mergeCell ref="G826:G828"/>
    <mergeCell ref="H826:H828"/>
    <mergeCell ref="I826:I828"/>
    <mergeCell ref="J826:J828"/>
    <mergeCell ref="K826:K828"/>
    <mergeCell ref="A820:A822"/>
    <mergeCell ref="B820:B822"/>
  </mergeCells>
  <conditionalFormatting sqref="E331 E316 E319 E787:E828 E322 E325 E334 E337 E340 E343 E328 E373 E388 E391 E394 E397 E400 E403 E406 E409 E412 E415 E418 E421 E424 E427 E430 E433 E436 E439 E442 E445 E448 E451 E454 E457 E460 E463 E466 E469 E472 E475 E478 E481 E484 E487 E490 E493 E496 E499 E502 E505 E508 E511 E514 E517 E520 E523 E526 E529 E532 E535 E538 E541 E544 E547 E550 E553 E556 E559 E562 E565 E568 E571 E574 E577 E580 E583 E586 E589 E592 E595 E598 E601 E604 E607 E613 E616 E610 E619 E622 E625 E628 E631 E634 E637 E640 E643 E646 E649 E652 E655 E658 E661 E664 E667 E670 E673 E676 E679 E682 E685 E688 E691 E694 E697 E700 E703 E706 E709 E712 E715 E718 E721 E724 E727 E730 E733 E736 E739 E742 E745 E748 E751 E754 E757 E760 E763 E766 E769 E772 E775 E778 E781 E784 E286:E313 E217:E258 E7:E96 E100:E153 E157:E186 E349:E370 E376:E379 E382:E385">
    <cfRule type="duplicateValues" dxfId="10" priority="8"/>
  </conditionalFormatting>
  <conditionalFormatting sqref="E187:E189">
    <cfRule type="duplicateValues" dxfId="9" priority="2"/>
  </conditionalFormatting>
  <conditionalFormatting sqref="E190:E192">
    <cfRule type="duplicateValues" dxfId="8" priority="1"/>
  </conditionalFormatting>
  <printOptions horizontalCentered="1" verticalCentered="1"/>
  <pageMargins left="0.45" right="0.45" top="0.75" bottom="0.5" header="0.3" footer="0.3"/>
  <pageSetup paperSize="9" scale="18" firstPageNumber="0" orientation="portrait" r:id="rId1"/>
  <rowBreaks count="7" manualBreakCount="7">
    <brk id="129" max="14" man="1"/>
    <brk id="252" max="14" man="1"/>
    <brk id="375" max="14" man="1"/>
    <brk id="498" max="14" man="1"/>
    <brk id="522" max="14" man="1"/>
    <brk id="636" max="14" man="1"/>
    <brk id="756" max="1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9"/>
  <sheetViews>
    <sheetView tabSelected="1" view="pageBreakPreview" topLeftCell="E1" zoomScale="60" zoomScaleNormal="100" workbookViewId="0">
      <selection activeCell="M1" sqref="M1:O1"/>
    </sheetView>
  </sheetViews>
  <sheetFormatPr defaultRowHeight="15" x14ac:dyDescent="0.25"/>
  <cols>
    <col min="1" max="1" width="13.85546875" bestFit="1" customWidth="1"/>
    <col min="2" max="2" width="28" bestFit="1" customWidth="1"/>
    <col min="3" max="3" width="62.5703125" style="22" customWidth="1"/>
    <col min="4" max="4" width="76.85546875" bestFit="1" customWidth="1"/>
    <col min="5" max="5" width="26.5703125" bestFit="1" customWidth="1"/>
    <col min="6" max="6" width="22.28515625" bestFit="1" customWidth="1"/>
    <col min="7" max="7" width="15.5703125" customWidth="1"/>
    <col min="8" max="8" width="28" bestFit="1" customWidth="1"/>
    <col min="9" max="9" width="33" bestFit="1" customWidth="1"/>
    <col min="10" max="10" width="40.7109375" bestFit="1" customWidth="1"/>
    <col min="11" max="11" width="35.28515625" bestFit="1" customWidth="1"/>
    <col min="12" max="12" width="16.5703125" bestFit="1" customWidth="1"/>
    <col min="13" max="13" width="19.42578125" bestFit="1" customWidth="1"/>
    <col min="14" max="14" width="18" bestFit="1" customWidth="1"/>
    <col min="15" max="15" width="23.28515625" customWidth="1"/>
    <col min="16" max="16" width="0.140625" customWidth="1"/>
    <col min="17" max="17" width="0.5703125" customWidth="1"/>
  </cols>
  <sheetData>
    <row r="1" spans="1:15" ht="43.5" customHeight="1" thickBot="1" x14ac:dyDescent="0.5">
      <c r="A1" s="65"/>
      <c r="B1" s="65"/>
      <c r="C1" s="65"/>
      <c r="D1" s="65"/>
      <c r="E1" s="65"/>
      <c r="F1" s="65"/>
      <c r="G1" s="65"/>
      <c r="H1" s="65"/>
      <c r="I1" s="65"/>
      <c r="J1" s="65"/>
      <c r="K1" s="65"/>
      <c r="L1" s="65"/>
      <c r="M1" s="104" t="s">
        <v>364</v>
      </c>
      <c r="N1" s="104"/>
      <c r="O1" s="104"/>
    </row>
    <row r="2" spans="1:15" ht="49.5" customHeight="1" thickBot="1" x14ac:dyDescent="0.75">
      <c r="A2" s="105" t="s">
        <v>6</v>
      </c>
      <c r="B2" s="106"/>
      <c r="C2" s="106"/>
      <c r="D2" s="106"/>
      <c r="E2" s="106"/>
      <c r="F2" s="106"/>
      <c r="G2" s="106"/>
      <c r="H2" s="106"/>
      <c r="I2" s="106"/>
      <c r="J2" s="106"/>
      <c r="K2" s="106"/>
      <c r="L2" s="106"/>
      <c r="M2" s="106"/>
      <c r="N2" s="106"/>
      <c r="O2" s="107"/>
    </row>
    <row r="3" spans="1:15" x14ac:dyDescent="0.25">
      <c r="A3" s="63" t="s">
        <v>8</v>
      </c>
      <c r="B3" s="63"/>
      <c r="C3" s="63"/>
      <c r="D3" s="63"/>
      <c r="E3" s="63"/>
      <c r="F3" s="63"/>
      <c r="G3" s="63"/>
      <c r="H3" s="63"/>
      <c r="I3" s="63"/>
      <c r="J3" s="63"/>
      <c r="K3" s="63"/>
      <c r="L3" s="63"/>
      <c r="M3" s="63"/>
      <c r="N3" s="63"/>
      <c r="O3" s="63"/>
    </row>
    <row r="4" spans="1:15" x14ac:dyDescent="0.25">
      <c r="A4" s="64"/>
      <c r="B4" s="64"/>
      <c r="C4" s="64"/>
      <c r="D4" s="64"/>
      <c r="E4" s="64"/>
      <c r="F4" s="64"/>
      <c r="G4" s="64"/>
      <c r="H4" s="64"/>
      <c r="I4" s="64"/>
      <c r="J4" s="64"/>
      <c r="K4" s="64"/>
      <c r="L4" s="64"/>
      <c r="M4" s="64"/>
      <c r="N4" s="64"/>
      <c r="O4" s="64"/>
    </row>
    <row r="5" spans="1:15" s="28" customFormat="1" ht="54.75" customHeight="1" x14ac:dyDescent="0.5">
      <c r="A5" s="101" t="s">
        <v>0</v>
      </c>
      <c r="B5" s="101" t="s">
        <v>12</v>
      </c>
      <c r="C5" s="101" t="s">
        <v>248</v>
      </c>
      <c r="D5" s="101" t="s">
        <v>2</v>
      </c>
      <c r="E5" s="108" t="s">
        <v>14</v>
      </c>
      <c r="F5" s="103" t="s">
        <v>15</v>
      </c>
      <c r="G5" s="110" t="s">
        <v>9</v>
      </c>
      <c r="H5" s="101" t="s">
        <v>3</v>
      </c>
      <c r="I5" s="101" t="s">
        <v>10</v>
      </c>
      <c r="J5" s="101" t="s">
        <v>11</v>
      </c>
      <c r="K5" s="101" t="s">
        <v>4</v>
      </c>
      <c r="L5" s="103" t="s">
        <v>5</v>
      </c>
      <c r="M5" s="103"/>
      <c r="N5" s="103"/>
      <c r="O5" s="101" t="s">
        <v>1</v>
      </c>
    </row>
    <row r="6" spans="1:15" s="28" customFormat="1" ht="133.5" customHeight="1" x14ac:dyDescent="0.5">
      <c r="A6" s="102"/>
      <c r="B6" s="102"/>
      <c r="C6" s="102"/>
      <c r="D6" s="102"/>
      <c r="E6" s="109"/>
      <c r="F6" s="103"/>
      <c r="G6" s="111"/>
      <c r="H6" s="102"/>
      <c r="I6" s="102"/>
      <c r="J6" s="102"/>
      <c r="K6" s="102"/>
      <c r="L6" s="27" t="s">
        <v>363</v>
      </c>
      <c r="M6" s="27" t="s">
        <v>13</v>
      </c>
      <c r="N6" s="30" t="s">
        <v>7</v>
      </c>
      <c r="O6" s="102"/>
    </row>
    <row r="7" spans="1:15" ht="46.5" x14ac:dyDescent="0.7">
      <c r="A7" s="86">
        <v>261</v>
      </c>
      <c r="B7" s="94" t="s">
        <v>94</v>
      </c>
      <c r="C7" s="97" t="s">
        <v>249</v>
      </c>
      <c r="D7" s="86" t="s">
        <v>95</v>
      </c>
      <c r="E7" s="86">
        <v>179</v>
      </c>
      <c r="F7" s="86" t="s">
        <v>18</v>
      </c>
      <c r="G7" s="98">
        <v>0.01</v>
      </c>
      <c r="H7" s="94" t="s">
        <v>94</v>
      </c>
      <c r="I7" s="97">
        <v>44553</v>
      </c>
      <c r="J7" s="94">
        <v>44918</v>
      </c>
      <c r="K7" s="86" t="s">
        <v>20</v>
      </c>
      <c r="L7" s="12">
        <v>0.5</v>
      </c>
      <c r="M7" s="12">
        <v>0.65</v>
      </c>
      <c r="N7" s="13">
        <f t="shared" ref="N7:N70" si="0">L7-M7</f>
        <v>-0.15000000000000002</v>
      </c>
      <c r="O7" s="13" t="s">
        <v>21</v>
      </c>
    </row>
    <row r="8" spans="1:15" ht="46.5" x14ac:dyDescent="0.7">
      <c r="A8" s="87"/>
      <c r="B8" s="95"/>
      <c r="C8" s="99"/>
      <c r="D8" s="87"/>
      <c r="E8" s="87"/>
      <c r="F8" s="87"/>
      <c r="G8" s="89"/>
      <c r="H8" s="95"/>
      <c r="I8" s="89"/>
      <c r="J8" s="95"/>
      <c r="K8" s="87"/>
      <c r="L8" s="12">
        <v>0.3</v>
      </c>
      <c r="M8" s="12">
        <v>0.65</v>
      </c>
      <c r="N8" s="13">
        <f t="shared" si="0"/>
        <v>-0.35000000000000003</v>
      </c>
      <c r="O8" s="13" t="s">
        <v>21</v>
      </c>
    </row>
    <row r="9" spans="1:15" ht="46.5" x14ac:dyDescent="0.7">
      <c r="A9" s="88"/>
      <c r="B9" s="96"/>
      <c r="C9" s="100"/>
      <c r="D9" s="88"/>
      <c r="E9" s="88"/>
      <c r="F9" s="88"/>
      <c r="G9" s="90"/>
      <c r="H9" s="96"/>
      <c r="I9" s="90"/>
      <c r="J9" s="96"/>
      <c r="K9" s="88"/>
      <c r="L9" s="12">
        <v>0.4</v>
      </c>
      <c r="M9" s="12">
        <v>0.65</v>
      </c>
      <c r="N9" s="13">
        <f t="shared" si="0"/>
        <v>-0.25</v>
      </c>
      <c r="O9" s="13" t="s">
        <v>21</v>
      </c>
    </row>
    <row r="10" spans="1:15" ht="46.5" x14ac:dyDescent="0.7">
      <c r="A10" s="86">
        <v>262</v>
      </c>
      <c r="B10" s="94" t="s">
        <v>94</v>
      </c>
      <c r="C10" s="97" t="s">
        <v>249</v>
      </c>
      <c r="D10" s="86" t="s">
        <v>96</v>
      </c>
      <c r="E10" s="86">
        <v>178</v>
      </c>
      <c r="F10" s="86" t="s">
        <v>18</v>
      </c>
      <c r="G10" s="98">
        <v>0.01</v>
      </c>
      <c r="H10" s="94" t="s">
        <v>94</v>
      </c>
      <c r="I10" s="97">
        <v>44553</v>
      </c>
      <c r="J10" s="94">
        <v>44918</v>
      </c>
      <c r="K10" s="86" t="s">
        <v>20</v>
      </c>
      <c r="L10" s="12">
        <v>0.6</v>
      </c>
      <c r="M10" s="12">
        <v>0.65</v>
      </c>
      <c r="N10" s="13">
        <f t="shared" si="0"/>
        <v>-5.0000000000000044E-2</v>
      </c>
      <c r="O10" s="13" t="s">
        <v>21</v>
      </c>
    </row>
    <row r="11" spans="1:15" ht="46.5" x14ac:dyDescent="0.7">
      <c r="A11" s="87"/>
      <c r="B11" s="95"/>
      <c r="C11" s="99"/>
      <c r="D11" s="87"/>
      <c r="E11" s="87"/>
      <c r="F11" s="87"/>
      <c r="G11" s="89"/>
      <c r="H11" s="95"/>
      <c r="I11" s="89"/>
      <c r="J11" s="95"/>
      <c r="K11" s="87"/>
      <c r="L11" s="12">
        <v>0.4</v>
      </c>
      <c r="M11" s="12">
        <v>0.65</v>
      </c>
      <c r="N11" s="13">
        <f t="shared" si="0"/>
        <v>-0.25</v>
      </c>
      <c r="O11" s="13" t="s">
        <v>21</v>
      </c>
    </row>
    <row r="12" spans="1:15" ht="46.5" x14ac:dyDescent="0.7">
      <c r="A12" s="88"/>
      <c r="B12" s="96"/>
      <c r="C12" s="100"/>
      <c r="D12" s="88"/>
      <c r="E12" s="88"/>
      <c r="F12" s="88"/>
      <c r="G12" s="90"/>
      <c r="H12" s="96"/>
      <c r="I12" s="90"/>
      <c r="J12" s="96"/>
      <c r="K12" s="88"/>
      <c r="L12" s="12">
        <v>0.3</v>
      </c>
      <c r="M12" s="12">
        <v>0.65</v>
      </c>
      <c r="N12" s="13">
        <f t="shared" si="0"/>
        <v>-0.35000000000000003</v>
      </c>
      <c r="O12" s="13" t="s">
        <v>21</v>
      </c>
    </row>
    <row r="13" spans="1:15" ht="46.5" x14ac:dyDescent="0.7">
      <c r="A13" s="86">
        <v>263</v>
      </c>
      <c r="B13" s="94" t="s">
        <v>94</v>
      </c>
      <c r="C13" s="97" t="s">
        <v>249</v>
      </c>
      <c r="D13" s="86" t="s">
        <v>97</v>
      </c>
      <c r="E13" s="86">
        <v>92</v>
      </c>
      <c r="F13" s="86" t="s">
        <v>18</v>
      </c>
      <c r="G13" s="98">
        <v>0.01</v>
      </c>
      <c r="H13" s="94" t="s">
        <v>94</v>
      </c>
      <c r="I13" s="97">
        <v>44553</v>
      </c>
      <c r="J13" s="94">
        <v>44918</v>
      </c>
      <c r="K13" s="86" t="s">
        <v>20</v>
      </c>
      <c r="L13" s="12">
        <v>0.5</v>
      </c>
      <c r="M13" s="12">
        <v>0.65</v>
      </c>
      <c r="N13" s="13">
        <f t="shared" si="0"/>
        <v>-0.15000000000000002</v>
      </c>
      <c r="O13" s="13" t="s">
        <v>21</v>
      </c>
    </row>
    <row r="14" spans="1:15" ht="46.5" x14ac:dyDescent="0.7">
      <c r="A14" s="87"/>
      <c r="B14" s="95"/>
      <c r="C14" s="99"/>
      <c r="D14" s="87"/>
      <c r="E14" s="87"/>
      <c r="F14" s="87"/>
      <c r="G14" s="89"/>
      <c r="H14" s="95"/>
      <c r="I14" s="89"/>
      <c r="J14" s="95"/>
      <c r="K14" s="87"/>
      <c r="L14" s="12">
        <v>0.3</v>
      </c>
      <c r="M14" s="12">
        <v>0.65</v>
      </c>
      <c r="N14" s="13">
        <f t="shared" si="0"/>
        <v>-0.35000000000000003</v>
      </c>
      <c r="O14" s="13" t="s">
        <v>21</v>
      </c>
    </row>
    <row r="15" spans="1:15" ht="46.5" x14ac:dyDescent="0.7">
      <c r="A15" s="88"/>
      <c r="B15" s="96"/>
      <c r="C15" s="100"/>
      <c r="D15" s="88"/>
      <c r="E15" s="88"/>
      <c r="F15" s="88"/>
      <c r="G15" s="90"/>
      <c r="H15" s="96"/>
      <c r="I15" s="90"/>
      <c r="J15" s="96"/>
      <c r="K15" s="88"/>
      <c r="L15" s="12">
        <v>0.4</v>
      </c>
      <c r="M15" s="12">
        <v>0.65</v>
      </c>
      <c r="N15" s="13">
        <f t="shared" si="0"/>
        <v>-0.25</v>
      </c>
      <c r="O15" s="13" t="s">
        <v>21</v>
      </c>
    </row>
    <row r="16" spans="1:15" ht="46.5" x14ac:dyDescent="0.7">
      <c r="A16" s="86">
        <v>264</v>
      </c>
      <c r="B16" s="94" t="s">
        <v>94</v>
      </c>
      <c r="C16" s="97" t="s">
        <v>249</v>
      </c>
      <c r="D16" s="86" t="s">
        <v>98</v>
      </c>
      <c r="E16" s="86">
        <v>385</v>
      </c>
      <c r="F16" s="86" t="s">
        <v>18</v>
      </c>
      <c r="G16" s="98">
        <v>0.01</v>
      </c>
      <c r="H16" s="94" t="s">
        <v>94</v>
      </c>
      <c r="I16" s="97">
        <v>44553</v>
      </c>
      <c r="J16" s="94">
        <v>44918</v>
      </c>
      <c r="K16" s="86" t="s">
        <v>20</v>
      </c>
      <c r="L16" s="12">
        <v>0.6</v>
      </c>
      <c r="M16" s="12">
        <v>0.65</v>
      </c>
      <c r="N16" s="13">
        <f t="shared" si="0"/>
        <v>-5.0000000000000044E-2</v>
      </c>
      <c r="O16" s="13" t="s">
        <v>21</v>
      </c>
    </row>
    <row r="17" spans="1:15" ht="46.5" x14ac:dyDescent="0.7">
      <c r="A17" s="87"/>
      <c r="B17" s="95"/>
      <c r="C17" s="99"/>
      <c r="D17" s="87"/>
      <c r="E17" s="87"/>
      <c r="F17" s="87"/>
      <c r="G17" s="89"/>
      <c r="H17" s="95"/>
      <c r="I17" s="89"/>
      <c r="J17" s="95"/>
      <c r="K17" s="87"/>
      <c r="L17" s="12">
        <v>0.4</v>
      </c>
      <c r="M17" s="12">
        <v>0.65</v>
      </c>
      <c r="N17" s="13">
        <f t="shared" si="0"/>
        <v>-0.25</v>
      </c>
      <c r="O17" s="13" t="s">
        <v>21</v>
      </c>
    </row>
    <row r="18" spans="1:15" ht="46.5" x14ac:dyDescent="0.7">
      <c r="A18" s="88"/>
      <c r="B18" s="96"/>
      <c r="C18" s="100"/>
      <c r="D18" s="88"/>
      <c r="E18" s="88"/>
      <c r="F18" s="88"/>
      <c r="G18" s="90"/>
      <c r="H18" s="96"/>
      <c r="I18" s="90"/>
      <c r="J18" s="96"/>
      <c r="K18" s="88"/>
      <c r="L18" s="12">
        <v>0.63</v>
      </c>
      <c r="M18" s="12">
        <v>0.65</v>
      </c>
      <c r="N18" s="13">
        <f t="shared" si="0"/>
        <v>-2.0000000000000018E-2</v>
      </c>
      <c r="O18" s="13" t="s">
        <v>21</v>
      </c>
    </row>
    <row r="19" spans="1:15" ht="46.5" x14ac:dyDescent="0.7">
      <c r="A19" s="86">
        <v>265</v>
      </c>
      <c r="B19" s="94" t="s">
        <v>94</v>
      </c>
      <c r="C19" s="97" t="s">
        <v>249</v>
      </c>
      <c r="D19" s="86" t="s">
        <v>99</v>
      </c>
      <c r="E19" s="86">
        <v>97</v>
      </c>
      <c r="F19" s="86" t="s">
        <v>18</v>
      </c>
      <c r="G19" s="86">
        <v>1</v>
      </c>
      <c r="H19" s="94" t="s">
        <v>94</v>
      </c>
      <c r="I19" s="97">
        <v>44553</v>
      </c>
      <c r="J19" s="94">
        <v>44918</v>
      </c>
      <c r="K19" s="86" t="s">
        <v>170</v>
      </c>
      <c r="L19" s="12">
        <v>25</v>
      </c>
      <c r="M19" s="12">
        <v>25</v>
      </c>
      <c r="N19" s="13">
        <f t="shared" si="0"/>
        <v>0</v>
      </c>
      <c r="O19" s="13" t="s">
        <v>21</v>
      </c>
    </row>
    <row r="20" spans="1:15" ht="46.5" x14ac:dyDescent="0.7">
      <c r="A20" s="87"/>
      <c r="B20" s="95"/>
      <c r="C20" s="99"/>
      <c r="D20" s="87"/>
      <c r="E20" s="87"/>
      <c r="F20" s="87"/>
      <c r="G20" s="87"/>
      <c r="H20" s="95"/>
      <c r="I20" s="89"/>
      <c r="J20" s="95"/>
      <c r="K20" s="87"/>
      <c r="L20" s="12">
        <v>45</v>
      </c>
      <c r="M20" s="12">
        <v>45.1</v>
      </c>
      <c r="N20" s="13">
        <f t="shared" si="0"/>
        <v>-0.10000000000000142</v>
      </c>
      <c r="O20" s="13" t="s">
        <v>21</v>
      </c>
    </row>
    <row r="21" spans="1:15" ht="46.5" x14ac:dyDescent="0.7">
      <c r="A21" s="88"/>
      <c r="B21" s="96"/>
      <c r="C21" s="100"/>
      <c r="D21" s="88"/>
      <c r="E21" s="88"/>
      <c r="F21" s="88"/>
      <c r="G21" s="88"/>
      <c r="H21" s="96"/>
      <c r="I21" s="90"/>
      <c r="J21" s="96"/>
      <c r="K21" s="88"/>
      <c r="L21" s="12">
        <v>60</v>
      </c>
      <c r="M21" s="12">
        <v>60.3</v>
      </c>
      <c r="N21" s="13">
        <f t="shared" si="0"/>
        <v>-0.29999999999999716</v>
      </c>
      <c r="O21" s="13" t="s">
        <v>21</v>
      </c>
    </row>
    <row r="22" spans="1:15" ht="46.5" x14ac:dyDescent="0.7">
      <c r="A22" s="86">
        <v>266</v>
      </c>
      <c r="B22" s="94" t="s">
        <v>94</v>
      </c>
      <c r="C22" s="97" t="s">
        <v>249</v>
      </c>
      <c r="D22" s="86" t="s">
        <v>100</v>
      </c>
      <c r="E22" s="86">
        <v>177</v>
      </c>
      <c r="F22" s="86" t="s">
        <v>18</v>
      </c>
      <c r="G22" s="86">
        <v>1</v>
      </c>
      <c r="H22" s="94" t="s">
        <v>94</v>
      </c>
      <c r="I22" s="97">
        <v>44553</v>
      </c>
      <c r="J22" s="94">
        <v>44918</v>
      </c>
      <c r="K22" s="86" t="s">
        <v>210</v>
      </c>
      <c r="L22" s="12">
        <v>0.3</v>
      </c>
      <c r="M22" s="12">
        <v>0.5</v>
      </c>
      <c r="N22" s="13">
        <f t="shared" si="0"/>
        <v>-0.2</v>
      </c>
      <c r="O22" s="13" t="s">
        <v>21</v>
      </c>
    </row>
    <row r="23" spans="1:15" ht="46.5" x14ac:dyDescent="0.7">
      <c r="A23" s="87"/>
      <c r="B23" s="95"/>
      <c r="C23" s="99"/>
      <c r="D23" s="87"/>
      <c r="E23" s="87"/>
      <c r="F23" s="87"/>
      <c r="G23" s="87"/>
      <c r="H23" s="95"/>
      <c r="I23" s="89"/>
      <c r="J23" s="95"/>
      <c r="K23" s="87"/>
      <c r="L23" s="12">
        <v>0.5</v>
      </c>
      <c r="M23" s="12">
        <v>0.5</v>
      </c>
      <c r="N23" s="13">
        <f t="shared" si="0"/>
        <v>0</v>
      </c>
      <c r="O23" s="13" t="s">
        <v>21</v>
      </c>
    </row>
    <row r="24" spans="1:15" ht="46.5" x14ac:dyDescent="0.7">
      <c r="A24" s="88"/>
      <c r="B24" s="96"/>
      <c r="C24" s="100"/>
      <c r="D24" s="88"/>
      <c r="E24" s="88"/>
      <c r="F24" s="88"/>
      <c r="G24" s="88"/>
      <c r="H24" s="96"/>
      <c r="I24" s="90"/>
      <c r="J24" s="96"/>
      <c r="K24" s="88"/>
      <c r="L24" s="12">
        <v>0.8</v>
      </c>
      <c r="M24" s="12">
        <v>0.5</v>
      </c>
      <c r="N24" s="13">
        <f t="shared" si="0"/>
        <v>0.30000000000000004</v>
      </c>
      <c r="O24" s="13" t="s">
        <v>21</v>
      </c>
    </row>
    <row r="25" spans="1:15" ht="46.5" x14ac:dyDescent="0.7">
      <c r="A25" s="86">
        <v>267</v>
      </c>
      <c r="B25" s="94" t="s">
        <v>94</v>
      </c>
      <c r="C25" s="97" t="s">
        <v>249</v>
      </c>
      <c r="D25" s="86" t="s">
        <v>101</v>
      </c>
      <c r="E25" s="86">
        <v>180</v>
      </c>
      <c r="F25" s="86" t="s">
        <v>18</v>
      </c>
      <c r="G25" s="86">
        <v>1</v>
      </c>
      <c r="H25" s="94" t="s">
        <v>94</v>
      </c>
      <c r="I25" s="97">
        <v>44553</v>
      </c>
      <c r="J25" s="94">
        <v>44918</v>
      </c>
      <c r="K25" s="86" t="s">
        <v>210</v>
      </c>
      <c r="L25" s="12">
        <v>0.3</v>
      </c>
      <c r="M25" s="12">
        <v>0.5</v>
      </c>
      <c r="N25" s="13">
        <f t="shared" si="0"/>
        <v>-0.2</v>
      </c>
      <c r="O25" s="13" t="s">
        <v>21</v>
      </c>
    </row>
    <row r="26" spans="1:15" ht="46.5" x14ac:dyDescent="0.7">
      <c r="A26" s="87"/>
      <c r="B26" s="95"/>
      <c r="C26" s="99"/>
      <c r="D26" s="87"/>
      <c r="E26" s="87"/>
      <c r="F26" s="87"/>
      <c r="G26" s="87"/>
      <c r="H26" s="95"/>
      <c r="I26" s="89"/>
      <c r="J26" s="95"/>
      <c r="K26" s="87"/>
      <c r="L26" s="12">
        <v>0.5</v>
      </c>
      <c r="M26" s="12">
        <v>0.5</v>
      </c>
      <c r="N26" s="13">
        <f t="shared" si="0"/>
        <v>0</v>
      </c>
      <c r="O26" s="13" t="s">
        <v>21</v>
      </c>
    </row>
    <row r="27" spans="1:15" ht="46.5" x14ac:dyDescent="0.7">
      <c r="A27" s="88"/>
      <c r="B27" s="96"/>
      <c r="C27" s="100"/>
      <c r="D27" s="88"/>
      <c r="E27" s="88"/>
      <c r="F27" s="88"/>
      <c r="G27" s="88"/>
      <c r="H27" s="96"/>
      <c r="I27" s="90"/>
      <c r="J27" s="96"/>
      <c r="K27" s="88"/>
      <c r="L27" s="12">
        <v>0.8</v>
      </c>
      <c r="M27" s="12">
        <v>0.5</v>
      </c>
      <c r="N27" s="13">
        <f t="shared" si="0"/>
        <v>0.30000000000000004</v>
      </c>
      <c r="O27" s="13" t="s">
        <v>21</v>
      </c>
    </row>
    <row r="28" spans="1:15" ht="46.5" x14ac:dyDescent="0.7">
      <c r="A28" s="86">
        <v>268</v>
      </c>
      <c r="B28" s="94" t="s">
        <v>94</v>
      </c>
      <c r="C28" s="97" t="s">
        <v>249</v>
      </c>
      <c r="D28" s="86" t="s">
        <v>102</v>
      </c>
      <c r="E28" s="86">
        <v>181</v>
      </c>
      <c r="F28" s="86" t="s">
        <v>18</v>
      </c>
      <c r="G28" s="98">
        <v>0.01</v>
      </c>
      <c r="H28" s="94" t="s">
        <v>94</v>
      </c>
      <c r="I28" s="97">
        <v>44553</v>
      </c>
      <c r="J28" s="94">
        <v>44918</v>
      </c>
      <c r="K28" s="86" t="s">
        <v>20</v>
      </c>
      <c r="L28" s="12">
        <v>0.5</v>
      </c>
      <c r="M28" s="12">
        <v>0.65</v>
      </c>
      <c r="N28" s="13">
        <f t="shared" si="0"/>
        <v>-0.15000000000000002</v>
      </c>
      <c r="O28" s="13" t="s">
        <v>21</v>
      </c>
    </row>
    <row r="29" spans="1:15" ht="46.5" x14ac:dyDescent="0.7">
      <c r="A29" s="87"/>
      <c r="B29" s="95"/>
      <c r="C29" s="99"/>
      <c r="D29" s="87"/>
      <c r="E29" s="87"/>
      <c r="F29" s="87"/>
      <c r="G29" s="89"/>
      <c r="H29" s="95"/>
      <c r="I29" s="89"/>
      <c r="J29" s="95"/>
      <c r="K29" s="87"/>
      <c r="L29" s="12">
        <v>0.3</v>
      </c>
      <c r="M29" s="12">
        <v>0.65</v>
      </c>
      <c r="N29" s="13">
        <f t="shared" si="0"/>
        <v>-0.35000000000000003</v>
      </c>
      <c r="O29" s="13" t="s">
        <v>21</v>
      </c>
    </row>
    <row r="30" spans="1:15" ht="46.5" x14ac:dyDescent="0.7">
      <c r="A30" s="88"/>
      <c r="B30" s="96"/>
      <c r="C30" s="100"/>
      <c r="D30" s="88"/>
      <c r="E30" s="88"/>
      <c r="F30" s="88"/>
      <c r="G30" s="90"/>
      <c r="H30" s="96"/>
      <c r="I30" s="90"/>
      <c r="J30" s="96"/>
      <c r="K30" s="88"/>
      <c r="L30" s="12">
        <v>0.4</v>
      </c>
      <c r="M30" s="12">
        <v>0.65</v>
      </c>
      <c r="N30" s="13">
        <f t="shared" si="0"/>
        <v>-0.25</v>
      </c>
      <c r="O30" s="13" t="s">
        <v>21</v>
      </c>
    </row>
    <row r="31" spans="1:15" ht="46.5" x14ac:dyDescent="0.7">
      <c r="A31" s="86">
        <v>269</v>
      </c>
      <c r="B31" s="94" t="s">
        <v>94</v>
      </c>
      <c r="C31" s="97" t="s">
        <v>249</v>
      </c>
      <c r="D31" s="86" t="s">
        <v>103</v>
      </c>
      <c r="E31" s="86">
        <v>93</v>
      </c>
      <c r="F31" s="86" t="s">
        <v>18</v>
      </c>
      <c r="G31" s="98">
        <v>0.01</v>
      </c>
      <c r="H31" s="94" t="s">
        <v>94</v>
      </c>
      <c r="I31" s="97">
        <v>44553</v>
      </c>
      <c r="J31" s="94">
        <v>44918</v>
      </c>
      <c r="K31" s="86" t="s">
        <v>20</v>
      </c>
      <c r="L31" s="12">
        <v>0.5</v>
      </c>
      <c r="M31" s="12">
        <v>0.65</v>
      </c>
      <c r="N31" s="13">
        <f t="shared" si="0"/>
        <v>-0.15000000000000002</v>
      </c>
      <c r="O31" s="13" t="s">
        <v>21</v>
      </c>
    </row>
    <row r="32" spans="1:15" ht="46.5" x14ac:dyDescent="0.7">
      <c r="A32" s="87"/>
      <c r="B32" s="95"/>
      <c r="C32" s="99"/>
      <c r="D32" s="87"/>
      <c r="E32" s="87"/>
      <c r="F32" s="87"/>
      <c r="G32" s="89"/>
      <c r="H32" s="95"/>
      <c r="I32" s="89"/>
      <c r="J32" s="95"/>
      <c r="K32" s="87"/>
      <c r="L32" s="12">
        <v>0.3</v>
      </c>
      <c r="M32" s="12">
        <v>0.65</v>
      </c>
      <c r="N32" s="13">
        <f t="shared" si="0"/>
        <v>-0.35000000000000003</v>
      </c>
      <c r="O32" s="13" t="s">
        <v>21</v>
      </c>
    </row>
    <row r="33" spans="1:15" ht="46.5" x14ac:dyDescent="0.7">
      <c r="A33" s="88"/>
      <c r="B33" s="96"/>
      <c r="C33" s="100"/>
      <c r="D33" s="88"/>
      <c r="E33" s="88"/>
      <c r="F33" s="88"/>
      <c r="G33" s="90"/>
      <c r="H33" s="96"/>
      <c r="I33" s="90"/>
      <c r="J33" s="96"/>
      <c r="K33" s="88"/>
      <c r="L33" s="12">
        <v>0.4</v>
      </c>
      <c r="M33" s="12">
        <v>0.65</v>
      </c>
      <c r="N33" s="13">
        <f t="shared" si="0"/>
        <v>-0.25</v>
      </c>
      <c r="O33" s="13" t="s">
        <v>21</v>
      </c>
    </row>
    <row r="34" spans="1:15" ht="46.5" x14ac:dyDescent="0.7">
      <c r="A34" s="86">
        <v>270</v>
      </c>
      <c r="B34" s="94" t="s">
        <v>94</v>
      </c>
      <c r="C34" s="97" t="s">
        <v>249</v>
      </c>
      <c r="D34" s="86" t="s">
        <v>104</v>
      </c>
      <c r="E34" s="86">
        <v>182</v>
      </c>
      <c r="F34" s="86" t="s">
        <v>18</v>
      </c>
      <c r="G34" s="98">
        <v>0.01</v>
      </c>
      <c r="H34" s="94" t="s">
        <v>94</v>
      </c>
      <c r="I34" s="97">
        <v>44553</v>
      </c>
      <c r="J34" s="94">
        <v>44918</v>
      </c>
      <c r="K34" s="86" t="s">
        <v>20</v>
      </c>
      <c r="L34" s="12">
        <v>0.5</v>
      </c>
      <c r="M34" s="12">
        <v>0.65</v>
      </c>
      <c r="N34" s="13">
        <f t="shared" si="0"/>
        <v>-0.15000000000000002</v>
      </c>
      <c r="O34" s="13" t="s">
        <v>21</v>
      </c>
    </row>
    <row r="35" spans="1:15" ht="46.5" x14ac:dyDescent="0.7">
      <c r="A35" s="87"/>
      <c r="B35" s="95"/>
      <c r="C35" s="99"/>
      <c r="D35" s="87"/>
      <c r="E35" s="87"/>
      <c r="F35" s="87"/>
      <c r="G35" s="89"/>
      <c r="H35" s="95"/>
      <c r="I35" s="89"/>
      <c r="J35" s="95"/>
      <c r="K35" s="87"/>
      <c r="L35" s="12">
        <v>0.3</v>
      </c>
      <c r="M35" s="12">
        <v>0.65</v>
      </c>
      <c r="N35" s="13">
        <f t="shared" si="0"/>
        <v>-0.35000000000000003</v>
      </c>
      <c r="O35" s="13" t="s">
        <v>21</v>
      </c>
    </row>
    <row r="36" spans="1:15" ht="46.5" x14ac:dyDescent="0.7">
      <c r="A36" s="88"/>
      <c r="B36" s="96"/>
      <c r="C36" s="100"/>
      <c r="D36" s="88"/>
      <c r="E36" s="88"/>
      <c r="F36" s="88"/>
      <c r="G36" s="90"/>
      <c r="H36" s="96"/>
      <c r="I36" s="90"/>
      <c r="J36" s="96"/>
      <c r="K36" s="88"/>
      <c r="L36" s="12">
        <v>0.4</v>
      </c>
      <c r="M36" s="12">
        <v>0.65</v>
      </c>
      <c r="N36" s="13">
        <f t="shared" si="0"/>
        <v>-0.25</v>
      </c>
      <c r="O36" s="13" t="s">
        <v>21</v>
      </c>
    </row>
    <row r="37" spans="1:15" ht="46.5" x14ac:dyDescent="0.7">
      <c r="A37" s="86">
        <v>271</v>
      </c>
      <c r="B37" s="94" t="s">
        <v>94</v>
      </c>
      <c r="C37" s="97" t="s">
        <v>249</v>
      </c>
      <c r="D37" s="86" t="s">
        <v>105</v>
      </c>
      <c r="E37" s="86">
        <v>384</v>
      </c>
      <c r="F37" s="86" t="s">
        <v>18</v>
      </c>
      <c r="G37" s="98">
        <v>0.01</v>
      </c>
      <c r="H37" s="94" t="s">
        <v>94</v>
      </c>
      <c r="I37" s="97">
        <v>44553</v>
      </c>
      <c r="J37" s="94">
        <v>44918</v>
      </c>
      <c r="K37" s="86" t="s">
        <v>20</v>
      </c>
      <c r="L37" s="12">
        <v>0.5</v>
      </c>
      <c r="M37" s="12">
        <v>0.65</v>
      </c>
      <c r="N37" s="13">
        <f t="shared" si="0"/>
        <v>-0.15000000000000002</v>
      </c>
      <c r="O37" s="13" t="s">
        <v>21</v>
      </c>
    </row>
    <row r="38" spans="1:15" ht="46.5" x14ac:dyDescent="0.7">
      <c r="A38" s="87"/>
      <c r="B38" s="95"/>
      <c r="C38" s="99"/>
      <c r="D38" s="87"/>
      <c r="E38" s="87"/>
      <c r="F38" s="87"/>
      <c r="G38" s="89"/>
      <c r="H38" s="95"/>
      <c r="I38" s="89"/>
      <c r="J38" s="95"/>
      <c r="K38" s="87"/>
      <c r="L38" s="12">
        <v>0.3</v>
      </c>
      <c r="M38" s="12">
        <v>0.65</v>
      </c>
      <c r="N38" s="13">
        <f t="shared" si="0"/>
        <v>-0.35000000000000003</v>
      </c>
      <c r="O38" s="13" t="s">
        <v>21</v>
      </c>
    </row>
    <row r="39" spans="1:15" ht="46.5" x14ac:dyDescent="0.7">
      <c r="A39" s="88"/>
      <c r="B39" s="96"/>
      <c r="C39" s="100"/>
      <c r="D39" s="88"/>
      <c r="E39" s="88"/>
      <c r="F39" s="88"/>
      <c r="G39" s="90"/>
      <c r="H39" s="96"/>
      <c r="I39" s="90"/>
      <c r="J39" s="96"/>
      <c r="K39" s="88"/>
      <c r="L39" s="12">
        <v>0.4</v>
      </c>
      <c r="M39" s="12">
        <v>0.65</v>
      </c>
      <c r="N39" s="13">
        <f t="shared" si="0"/>
        <v>-0.25</v>
      </c>
      <c r="O39" s="13" t="s">
        <v>21</v>
      </c>
    </row>
    <row r="40" spans="1:15" ht="46.5" x14ac:dyDescent="0.7">
      <c r="A40" s="86">
        <v>272</v>
      </c>
      <c r="B40" s="94" t="s">
        <v>94</v>
      </c>
      <c r="C40" s="97" t="s">
        <v>249</v>
      </c>
      <c r="D40" s="86" t="s">
        <v>106</v>
      </c>
      <c r="E40" s="86">
        <v>98</v>
      </c>
      <c r="F40" s="86" t="s">
        <v>18</v>
      </c>
      <c r="G40" s="86">
        <v>1</v>
      </c>
      <c r="H40" s="94" t="s">
        <v>94</v>
      </c>
      <c r="I40" s="97">
        <v>44553</v>
      </c>
      <c r="J40" s="94">
        <v>44918</v>
      </c>
      <c r="K40" s="86" t="s">
        <v>170</v>
      </c>
      <c r="L40" s="12">
        <v>25</v>
      </c>
      <c r="M40" s="12">
        <v>25</v>
      </c>
      <c r="N40" s="13">
        <f t="shared" si="0"/>
        <v>0</v>
      </c>
      <c r="O40" s="13" t="s">
        <v>21</v>
      </c>
    </row>
    <row r="41" spans="1:15" ht="46.5" x14ac:dyDescent="0.7">
      <c r="A41" s="87"/>
      <c r="B41" s="95"/>
      <c r="C41" s="99"/>
      <c r="D41" s="87"/>
      <c r="E41" s="87"/>
      <c r="F41" s="87"/>
      <c r="G41" s="87"/>
      <c r="H41" s="95"/>
      <c r="I41" s="89"/>
      <c r="J41" s="95"/>
      <c r="K41" s="87"/>
      <c r="L41" s="12">
        <v>45</v>
      </c>
      <c r="M41" s="12">
        <v>45.1</v>
      </c>
      <c r="N41" s="13">
        <f t="shared" si="0"/>
        <v>-0.10000000000000142</v>
      </c>
      <c r="O41" s="13" t="s">
        <v>21</v>
      </c>
    </row>
    <row r="42" spans="1:15" ht="46.5" x14ac:dyDescent="0.7">
      <c r="A42" s="88"/>
      <c r="B42" s="96"/>
      <c r="C42" s="100"/>
      <c r="D42" s="88"/>
      <c r="E42" s="88"/>
      <c r="F42" s="88"/>
      <c r="G42" s="88"/>
      <c r="H42" s="96"/>
      <c r="I42" s="90"/>
      <c r="J42" s="96"/>
      <c r="K42" s="88"/>
      <c r="L42" s="12">
        <v>60</v>
      </c>
      <c r="M42" s="12">
        <v>60.3</v>
      </c>
      <c r="N42" s="13">
        <f t="shared" si="0"/>
        <v>-0.29999999999999716</v>
      </c>
      <c r="O42" s="13" t="s">
        <v>21</v>
      </c>
    </row>
    <row r="43" spans="1:15" ht="46.5" x14ac:dyDescent="0.7">
      <c r="A43" s="86">
        <v>273</v>
      </c>
      <c r="B43" s="94" t="s">
        <v>94</v>
      </c>
      <c r="C43" s="97" t="s">
        <v>249</v>
      </c>
      <c r="D43" s="86" t="s">
        <v>107</v>
      </c>
      <c r="E43" s="86">
        <v>183</v>
      </c>
      <c r="F43" s="86" t="s">
        <v>18</v>
      </c>
      <c r="G43" s="86">
        <v>1</v>
      </c>
      <c r="H43" s="94" t="s">
        <v>94</v>
      </c>
      <c r="I43" s="97">
        <v>44553</v>
      </c>
      <c r="J43" s="94">
        <v>44918</v>
      </c>
      <c r="K43" s="86" t="s">
        <v>210</v>
      </c>
      <c r="L43" s="12">
        <v>0.3</v>
      </c>
      <c r="M43" s="12">
        <v>0.5</v>
      </c>
      <c r="N43" s="13">
        <f t="shared" si="0"/>
        <v>-0.2</v>
      </c>
      <c r="O43" s="13" t="s">
        <v>21</v>
      </c>
    </row>
    <row r="44" spans="1:15" ht="46.5" x14ac:dyDescent="0.7">
      <c r="A44" s="87"/>
      <c r="B44" s="95"/>
      <c r="C44" s="99"/>
      <c r="D44" s="87"/>
      <c r="E44" s="87"/>
      <c r="F44" s="87"/>
      <c r="G44" s="87"/>
      <c r="H44" s="95"/>
      <c r="I44" s="89"/>
      <c r="J44" s="95"/>
      <c r="K44" s="87"/>
      <c r="L44" s="12">
        <v>0.5</v>
      </c>
      <c r="M44" s="12">
        <v>0.5</v>
      </c>
      <c r="N44" s="13">
        <f t="shared" si="0"/>
        <v>0</v>
      </c>
      <c r="O44" s="13" t="s">
        <v>21</v>
      </c>
    </row>
    <row r="45" spans="1:15" ht="46.5" x14ac:dyDescent="0.7">
      <c r="A45" s="88"/>
      <c r="B45" s="96"/>
      <c r="C45" s="100"/>
      <c r="D45" s="88"/>
      <c r="E45" s="88"/>
      <c r="F45" s="88"/>
      <c r="G45" s="88"/>
      <c r="H45" s="96"/>
      <c r="I45" s="90"/>
      <c r="J45" s="96"/>
      <c r="K45" s="88"/>
      <c r="L45" s="12">
        <v>0.8</v>
      </c>
      <c r="M45" s="12">
        <v>0.5</v>
      </c>
      <c r="N45" s="13">
        <f t="shared" si="0"/>
        <v>0.30000000000000004</v>
      </c>
      <c r="O45" s="13" t="s">
        <v>21</v>
      </c>
    </row>
    <row r="46" spans="1:15" ht="46.5" x14ac:dyDescent="0.7">
      <c r="A46" s="86">
        <v>274</v>
      </c>
      <c r="B46" s="94" t="s">
        <v>94</v>
      </c>
      <c r="C46" s="97" t="s">
        <v>249</v>
      </c>
      <c r="D46" s="86" t="s">
        <v>108</v>
      </c>
      <c r="E46" s="86">
        <v>94</v>
      </c>
      <c r="F46" s="86" t="s">
        <v>18</v>
      </c>
      <c r="G46" s="98">
        <v>0.01</v>
      </c>
      <c r="H46" s="94" t="s">
        <v>94</v>
      </c>
      <c r="I46" s="97">
        <v>44553</v>
      </c>
      <c r="J46" s="94">
        <v>44918</v>
      </c>
      <c r="K46" s="86" t="s">
        <v>20</v>
      </c>
      <c r="L46" s="12">
        <v>0.5</v>
      </c>
      <c r="M46" s="12">
        <v>0.65</v>
      </c>
      <c r="N46" s="13">
        <f t="shared" si="0"/>
        <v>-0.15000000000000002</v>
      </c>
      <c r="O46" s="13" t="s">
        <v>21</v>
      </c>
    </row>
    <row r="47" spans="1:15" ht="46.5" x14ac:dyDescent="0.7">
      <c r="A47" s="87"/>
      <c r="B47" s="95"/>
      <c r="C47" s="99"/>
      <c r="D47" s="87"/>
      <c r="E47" s="87"/>
      <c r="F47" s="87"/>
      <c r="G47" s="89"/>
      <c r="H47" s="95"/>
      <c r="I47" s="89"/>
      <c r="J47" s="95"/>
      <c r="K47" s="87"/>
      <c r="L47" s="12">
        <v>0.3</v>
      </c>
      <c r="M47" s="12">
        <v>0.65</v>
      </c>
      <c r="N47" s="13">
        <f t="shared" si="0"/>
        <v>-0.35000000000000003</v>
      </c>
      <c r="O47" s="13" t="s">
        <v>21</v>
      </c>
    </row>
    <row r="48" spans="1:15" ht="46.5" x14ac:dyDescent="0.7">
      <c r="A48" s="88"/>
      <c r="B48" s="96"/>
      <c r="C48" s="100"/>
      <c r="D48" s="88"/>
      <c r="E48" s="88"/>
      <c r="F48" s="88"/>
      <c r="G48" s="90"/>
      <c r="H48" s="96"/>
      <c r="I48" s="90"/>
      <c r="J48" s="96"/>
      <c r="K48" s="88"/>
      <c r="L48" s="12">
        <v>0.4</v>
      </c>
      <c r="M48" s="12">
        <v>0.65</v>
      </c>
      <c r="N48" s="13">
        <f t="shared" si="0"/>
        <v>-0.25</v>
      </c>
      <c r="O48" s="13" t="s">
        <v>21</v>
      </c>
    </row>
    <row r="49" spans="1:15" ht="46.5" x14ac:dyDescent="0.7">
      <c r="A49" s="86">
        <v>275</v>
      </c>
      <c r="B49" s="94" t="s">
        <v>94</v>
      </c>
      <c r="C49" s="97" t="s">
        <v>249</v>
      </c>
      <c r="D49" s="86" t="s">
        <v>109</v>
      </c>
      <c r="E49" s="86">
        <v>184</v>
      </c>
      <c r="F49" s="86" t="s">
        <v>18</v>
      </c>
      <c r="G49" s="98">
        <v>0.01</v>
      </c>
      <c r="H49" s="94" t="s">
        <v>94</v>
      </c>
      <c r="I49" s="97">
        <v>44553</v>
      </c>
      <c r="J49" s="94">
        <v>44918</v>
      </c>
      <c r="K49" s="86" t="s">
        <v>20</v>
      </c>
      <c r="L49" s="12">
        <v>0.6</v>
      </c>
      <c r="M49" s="12">
        <v>0.65</v>
      </c>
      <c r="N49" s="13">
        <f t="shared" si="0"/>
        <v>-5.0000000000000044E-2</v>
      </c>
      <c r="O49" s="13" t="s">
        <v>21</v>
      </c>
    </row>
    <row r="50" spans="1:15" ht="46.5" x14ac:dyDescent="0.7">
      <c r="A50" s="87"/>
      <c r="B50" s="95"/>
      <c r="C50" s="99"/>
      <c r="D50" s="87"/>
      <c r="E50" s="87"/>
      <c r="F50" s="87"/>
      <c r="G50" s="89"/>
      <c r="H50" s="95"/>
      <c r="I50" s="89"/>
      <c r="J50" s="95"/>
      <c r="K50" s="87"/>
      <c r="L50" s="12">
        <v>0.3</v>
      </c>
      <c r="M50" s="12">
        <v>0.65</v>
      </c>
      <c r="N50" s="13">
        <f t="shared" si="0"/>
        <v>-0.35000000000000003</v>
      </c>
      <c r="O50" s="13" t="s">
        <v>21</v>
      </c>
    </row>
    <row r="51" spans="1:15" ht="46.5" x14ac:dyDescent="0.7">
      <c r="A51" s="88"/>
      <c r="B51" s="96"/>
      <c r="C51" s="100"/>
      <c r="D51" s="88"/>
      <c r="E51" s="88"/>
      <c r="F51" s="88"/>
      <c r="G51" s="90"/>
      <c r="H51" s="96"/>
      <c r="I51" s="90"/>
      <c r="J51" s="96"/>
      <c r="K51" s="88"/>
      <c r="L51" s="12">
        <v>0.5</v>
      </c>
      <c r="M51" s="12">
        <v>0.65</v>
      </c>
      <c r="N51" s="13">
        <f t="shared" si="0"/>
        <v>-0.15000000000000002</v>
      </c>
      <c r="O51" s="13" t="s">
        <v>21</v>
      </c>
    </row>
    <row r="52" spans="1:15" ht="46.5" x14ac:dyDescent="0.7">
      <c r="A52" s="86">
        <v>276</v>
      </c>
      <c r="B52" s="94" t="s">
        <v>94</v>
      </c>
      <c r="C52" s="97" t="s">
        <v>249</v>
      </c>
      <c r="D52" s="86" t="s">
        <v>110</v>
      </c>
      <c r="E52" s="86">
        <v>185</v>
      </c>
      <c r="F52" s="86" t="s">
        <v>18</v>
      </c>
      <c r="G52" s="98">
        <v>0.01</v>
      </c>
      <c r="H52" s="94" t="s">
        <v>94</v>
      </c>
      <c r="I52" s="97">
        <v>44553</v>
      </c>
      <c r="J52" s="94">
        <v>44918</v>
      </c>
      <c r="K52" s="86" t="s">
        <v>20</v>
      </c>
      <c r="L52" s="12">
        <v>0.5</v>
      </c>
      <c r="M52" s="12">
        <v>0.65</v>
      </c>
      <c r="N52" s="13">
        <f t="shared" si="0"/>
        <v>-0.15000000000000002</v>
      </c>
      <c r="O52" s="13" t="s">
        <v>21</v>
      </c>
    </row>
    <row r="53" spans="1:15" ht="46.5" x14ac:dyDescent="0.7">
      <c r="A53" s="87"/>
      <c r="B53" s="95"/>
      <c r="C53" s="99"/>
      <c r="D53" s="87"/>
      <c r="E53" s="87"/>
      <c r="F53" s="87"/>
      <c r="G53" s="89"/>
      <c r="H53" s="95"/>
      <c r="I53" s="89"/>
      <c r="J53" s="95"/>
      <c r="K53" s="87"/>
      <c r="L53" s="12">
        <v>0.3</v>
      </c>
      <c r="M53" s="12">
        <v>0.65</v>
      </c>
      <c r="N53" s="13">
        <f t="shared" si="0"/>
        <v>-0.35000000000000003</v>
      </c>
      <c r="O53" s="13" t="s">
        <v>21</v>
      </c>
    </row>
    <row r="54" spans="1:15" ht="46.5" x14ac:dyDescent="0.7">
      <c r="A54" s="88"/>
      <c r="B54" s="96"/>
      <c r="C54" s="100"/>
      <c r="D54" s="88"/>
      <c r="E54" s="88"/>
      <c r="F54" s="88"/>
      <c r="G54" s="90"/>
      <c r="H54" s="96"/>
      <c r="I54" s="90"/>
      <c r="J54" s="96"/>
      <c r="K54" s="88"/>
      <c r="L54" s="12">
        <v>0.4</v>
      </c>
      <c r="M54" s="12">
        <v>0.65</v>
      </c>
      <c r="N54" s="13">
        <f t="shared" si="0"/>
        <v>-0.25</v>
      </c>
      <c r="O54" s="13" t="s">
        <v>21</v>
      </c>
    </row>
    <row r="55" spans="1:15" ht="46.5" x14ac:dyDescent="0.7">
      <c r="A55" s="86">
        <v>277</v>
      </c>
      <c r="B55" s="94" t="s">
        <v>94</v>
      </c>
      <c r="C55" s="97" t="s">
        <v>249</v>
      </c>
      <c r="D55" s="86" t="s">
        <v>111</v>
      </c>
      <c r="E55" s="86">
        <v>383</v>
      </c>
      <c r="F55" s="86" t="s">
        <v>18</v>
      </c>
      <c r="G55" s="98">
        <v>0.01</v>
      </c>
      <c r="H55" s="94" t="s">
        <v>94</v>
      </c>
      <c r="I55" s="97">
        <v>44553</v>
      </c>
      <c r="J55" s="94">
        <v>44918</v>
      </c>
      <c r="K55" s="86" t="s">
        <v>20</v>
      </c>
      <c r="L55" s="12">
        <v>0.5</v>
      </c>
      <c r="M55" s="12">
        <v>0.65</v>
      </c>
      <c r="N55" s="13">
        <f t="shared" si="0"/>
        <v>-0.15000000000000002</v>
      </c>
      <c r="O55" s="13" t="s">
        <v>21</v>
      </c>
    </row>
    <row r="56" spans="1:15" ht="46.5" x14ac:dyDescent="0.7">
      <c r="A56" s="87"/>
      <c r="B56" s="95"/>
      <c r="C56" s="99"/>
      <c r="D56" s="87"/>
      <c r="E56" s="87"/>
      <c r="F56" s="87"/>
      <c r="G56" s="89"/>
      <c r="H56" s="95"/>
      <c r="I56" s="89"/>
      <c r="J56" s="95"/>
      <c r="K56" s="87"/>
      <c r="L56" s="12">
        <v>0.3</v>
      </c>
      <c r="M56" s="12">
        <v>0.65</v>
      </c>
      <c r="N56" s="13">
        <f t="shared" si="0"/>
        <v>-0.35000000000000003</v>
      </c>
      <c r="O56" s="13" t="s">
        <v>21</v>
      </c>
    </row>
    <row r="57" spans="1:15" ht="46.5" x14ac:dyDescent="0.7">
      <c r="A57" s="88"/>
      <c r="B57" s="96"/>
      <c r="C57" s="100"/>
      <c r="D57" s="88"/>
      <c r="E57" s="88"/>
      <c r="F57" s="88"/>
      <c r="G57" s="90"/>
      <c r="H57" s="96"/>
      <c r="I57" s="90"/>
      <c r="J57" s="96"/>
      <c r="K57" s="88"/>
      <c r="L57" s="12">
        <v>0.4</v>
      </c>
      <c r="M57" s="12">
        <v>0.65</v>
      </c>
      <c r="N57" s="13">
        <f t="shared" si="0"/>
        <v>-0.25</v>
      </c>
      <c r="O57" s="13" t="s">
        <v>21</v>
      </c>
    </row>
    <row r="58" spans="1:15" ht="46.5" x14ac:dyDescent="0.7">
      <c r="A58" s="86">
        <v>278</v>
      </c>
      <c r="B58" s="94" t="s">
        <v>94</v>
      </c>
      <c r="C58" s="97" t="s">
        <v>249</v>
      </c>
      <c r="D58" s="86" t="s">
        <v>112</v>
      </c>
      <c r="E58" s="86">
        <v>99</v>
      </c>
      <c r="F58" s="86" t="s">
        <v>18</v>
      </c>
      <c r="G58" s="86">
        <v>1</v>
      </c>
      <c r="H58" s="94" t="s">
        <v>94</v>
      </c>
      <c r="I58" s="97">
        <v>44553</v>
      </c>
      <c r="J58" s="94">
        <v>44918</v>
      </c>
      <c r="K58" s="86" t="s">
        <v>170</v>
      </c>
      <c r="L58" s="12">
        <v>25</v>
      </c>
      <c r="M58" s="12">
        <v>25</v>
      </c>
      <c r="N58" s="13">
        <f t="shared" si="0"/>
        <v>0</v>
      </c>
      <c r="O58" s="13" t="s">
        <v>21</v>
      </c>
    </row>
    <row r="59" spans="1:15" ht="46.5" x14ac:dyDescent="0.7">
      <c r="A59" s="87"/>
      <c r="B59" s="95"/>
      <c r="C59" s="99"/>
      <c r="D59" s="87"/>
      <c r="E59" s="87"/>
      <c r="F59" s="87"/>
      <c r="G59" s="87"/>
      <c r="H59" s="95"/>
      <c r="I59" s="89"/>
      <c r="J59" s="95"/>
      <c r="K59" s="87"/>
      <c r="L59" s="12">
        <v>45</v>
      </c>
      <c r="M59" s="12">
        <v>45.1</v>
      </c>
      <c r="N59" s="13">
        <f t="shared" si="0"/>
        <v>-0.10000000000000142</v>
      </c>
      <c r="O59" s="13" t="s">
        <v>21</v>
      </c>
    </row>
    <row r="60" spans="1:15" ht="46.5" x14ac:dyDescent="0.7">
      <c r="A60" s="88"/>
      <c r="B60" s="96"/>
      <c r="C60" s="100"/>
      <c r="D60" s="88"/>
      <c r="E60" s="88"/>
      <c r="F60" s="88"/>
      <c r="G60" s="88"/>
      <c r="H60" s="96"/>
      <c r="I60" s="90"/>
      <c r="J60" s="96"/>
      <c r="K60" s="88"/>
      <c r="L60" s="12">
        <v>60</v>
      </c>
      <c r="M60" s="12">
        <v>60.3</v>
      </c>
      <c r="N60" s="13">
        <f t="shared" si="0"/>
        <v>-0.29999999999999716</v>
      </c>
      <c r="O60" s="13" t="s">
        <v>21</v>
      </c>
    </row>
    <row r="61" spans="1:15" ht="46.5" x14ac:dyDescent="0.7">
      <c r="A61" s="86">
        <v>279</v>
      </c>
      <c r="B61" s="94" t="s">
        <v>94</v>
      </c>
      <c r="C61" s="97" t="s">
        <v>249</v>
      </c>
      <c r="D61" s="86" t="s">
        <v>113</v>
      </c>
      <c r="E61" s="86">
        <v>186</v>
      </c>
      <c r="F61" s="86" t="s">
        <v>18</v>
      </c>
      <c r="G61" s="86">
        <v>1</v>
      </c>
      <c r="H61" s="94" t="s">
        <v>94</v>
      </c>
      <c r="I61" s="97">
        <v>44553</v>
      </c>
      <c r="J61" s="94">
        <v>44918</v>
      </c>
      <c r="K61" s="86" t="s">
        <v>210</v>
      </c>
      <c r="L61" s="12">
        <v>0.3</v>
      </c>
      <c r="M61" s="12">
        <v>0.5</v>
      </c>
      <c r="N61" s="13">
        <f t="shared" si="0"/>
        <v>-0.2</v>
      </c>
      <c r="O61" s="13" t="s">
        <v>21</v>
      </c>
    </row>
    <row r="62" spans="1:15" ht="46.5" x14ac:dyDescent="0.7">
      <c r="A62" s="87"/>
      <c r="B62" s="95"/>
      <c r="C62" s="99"/>
      <c r="D62" s="87"/>
      <c r="E62" s="87"/>
      <c r="F62" s="87"/>
      <c r="G62" s="87"/>
      <c r="H62" s="95"/>
      <c r="I62" s="89"/>
      <c r="J62" s="95"/>
      <c r="K62" s="87"/>
      <c r="L62" s="12">
        <v>0.5</v>
      </c>
      <c r="M62" s="12">
        <v>0.5</v>
      </c>
      <c r="N62" s="13">
        <f t="shared" si="0"/>
        <v>0</v>
      </c>
      <c r="O62" s="13" t="s">
        <v>21</v>
      </c>
    </row>
    <row r="63" spans="1:15" ht="46.5" x14ac:dyDescent="0.7">
      <c r="A63" s="88"/>
      <c r="B63" s="96"/>
      <c r="C63" s="100"/>
      <c r="D63" s="88"/>
      <c r="E63" s="88"/>
      <c r="F63" s="88"/>
      <c r="G63" s="88"/>
      <c r="H63" s="96"/>
      <c r="I63" s="90"/>
      <c r="J63" s="96"/>
      <c r="K63" s="88"/>
      <c r="L63" s="12">
        <v>0.8</v>
      </c>
      <c r="M63" s="12">
        <v>0.5</v>
      </c>
      <c r="N63" s="13">
        <f t="shared" si="0"/>
        <v>0.30000000000000004</v>
      </c>
      <c r="O63" s="13" t="s">
        <v>21</v>
      </c>
    </row>
    <row r="64" spans="1:15" ht="46.5" x14ac:dyDescent="0.7">
      <c r="A64" s="86">
        <v>280</v>
      </c>
      <c r="B64" s="94" t="s">
        <v>94</v>
      </c>
      <c r="C64" s="97" t="s">
        <v>249</v>
      </c>
      <c r="D64" s="86" t="s">
        <v>114</v>
      </c>
      <c r="E64" s="86">
        <v>187</v>
      </c>
      <c r="F64" s="86" t="s">
        <v>18</v>
      </c>
      <c r="G64" s="98">
        <v>0.01</v>
      </c>
      <c r="H64" s="94" t="s">
        <v>94</v>
      </c>
      <c r="I64" s="97">
        <v>44553</v>
      </c>
      <c r="J64" s="94">
        <v>44918</v>
      </c>
      <c r="K64" s="86" t="s">
        <v>20</v>
      </c>
      <c r="L64" s="12">
        <v>0.4</v>
      </c>
      <c r="M64" s="12">
        <v>0.65</v>
      </c>
      <c r="N64" s="13">
        <f t="shared" si="0"/>
        <v>-0.25</v>
      </c>
      <c r="O64" s="13" t="s">
        <v>21</v>
      </c>
    </row>
    <row r="65" spans="1:15" ht="46.5" x14ac:dyDescent="0.7">
      <c r="A65" s="87"/>
      <c r="B65" s="95"/>
      <c r="C65" s="99"/>
      <c r="D65" s="87"/>
      <c r="E65" s="87"/>
      <c r="F65" s="87"/>
      <c r="G65" s="89"/>
      <c r="H65" s="95"/>
      <c r="I65" s="89"/>
      <c r="J65" s="95"/>
      <c r="K65" s="87"/>
      <c r="L65" s="12">
        <v>0.6</v>
      </c>
      <c r="M65" s="12">
        <v>0.65</v>
      </c>
      <c r="N65" s="13">
        <f t="shared" si="0"/>
        <v>-5.0000000000000044E-2</v>
      </c>
      <c r="O65" s="13" t="s">
        <v>21</v>
      </c>
    </row>
    <row r="66" spans="1:15" ht="46.5" x14ac:dyDescent="0.7">
      <c r="A66" s="88"/>
      <c r="B66" s="96"/>
      <c r="C66" s="100"/>
      <c r="D66" s="88"/>
      <c r="E66" s="88"/>
      <c r="F66" s="88"/>
      <c r="G66" s="90"/>
      <c r="H66" s="96"/>
      <c r="I66" s="90"/>
      <c r="J66" s="96"/>
      <c r="K66" s="88"/>
      <c r="L66" s="12">
        <v>0.3</v>
      </c>
      <c r="M66" s="12">
        <v>0.65</v>
      </c>
      <c r="N66" s="13">
        <f t="shared" si="0"/>
        <v>-0.35000000000000003</v>
      </c>
      <c r="O66" s="13" t="s">
        <v>21</v>
      </c>
    </row>
    <row r="67" spans="1:15" ht="33.75" customHeight="1" x14ac:dyDescent="0.7">
      <c r="A67" s="86">
        <v>281</v>
      </c>
      <c r="B67" s="94" t="s">
        <v>94</v>
      </c>
      <c r="C67" s="97" t="s">
        <v>249</v>
      </c>
      <c r="D67" s="86" t="s">
        <v>115</v>
      </c>
      <c r="E67" s="86">
        <v>188</v>
      </c>
      <c r="F67" s="98" t="s">
        <v>18</v>
      </c>
      <c r="G67" s="98">
        <v>0.01</v>
      </c>
      <c r="H67" s="94" t="s">
        <v>94</v>
      </c>
      <c r="I67" s="97">
        <v>44553</v>
      </c>
      <c r="J67" s="94">
        <v>44918</v>
      </c>
      <c r="K67" s="98" t="s">
        <v>20</v>
      </c>
      <c r="L67" s="32">
        <v>0.6</v>
      </c>
      <c r="M67" s="32">
        <v>0.65</v>
      </c>
      <c r="N67" s="33">
        <f t="shared" si="0"/>
        <v>-5.0000000000000044E-2</v>
      </c>
      <c r="O67" s="33" t="s">
        <v>21</v>
      </c>
    </row>
    <row r="68" spans="1:15" ht="33.75" customHeight="1" x14ac:dyDescent="0.7">
      <c r="A68" s="87"/>
      <c r="B68" s="95"/>
      <c r="C68" s="99"/>
      <c r="D68" s="87"/>
      <c r="E68" s="87"/>
      <c r="F68" s="89"/>
      <c r="G68" s="89"/>
      <c r="H68" s="95"/>
      <c r="I68" s="89"/>
      <c r="J68" s="95"/>
      <c r="K68" s="89"/>
      <c r="L68" s="32">
        <v>0.3</v>
      </c>
      <c r="M68" s="32">
        <v>0.65</v>
      </c>
      <c r="N68" s="33">
        <f t="shared" si="0"/>
        <v>-0.35000000000000003</v>
      </c>
      <c r="O68" s="33" t="s">
        <v>21</v>
      </c>
    </row>
    <row r="69" spans="1:15" ht="33.75" customHeight="1" x14ac:dyDescent="0.7">
      <c r="A69" s="88"/>
      <c r="B69" s="96"/>
      <c r="C69" s="100"/>
      <c r="D69" s="88"/>
      <c r="E69" s="88"/>
      <c r="F69" s="90"/>
      <c r="G69" s="90"/>
      <c r="H69" s="96"/>
      <c r="I69" s="90"/>
      <c r="J69" s="96"/>
      <c r="K69" s="90"/>
      <c r="L69" s="32">
        <v>0.4</v>
      </c>
      <c r="M69" s="32">
        <v>0.65</v>
      </c>
      <c r="N69" s="33">
        <f t="shared" si="0"/>
        <v>-0.25</v>
      </c>
      <c r="O69" s="33" t="s">
        <v>21</v>
      </c>
    </row>
    <row r="70" spans="1:15" ht="33.75" customHeight="1" x14ac:dyDescent="0.7">
      <c r="A70" s="86">
        <v>282</v>
      </c>
      <c r="B70" s="94" t="s">
        <v>94</v>
      </c>
      <c r="C70" s="97" t="s">
        <v>249</v>
      </c>
      <c r="D70" s="86" t="s">
        <v>116</v>
      </c>
      <c r="E70" s="86">
        <v>95</v>
      </c>
      <c r="F70" s="98" t="s">
        <v>18</v>
      </c>
      <c r="G70" s="98">
        <v>0.01</v>
      </c>
      <c r="H70" s="94" t="s">
        <v>94</v>
      </c>
      <c r="I70" s="97">
        <v>44553</v>
      </c>
      <c r="J70" s="94">
        <v>44918</v>
      </c>
      <c r="K70" s="98" t="s">
        <v>20</v>
      </c>
      <c r="L70" s="32">
        <v>0.4</v>
      </c>
      <c r="M70" s="32">
        <v>0.65</v>
      </c>
      <c r="N70" s="33">
        <f t="shared" si="0"/>
        <v>-0.25</v>
      </c>
      <c r="O70" s="33" t="s">
        <v>21</v>
      </c>
    </row>
    <row r="71" spans="1:15" ht="33.75" customHeight="1" x14ac:dyDescent="0.7">
      <c r="A71" s="87"/>
      <c r="B71" s="95"/>
      <c r="C71" s="99"/>
      <c r="D71" s="87"/>
      <c r="E71" s="87"/>
      <c r="F71" s="89"/>
      <c r="G71" s="89"/>
      <c r="H71" s="95"/>
      <c r="I71" s="89"/>
      <c r="J71" s="95"/>
      <c r="K71" s="89"/>
      <c r="L71" s="32">
        <v>0.3</v>
      </c>
      <c r="M71" s="32">
        <v>0.65</v>
      </c>
      <c r="N71" s="33">
        <f t="shared" ref="N71:N72" si="1">L71-M71</f>
        <v>-0.35000000000000003</v>
      </c>
      <c r="O71" s="33" t="s">
        <v>21</v>
      </c>
    </row>
    <row r="72" spans="1:15" ht="33.75" customHeight="1" x14ac:dyDescent="0.7">
      <c r="A72" s="88"/>
      <c r="B72" s="96"/>
      <c r="C72" s="100"/>
      <c r="D72" s="88"/>
      <c r="E72" s="88"/>
      <c r="F72" s="90"/>
      <c r="G72" s="90"/>
      <c r="H72" s="96"/>
      <c r="I72" s="90"/>
      <c r="J72" s="96"/>
      <c r="K72" s="90"/>
      <c r="L72" s="32">
        <v>0.6</v>
      </c>
      <c r="M72" s="32">
        <v>0.65</v>
      </c>
      <c r="N72" s="33">
        <f t="shared" si="1"/>
        <v>-5.0000000000000044E-2</v>
      </c>
      <c r="O72" s="33" t="s">
        <v>21</v>
      </c>
    </row>
    <row r="73" spans="1:15" ht="46.5" x14ac:dyDescent="0.7">
      <c r="A73" s="86">
        <v>283</v>
      </c>
      <c r="B73" s="94" t="s">
        <v>94</v>
      </c>
      <c r="C73" s="97" t="s">
        <v>249</v>
      </c>
      <c r="D73" s="86" t="s">
        <v>117</v>
      </c>
      <c r="E73" s="86">
        <v>382</v>
      </c>
      <c r="F73" s="86" t="s">
        <v>18</v>
      </c>
      <c r="G73" s="98">
        <v>0.01</v>
      </c>
      <c r="H73" s="94" t="s">
        <v>94</v>
      </c>
      <c r="I73" s="97">
        <v>44553</v>
      </c>
      <c r="J73" s="94">
        <v>44918</v>
      </c>
      <c r="K73" s="86" t="s">
        <v>20</v>
      </c>
      <c r="L73" s="12">
        <v>0.4</v>
      </c>
      <c r="M73" s="12">
        <v>0.65</v>
      </c>
      <c r="N73" s="13">
        <f t="shared" ref="N73:N167" si="2">L73-M73</f>
        <v>-0.25</v>
      </c>
      <c r="O73" s="13" t="s">
        <v>21</v>
      </c>
    </row>
    <row r="74" spans="1:15" ht="46.5" x14ac:dyDescent="0.7">
      <c r="A74" s="87"/>
      <c r="B74" s="95"/>
      <c r="C74" s="99"/>
      <c r="D74" s="87"/>
      <c r="E74" s="87"/>
      <c r="F74" s="87"/>
      <c r="G74" s="89"/>
      <c r="H74" s="95"/>
      <c r="I74" s="89"/>
      <c r="J74" s="95"/>
      <c r="K74" s="87"/>
      <c r="L74" s="12">
        <v>0.6</v>
      </c>
      <c r="M74" s="12">
        <v>0.65</v>
      </c>
      <c r="N74" s="13">
        <f t="shared" si="2"/>
        <v>-5.0000000000000044E-2</v>
      </c>
      <c r="O74" s="13" t="s">
        <v>21</v>
      </c>
    </row>
    <row r="75" spans="1:15" ht="46.5" x14ac:dyDescent="0.7">
      <c r="A75" s="88"/>
      <c r="B75" s="96"/>
      <c r="C75" s="100"/>
      <c r="D75" s="88"/>
      <c r="E75" s="88"/>
      <c r="F75" s="88"/>
      <c r="G75" s="90"/>
      <c r="H75" s="96"/>
      <c r="I75" s="90"/>
      <c r="J75" s="96"/>
      <c r="K75" s="88"/>
      <c r="L75" s="12">
        <v>0.4</v>
      </c>
      <c r="M75" s="12">
        <v>0.65</v>
      </c>
      <c r="N75" s="13">
        <f t="shared" si="2"/>
        <v>-0.25</v>
      </c>
      <c r="O75" s="13" t="s">
        <v>21</v>
      </c>
    </row>
    <row r="76" spans="1:15" ht="46.5" x14ac:dyDescent="0.7">
      <c r="A76" s="86">
        <v>284</v>
      </c>
      <c r="B76" s="94" t="s">
        <v>94</v>
      </c>
      <c r="C76" s="97" t="s">
        <v>249</v>
      </c>
      <c r="D76" s="86" t="s">
        <v>118</v>
      </c>
      <c r="E76" s="86">
        <v>100</v>
      </c>
      <c r="F76" s="86" t="s">
        <v>18</v>
      </c>
      <c r="G76" s="86">
        <v>1</v>
      </c>
      <c r="H76" s="94" t="s">
        <v>94</v>
      </c>
      <c r="I76" s="97">
        <v>44553</v>
      </c>
      <c r="J76" s="94">
        <v>44918</v>
      </c>
      <c r="K76" s="86" t="s">
        <v>170</v>
      </c>
      <c r="L76" s="12">
        <v>20</v>
      </c>
      <c r="M76" s="12">
        <v>20</v>
      </c>
      <c r="N76" s="13">
        <f t="shared" si="2"/>
        <v>0</v>
      </c>
      <c r="O76" s="13" t="s">
        <v>21</v>
      </c>
    </row>
    <row r="77" spans="1:15" ht="46.5" x14ac:dyDescent="0.7">
      <c r="A77" s="87"/>
      <c r="B77" s="95"/>
      <c r="C77" s="99"/>
      <c r="D77" s="87"/>
      <c r="E77" s="87"/>
      <c r="F77" s="87"/>
      <c r="G77" s="87"/>
      <c r="H77" s="95"/>
      <c r="I77" s="89"/>
      <c r="J77" s="95"/>
      <c r="K77" s="87"/>
      <c r="L77" s="12">
        <v>40</v>
      </c>
      <c r="M77" s="12">
        <v>40.299999999999997</v>
      </c>
      <c r="N77" s="13">
        <f t="shared" si="2"/>
        <v>-0.29999999999999716</v>
      </c>
      <c r="O77" s="13" t="s">
        <v>21</v>
      </c>
    </row>
    <row r="78" spans="1:15" ht="46.5" x14ac:dyDescent="0.7">
      <c r="A78" s="88"/>
      <c r="B78" s="96"/>
      <c r="C78" s="100"/>
      <c r="D78" s="88"/>
      <c r="E78" s="88"/>
      <c r="F78" s="88"/>
      <c r="G78" s="88"/>
      <c r="H78" s="96"/>
      <c r="I78" s="90"/>
      <c r="J78" s="96"/>
      <c r="K78" s="88"/>
      <c r="L78" s="12">
        <v>55</v>
      </c>
      <c r="M78" s="12">
        <v>55.1</v>
      </c>
      <c r="N78" s="13">
        <f t="shared" si="2"/>
        <v>-0.10000000000000142</v>
      </c>
      <c r="O78" s="13" t="s">
        <v>21</v>
      </c>
    </row>
    <row r="79" spans="1:15" ht="46.5" x14ac:dyDescent="0.7">
      <c r="A79" s="86">
        <v>285</v>
      </c>
      <c r="B79" s="94" t="s">
        <v>94</v>
      </c>
      <c r="C79" s="97" t="s">
        <v>249</v>
      </c>
      <c r="D79" s="86" t="s">
        <v>119</v>
      </c>
      <c r="E79" s="86">
        <v>191</v>
      </c>
      <c r="F79" s="86" t="s">
        <v>18</v>
      </c>
      <c r="G79" s="86">
        <v>1</v>
      </c>
      <c r="H79" s="94" t="s">
        <v>94</v>
      </c>
      <c r="I79" s="97">
        <v>44553</v>
      </c>
      <c r="J79" s="94">
        <v>44918</v>
      </c>
      <c r="K79" s="86" t="s">
        <v>210</v>
      </c>
      <c r="L79" s="12">
        <v>0.3</v>
      </c>
      <c r="M79" s="12">
        <v>0.5</v>
      </c>
      <c r="N79" s="13">
        <f t="shared" si="2"/>
        <v>-0.2</v>
      </c>
      <c r="O79" s="13" t="s">
        <v>21</v>
      </c>
    </row>
    <row r="80" spans="1:15" ht="46.5" x14ac:dyDescent="0.7">
      <c r="A80" s="87"/>
      <c r="B80" s="95"/>
      <c r="C80" s="99"/>
      <c r="D80" s="87"/>
      <c r="E80" s="87"/>
      <c r="F80" s="87"/>
      <c r="G80" s="87"/>
      <c r="H80" s="95"/>
      <c r="I80" s="89"/>
      <c r="J80" s="95"/>
      <c r="K80" s="87"/>
      <c r="L80" s="12">
        <v>0.5</v>
      </c>
      <c r="M80" s="12">
        <v>0.5</v>
      </c>
      <c r="N80" s="13">
        <f t="shared" si="2"/>
        <v>0</v>
      </c>
      <c r="O80" s="13" t="s">
        <v>21</v>
      </c>
    </row>
    <row r="81" spans="1:15" ht="46.5" x14ac:dyDescent="0.7">
      <c r="A81" s="88"/>
      <c r="B81" s="96"/>
      <c r="C81" s="100"/>
      <c r="D81" s="88"/>
      <c r="E81" s="88"/>
      <c r="F81" s="88"/>
      <c r="G81" s="88"/>
      <c r="H81" s="96"/>
      <c r="I81" s="90"/>
      <c r="J81" s="96"/>
      <c r="K81" s="88"/>
      <c r="L81" s="12">
        <v>0.8</v>
      </c>
      <c r="M81" s="12">
        <v>0.5</v>
      </c>
      <c r="N81" s="13">
        <f t="shared" si="2"/>
        <v>0.30000000000000004</v>
      </c>
      <c r="O81" s="13" t="s">
        <v>21</v>
      </c>
    </row>
    <row r="82" spans="1:15" ht="46.5" x14ac:dyDescent="0.7">
      <c r="A82" s="86">
        <v>286</v>
      </c>
      <c r="B82" s="94" t="s">
        <v>94</v>
      </c>
      <c r="C82" s="97" t="s">
        <v>249</v>
      </c>
      <c r="D82" s="86" t="s">
        <v>120</v>
      </c>
      <c r="E82" s="86">
        <v>96</v>
      </c>
      <c r="F82" s="86" t="s">
        <v>18</v>
      </c>
      <c r="G82" s="98">
        <v>0.01</v>
      </c>
      <c r="H82" s="94" t="s">
        <v>94</v>
      </c>
      <c r="I82" s="97">
        <v>44553</v>
      </c>
      <c r="J82" s="94">
        <v>44918</v>
      </c>
      <c r="K82" s="86" t="s">
        <v>20</v>
      </c>
      <c r="L82" s="12">
        <v>0.4</v>
      </c>
      <c r="M82" s="12">
        <v>0.65</v>
      </c>
      <c r="N82" s="13">
        <f t="shared" si="2"/>
        <v>-0.25</v>
      </c>
      <c r="O82" s="13" t="s">
        <v>21</v>
      </c>
    </row>
    <row r="83" spans="1:15" ht="46.5" x14ac:dyDescent="0.7">
      <c r="A83" s="87"/>
      <c r="B83" s="95"/>
      <c r="C83" s="99"/>
      <c r="D83" s="87"/>
      <c r="E83" s="87"/>
      <c r="F83" s="87"/>
      <c r="G83" s="89"/>
      <c r="H83" s="95"/>
      <c r="I83" s="89"/>
      <c r="J83" s="95"/>
      <c r="K83" s="87"/>
      <c r="L83" s="12">
        <v>0.6</v>
      </c>
      <c r="M83" s="12">
        <v>0.65</v>
      </c>
      <c r="N83" s="13">
        <f t="shared" si="2"/>
        <v>-5.0000000000000044E-2</v>
      </c>
      <c r="O83" s="13" t="s">
        <v>21</v>
      </c>
    </row>
    <row r="84" spans="1:15" ht="46.5" x14ac:dyDescent="0.7">
      <c r="A84" s="88"/>
      <c r="B84" s="96"/>
      <c r="C84" s="100"/>
      <c r="D84" s="88"/>
      <c r="E84" s="88"/>
      <c r="F84" s="88"/>
      <c r="G84" s="90"/>
      <c r="H84" s="96"/>
      <c r="I84" s="90"/>
      <c r="J84" s="96"/>
      <c r="K84" s="88"/>
      <c r="L84" s="12">
        <v>0.3</v>
      </c>
      <c r="M84" s="12">
        <v>0.65</v>
      </c>
      <c r="N84" s="13">
        <f t="shared" si="2"/>
        <v>-0.35000000000000003</v>
      </c>
      <c r="O84" s="13" t="s">
        <v>21</v>
      </c>
    </row>
    <row r="85" spans="1:15" ht="46.5" x14ac:dyDescent="0.7">
      <c r="A85" s="86">
        <v>287</v>
      </c>
      <c r="B85" s="94" t="s">
        <v>94</v>
      </c>
      <c r="C85" s="97" t="s">
        <v>249</v>
      </c>
      <c r="D85" s="86" t="s">
        <v>121</v>
      </c>
      <c r="E85" s="86">
        <v>189</v>
      </c>
      <c r="F85" s="86" t="s">
        <v>18</v>
      </c>
      <c r="G85" s="98">
        <v>0.01</v>
      </c>
      <c r="H85" s="94" t="s">
        <v>94</v>
      </c>
      <c r="I85" s="97">
        <v>44553</v>
      </c>
      <c r="J85" s="94">
        <v>44918</v>
      </c>
      <c r="K85" s="86" t="s">
        <v>20</v>
      </c>
      <c r="L85" s="12">
        <v>0.5</v>
      </c>
      <c r="M85" s="12">
        <v>0.65</v>
      </c>
      <c r="N85" s="13">
        <f t="shared" si="2"/>
        <v>-0.15000000000000002</v>
      </c>
      <c r="O85" s="13" t="s">
        <v>21</v>
      </c>
    </row>
    <row r="86" spans="1:15" ht="46.5" x14ac:dyDescent="0.7">
      <c r="A86" s="87"/>
      <c r="B86" s="95"/>
      <c r="C86" s="99"/>
      <c r="D86" s="87"/>
      <c r="E86" s="87"/>
      <c r="F86" s="87"/>
      <c r="G86" s="89"/>
      <c r="H86" s="95"/>
      <c r="I86" s="89"/>
      <c r="J86" s="95"/>
      <c r="K86" s="87"/>
      <c r="L86" s="12">
        <v>0.5</v>
      </c>
      <c r="M86" s="12">
        <v>0.65</v>
      </c>
      <c r="N86" s="13">
        <f t="shared" si="2"/>
        <v>-0.15000000000000002</v>
      </c>
      <c r="O86" s="13" t="s">
        <v>21</v>
      </c>
    </row>
    <row r="87" spans="1:15" ht="46.5" x14ac:dyDescent="0.7">
      <c r="A87" s="88"/>
      <c r="B87" s="96"/>
      <c r="C87" s="100"/>
      <c r="D87" s="88"/>
      <c r="E87" s="88"/>
      <c r="F87" s="88"/>
      <c r="G87" s="90"/>
      <c r="H87" s="96"/>
      <c r="I87" s="90"/>
      <c r="J87" s="96"/>
      <c r="K87" s="88"/>
      <c r="L87" s="12">
        <v>0.3</v>
      </c>
      <c r="M87" s="12">
        <v>0.65</v>
      </c>
      <c r="N87" s="13">
        <f t="shared" si="2"/>
        <v>-0.35000000000000003</v>
      </c>
      <c r="O87" s="13" t="s">
        <v>21</v>
      </c>
    </row>
    <row r="88" spans="1:15" ht="46.5" x14ac:dyDescent="0.7">
      <c r="A88" s="86">
        <v>288</v>
      </c>
      <c r="B88" s="94" t="s">
        <v>94</v>
      </c>
      <c r="C88" s="97" t="s">
        <v>249</v>
      </c>
      <c r="D88" s="86" t="s">
        <v>122</v>
      </c>
      <c r="E88" s="86">
        <v>154</v>
      </c>
      <c r="F88" s="86" t="s">
        <v>18</v>
      </c>
      <c r="G88" s="98">
        <v>0.01</v>
      </c>
      <c r="H88" s="94" t="s">
        <v>94</v>
      </c>
      <c r="I88" s="97">
        <v>44553</v>
      </c>
      <c r="J88" s="94">
        <v>44918</v>
      </c>
      <c r="K88" s="86" t="s">
        <v>20</v>
      </c>
      <c r="L88" s="12">
        <v>0.4</v>
      </c>
      <c r="M88" s="12">
        <v>0.65</v>
      </c>
      <c r="N88" s="13">
        <f t="shared" si="2"/>
        <v>-0.25</v>
      </c>
      <c r="O88" s="13" t="s">
        <v>21</v>
      </c>
    </row>
    <row r="89" spans="1:15" ht="46.5" x14ac:dyDescent="0.7">
      <c r="A89" s="87"/>
      <c r="B89" s="95"/>
      <c r="C89" s="99"/>
      <c r="D89" s="87"/>
      <c r="E89" s="87"/>
      <c r="F89" s="87"/>
      <c r="G89" s="89"/>
      <c r="H89" s="95"/>
      <c r="I89" s="89"/>
      <c r="J89" s="95"/>
      <c r="K89" s="87"/>
      <c r="L89" s="12">
        <v>0.5</v>
      </c>
      <c r="M89" s="12">
        <v>0.65</v>
      </c>
      <c r="N89" s="13">
        <f t="shared" si="2"/>
        <v>-0.15000000000000002</v>
      </c>
      <c r="O89" s="13" t="s">
        <v>21</v>
      </c>
    </row>
    <row r="90" spans="1:15" ht="46.5" x14ac:dyDescent="0.7">
      <c r="A90" s="88"/>
      <c r="B90" s="96"/>
      <c r="C90" s="100"/>
      <c r="D90" s="88"/>
      <c r="E90" s="88"/>
      <c r="F90" s="88"/>
      <c r="G90" s="90"/>
      <c r="H90" s="96"/>
      <c r="I90" s="90"/>
      <c r="J90" s="96"/>
      <c r="K90" s="88"/>
      <c r="L90" s="12">
        <v>0.3</v>
      </c>
      <c r="M90" s="12">
        <v>0.65</v>
      </c>
      <c r="N90" s="13">
        <f t="shared" si="2"/>
        <v>-0.35000000000000003</v>
      </c>
      <c r="O90" s="13" t="s">
        <v>21</v>
      </c>
    </row>
    <row r="91" spans="1:15" ht="46.5" x14ac:dyDescent="0.7">
      <c r="A91" s="86">
        <v>289</v>
      </c>
      <c r="B91" s="94" t="s">
        <v>94</v>
      </c>
      <c r="C91" s="97" t="s">
        <v>249</v>
      </c>
      <c r="D91" s="86" t="s">
        <v>123</v>
      </c>
      <c r="E91" s="86">
        <v>381</v>
      </c>
      <c r="F91" s="86" t="s">
        <v>18</v>
      </c>
      <c r="G91" s="98">
        <v>0.01</v>
      </c>
      <c r="H91" s="94" t="s">
        <v>94</v>
      </c>
      <c r="I91" s="97">
        <v>44553</v>
      </c>
      <c r="J91" s="94">
        <v>44918</v>
      </c>
      <c r="K91" s="86" t="s">
        <v>20</v>
      </c>
      <c r="L91" s="12">
        <v>0.6</v>
      </c>
      <c r="M91" s="12">
        <v>0.65</v>
      </c>
      <c r="N91" s="13">
        <f t="shared" si="2"/>
        <v>-5.0000000000000044E-2</v>
      </c>
      <c r="O91" s="13" t="s">
        <v>21</v>
      </c>
    </row>
    <row r="92" spans="1:15" ht="46.5" x14ac:dyDescent="0.7">
      <c r="A92" s="87"/>
      <c r="B92" s="95"/>
      <c r="C92" s="99"/>
      <c r="D92" s="87"/>
      <c r="E92" s="87"/>
      <c r="F92" s="87"/>
      <c r="G92" s="89"/>
      <c r="H92" s="95"/>
      <c r="I92" s="89"/>
      <c r="J92" s="95"/>
      <c r="K92" s="87"/>
      <c r="L92" s="12">
        <v>0.5</v>
      </c>
      <c r="M92" s="12">
        <v>0.65</v>
      </c>
      <c r="N92" s="13">
        <f t="shared" si="2"/>
        <v>-0.15000000000000002</v>
      </c>
      <c r="O92" s="13" t="s">
        <v>21</v>
      </c>
    </row>
    <row r="93" spans="1:15" ht="46.5" x14ac:dyDescent="0.7">
      <c r="A93" s="88"/>
      <c r="B93" s="96"/>
      <c r="C93" s="100"/>
      <c r="D93" s="88"/>
      <c r="E93" s="88"/>
      <c r="F93" s="88"/>
      <c r="G93" s="90"/>
      <c r="H93" s="96"/>
      <c r="I93" s="90"/>
      <c r="J93" s="96"/>
      <c r="K93" s="88"/>
      <c r="L93" s="12">
        <v>0.3</v>
      </c>
      <c r="M93" s="12">
        <v>0.65</v>
      </c>
      <c r="N93" s="13">
        <f t="shared" si="2"/>
        <v>-0.35000000000000003</v>
      </c>
      <c r="O93" s="13" t="s">
        <v>21</v>
      </c>
    </row>
    <row r="94" spans="1:15" ht="46.5" x14ac:dyDescent="0.7">
      <c r="A94" s="86">
        <v>290</v>
      </c>
      <c r="B94" s="94" t="s">
        <v>94</v>
      </c>
      <c r="C94" s="97" t="s">
        <v>249</v>
      </c>
      <c r="D94" s="86" t="s">
        <v>124</v>
      </c>
      <c r="E94" s="86">
        <v>101</v>
      </c>
      <c r="F94" s="86" t="s">
        <v>18</v>
      </c>
      <c r="G94" s="86">
        <v>1</v>
      </c>
      <c r="H94" s="94" t="s">
        <v>94</v>
      </c>
      <c r="I94" s="97">
        <v>44553</v>
      </c>
      <c r="J94" s="94">
        <v>44918</v>
      </c>
      <c r="K94" s="86" t="s">
        <v>170</v>
      </c>
      <c r="L94" s="12">
        <v>20</v>
      </c>
      <c r="M94" s="12">
        <v>20</v>
      </c>
      <c r="N94" s="13">
        <f t="shared" si="2"/>
        <v>0</v>
      </c>
      <c r="O94" s="13" t="s">
        <v>21</v>
      </c>
    </row>
    <row r="95" spans="1:15" ht="46.5" x14ac:dyDescent="0.7">
      <c r="A95" s="87"/>
      <c r="B95" s="95"/>
      <c r="C95" s="99"/>
      <c r="D95" s="87"/>
      <c r="E95" s="87"/>
      <c r="F95" s="87"/>
      <c r="G95" s="87"/>
      <c r="H95" s="95"/>
      <c r="I95" s="89"/>
      <c r="J95" s="95"/>
      <c r="K95" s="87"/>
      <c r="L95" s="12">
        <v>40</v>
      </c>
      <c r="M95" s="12">
        <v>40.299999999999997</v>
      </c>
      <c r="N95" s="13">
        <f t="shared" si="2"/>
        <v>-0.29999999999999716</v>
      </c>
      <c r="O95" s="13" t="s">
        <v>21</v>
      </c>
    </row>
    <row r="96" spans="1:15" ht="46.5" x14ac:dyDescent="0.7">
      <c r="A96" s="88"/>
      <c r="B96" s="96"/>
      <c r="C96" s="100"/>
      <c r="D96" s="88"/>
      <c r="E96" s="88"/>
      <c r="F96" s="88"/>
      <c r="G96" s="88"/>
      <c r="H96" s="96"/>
      <c r="I96" s="90"/>
      <c r="J96" s="96"/>
      <c r="K96" s="88"/>
      <c r="L96" s="12">
        <v>55</v>
      </c>
      <c r="M96" s="12">
        <v>55.1</v>
      </c>
      <c r="N96" s="13">
        <f t="shared" si="2"/>
        <v>-0.10000000000000142</v>
      </c>
      <c r="O96" s="13" t="s">
        <v>21</v>
      </c>
    </row>
    <row r="97" spans="1:15" ht="46.5" x14ac:dyDescent="0.7">
      <c r="A97" s="86">
        <v>291</v>
      </c>
      <c r="B97" s="94" t="s">
        <v>94</v>
      </c>
      <c r="C97" s="97" t="s">
        <v>249</v>
      </c>
      <c r="D97" s="86" t="s">
        <v>156</v>
      </c>
      <c r="E97" s="86" t="s">
        <v>198</v>
      </c>
      <c r="F97" s="86" t="s">
        <v>18</v>
      </c>
      <c r="G97" s="86">
        <v>1</v>
      </c>
      <c r="H97" s="94" t="s">
        <v>94</v>
      </c>
      <c r="I97" s="97">
        <v>44553</v>
      </c>
      <c r="J97" s="94">
        <v>44918</v>
      </c>
      <c r="K97" s="86" t="s">
        <v>210</v>
      </c>
      <c r="L97" s="12">
        <v>0.3</v>
      </c>
      <c r="M97" s="12">
        <v>0.5</v>
      </c>
      <c r="N97" s="13">
        <f t="shared" si="2"/>
        <v>-0.2</v>
      </c>
      <c r="O97" s="13" t="s">
        <v>21</v>
      </c>
    </row>
    <row r="98" spans="1:15" ht="46.5" x14ac:dyDescent="0.7">
      <c r="A98" s="87"/>
      <c r="B98" s="95"/>
      <c r="C98" s="99"/>
      <c r="D98" s="87"/>
      <c r="E98" s="87"/>
      <c r="F98" s="87"/>
      <c r="G98" s="87"/>
      <c r="H98" s="95"/>
      <c r="I98" s="89"/>
      <c r="J98" s="95"/>
      <c r="K98" s="87"/>
      <c r="L98" s="12">
        <v>0.5</v>
      </c>
      <c r="M98" s="12">
        <v>0.5</v>
      </c>
      <c r="N98" s="13">
        <f t="shared" si="2"/>
        <v>0</v>
      </c>
      <c r="O98" s="13" t="s">
        <v>21</v>
      </c>
    </row>
    <row r="99" spans="1:15" ht="46.5" x14ac:dyDescent="0.7">
      <c r="A99" s="88"/>
      <c r="B99" s="96"/>
      <c r="C99" s="100"/>
      <c r="D99" s="88"/>
      <c r="E99" s="88"/>
      <c r="F99" s="88"/>
      <c r="G99" s="88"/>
      <c r="H99" s="96"/>
      <c r="I99" s="90"/>
      <c r="J99" s="96"/>
      <c r="K99" s="88"/>
      <c r="L99" s="12">
        <v>0.8</v>
      </c>
      <c r="M99" s="12">
        <v>0.5</v>
      </c>
      <c r="N99" s="13">
        <f t="shared" si="2"/>
        <v>0.30000000000000004</v>
      </c>
      <c r="O99" s="13" t="s">
        <v>21</v>
      </c>
    </row>
    <row r="100" spans="1:15" ht="46.5" x14ac:dyDescent="0.7">
      <c r="A100" s="86">
        <v>292</v>
      </c>
      <c r="B100" s="94" t="s">
        <v>94</v>
      </c>
      <c r="C100" s="97" t="s">
        <v>249</v>
      </c>
      <c r="D100" s="86" t="s">
        <v>157</v>
      </c>
      <c r="E100" s="86" t="s">
        <v>199</v>
      </c>
      <c r="F100" s="86" t="s">
        <v>18</v>
      </c>
      <c r="G100" s="98">
        <v>0.01</v>
      </c>
      <c r="H100" s="94" t="s">
        <v>94</v>
      </c>
      <c r="I100" s="97">
        <v>44553</v>
      </c>
      <c r="J100" s="94">
        <v>44918</v>
      </c>
      <c r="K100" s="86" t="s">
        <v>20</v>
      </c>
      <c r="L100" s="12">
        <v>0.5</v>
      </c>
      <c r="M100" s="12">
        <v>0.65</v>
      </c>
      <c r="N100" s="13">
        <f t="shared" si="2"/>
        <v>-0.15000000000000002</v>
      </c>
      <c r="O100" s="13" t="s">
        <v>21</v>
      </c>
    </row>
    <row r="101" spans="1:15" ht="46.5" x14ac:dyDescent="0.7">
      <c r="A101" s="87"/>
      <c r="B101" s="95"/>
      <c r="C101" s="99"/>
      <c r="D101" s="87"/>
      <c r="E101" s="87"/>
      <c r="F101" s="87"/>
      <c r="G101" s="89"/>
      <c r="H101" s="95"/>
      <c r="I101" s="89"/>
      <c r="J101" s="95"/>
      <c r="K101" s="87"/>
      <c r="L101" s="12">
        <v>0.5</v>
      </c>
      <c r="M101" s="12">
        <v>0.65</v>
      </c>
      <c r="N101" s="13">
        <f t="shared" si="2"/>
        <v>-0.15000000000000002</v>
      </c>
      <c r="O101" s="13" t="s">
        <v>21</v>
      </c>
    </row>
    <row r="102" spans="1:15" ht="46.5" x14ac:dyDescent="0.7">
      <c r="A102" s="88"/>
      <c r="B102" s="96"/>
      <c r="C102" s="100"/>
      <c r="D102" s="88"/>
      <c r="E102" s="88"/>
      <c r="F102" s="88"/>
      <c r="G102" s="90"/>
      <c r="H102" s="96"/>
      <c r="I102" s="90"/>
      <c r="J102" s="96"/>
      <c r="K102" s="88"/>
      <c r="L102" s="12">
        <v>0.3</v>
      </c>
      <c r="M102" s="12">
        <v>0.65</v>
      </c>
      <c r="N102" s="13">
        <f t="shared" si="2"/>
        <v>-0.35000000000000003</v>
      </c>
      <c r="O102" s="13" t="s">
        <v>21</v>
      </c>
    </row>
    <row r="103" spans="1:15" ht="46.5" x14ac:dyDescent="0.7">
      <c r="A103" s="86">
        <v>293</v>
      </c>
      <c r="B103" s="94" t="s">
        <v>94</v>
      </c>
      <c r="C103" s="97" t="s">
        <v>249</v>
      </c>
      <c r="D103" s="86" t="s">
        <v>158</v>
      </c>
      <c r="E103" s="86" t="s">
        <v>200</v>
      </c>
      <c r="F103" s="86" t="s">
        <v>18</v>
      </c>
      <c r="G103" s="98">
        <v>0.01</v>
      </c>
      <c r="H103" s="94" t="s">
        <v>94</v>
      </c>
      <c r="I103" s="97">
        <v>44553</v>
      </c>
      <c r="J103" s="94">
        <v>44918</v>
      </c>
      <c r="K103" s="86" t="s">
        <v>20</v>
      </c>
      <c r="L103" s="12">
        <v>0.4</v>
      </c>
      <c r="M103" s="12">
        <v>0.65</v>
      </c>
      <c r="N103" s="13">
        <f t="shared" si="2"/>
        <v>-0.25</v>
      </c>
      <c r="O103" s="13" t="s">
        <v>21</v>
      </c>
    </row>
    <row r="104" spans="1:15" ht="46.5" x14ac:dyDescent="0.7">
      <c r="A104" s="87"/>
      <c r="B104" s="95"/>
      <c r="C104" s="99"/>
      <c r="D104" s="87"/>
      <c r="E104" s="87"/>
      <c r="F104" s="87"/>
      <c r="G104" s="89"/>
      <c r="H104" s="95"/>
      <c r="I104" s="89"/>
      <c r="J104" s="95"/>
      <c r="K104" s="87"/>
      <c r="L104" s="12">
        <v>0.5</v>
      </c>
      <c r="M104" s="12">
        <v>0.65</v>
      </c>
      <c r="N104" s="13">
        <f t="shared" si="2"/>
        <v>-0.15000000000000002</v>
      </c>
      <c r="O104" s="13" t="s">
        <v>21</v>
      </c>
    </row>
    <row r="105" spans="1:15" ht="46.5" x14ac:dyDescent="0.7">
      <c r="A105" s="88"/>
      <c r="B105" s="96"/>
      <c r="C105" s="100"/>
      <c r="D105" s="88"/>
      <c r="E105" s="88"/>
      <c r="F105" s="88"/>
      <c r="G105" s="90"/>
      <c r="H105" s="96"/>
      <c r="I105" s="90"/>
      <c r="J105" s="96"/>
      <c r="K105" s="88"/>
      <c r="L105" s="12">
        <v>0.3</v>
      </c>
      <c r="M105" s="12">
        <v>0.65</v>
      </c>
      <c r="N105" s="13">
        <f t="shared" si="2"/>
        <v>-0.35000000000000003</v>
      </c>
      <c r="O105" s="13" t="s">
        <v>21</v>
      </c>
    </row>
    <row r="106" spans="1:15" ht="46.5" x14ac:dyDescent="0.7">
      <c r="A106" s="86">
        <v>294</v>
      </c>
      <c r="B106" s="94" t="s">
        <v>94</v>
      </c>
      <c r="C106" s="97" t="s">
        <v>249</v>
      </c>
      <c r="D106" s="86" t="s">
        <v>162</v>
      </c>
      <c r="E106" s="86" t="s">
        <v>298</v>
      </c>
      <c r="F106" s="86" t="s">
        <v>18</v>
      </c>
      <c r="G106" s="98">
        <v>0.01</v>
      </c>
      <c r="H106" s="94" t="s">
        <v>94</v>
      </c>
      <c r="I106" s="97">
        <v>44553</v>
      </c>
      <c r="J106" s="94">
        <v>44918</v>
      </c>
      <c r="K106" s="86" t="s">
        <v>20</v>
      </c>
      <c r="L106" s="12">
        <v>0.6</v>
      </c>
      <c r="M106" s="12">
        <v>0.65</v>
      </c>
      <c r="N106" s="13">
        <f t="shared" si="2"/>
        <v>-5.0000000000000044E-2</v>
      </c>
      <c r="O106" s="13" t="s">
        <v>21</v>
      </c>
    </row>
    <row r="107" spans="1:15" ht="46.5" x14ac:dyDescent="0.7">
      <c r="A107" s="87"/>
      <c r="B107" s="95"/>
      <c r="C107" s="99"/>
      <c r="D107" s="87"/>
      <c r="E107" s="87"/>
      <c r="F107" s="87"/>
      <c r="G107" s="89"/>
      <c r="H107" s="95"/>
      <c r="I107" s="89"/>
      <c r="J107" s="95"/>
      <c r="K107" s="87"/>
      <c r="L107" s="12">
        <v>0.3</v>
      </c>
      <c r="M107" s="12">
        <v>0.65</v>
      </c>
      <c r="N107" s="13">
        <f t="shared" si="2"/>
        <v>-0.35000000000000003</v>
      </c>
      <c r="O107" s="13" t="s">
        <v>21</v>
      </c>
    </row>
    <row r="108" spans="1:15" ht="46.5" x14ac:dyDescent="0.7">
      <c r="A108" s="88"/>
      <c r="B108" s="96"/>
      <c r="C108" s="100"/>
      <c r="D108" s="88"/>
      <c r="E108" s="88"/>
      <c r="F108" s="88"/>
      <c r="G108" s="90"/>
      <c r="H108" s="96"/>
      <c r="I108" s="90"/>
      <c r="J108" s="96"/>
      <c r="K108" s="88"/>
      <c r="L108" s="12">
        <v>0.5</v>
      </c>
      <c r="M108" s="12">
        <v>0.65</v>
      </c>
      <c r="N108" s="13">
        <f t="shared" si="2"/>
        <v>-0.15000000000000002</v>
      </c>
      <c r="O108" s="13" t="s">
        <v>21</v>
      </c>
    </row>
    <row r="109" spans="1:15" ht="46.5" customHeight="1" x14ac:dyDescent="0.7">
      <c r="A109" s="86">
        <v>295</v>
      </c>
      <c r="B109" s="94" t="s">
        <v>94</v>
      </c>
      <c r="C109" s="97" t="s">
        <v>249</v>
      </c>
      <c r="D109" s="86" t="s">
        <v>297</v>
      </c>
      <c r="E109" s="86" t="s">
        <v>296</v>
      </c>
      <c r="F109" s="98" t="s">
        <v>18</v>
      </c>
      <c r="G109" s="98" t="s">
        <v>174</v>
      </c>
      <c r="H109" s="94" t="s">
        <v>94</v>
      </c>
      <c r="I109" s="97">
        <v>44553</v>
      </c>
      <c r="J109" s="94">
        <v>44918</v>
      </c>
      <c r="K109" s="98" t="s">
        <v>20</v>
      </c>
      <c r="L109" s="32">
        <v>0.5</v>
      </c>
      <c r="M109" s="32">
        <v>0.65</v>
      </c>
      <c r="N109" s="33">
        <f t="shared" si="2"/>
        <v>-0.15000000000000002</v>
      </c>
      <c r="O109" s="33" t="s">
        <v>21</v>
      </c>
    </row>
    <row r="110" spans="1:15" ht="33.75" customHeight="1" x14ac:dyDescent="0.7">
      <c r="A110" s="87"/>
      <c r="B110" s="95"/>
      <c r="C110" s="99"/>
      <c r="D110" s="87"/>
      <c r="E110" s="87"/>
      <c r="F110" s="89"/>
      <c r="G110" s="89"/>
      <c r="H110" s="95"/>
      <c r="I110" s="89"/>
      <c r="J110" s="95"/>
      <c r="K110" s="89"/>
      <c r="L110" s="32">
        <v>0.3</v>
      </c>
      <c r="M110" s="32">
        <v>0.65</v>
      </c>
      <c r="N110" s="33">
        <f t="shared" si="2"/>
        <v>-0.35000000000000003</v>
      </c>
      <c r="O110" s="33" t="s">
        <v>21</v>
      </c>
    </row>
    <row r="111" spans="1:15" ht="33.75" customHeight="1" x14ac:dyDescent="0.7">
      <c r="A111" s="88"/>
      <c r="B111" s="96"/>
      <c r="C111" s="100"/>
      <c r="D111" s="88"/>
      <c r="E111" s="88"/>
      <c r="F111" s="90"/>
      <c r="G111" s="90"/>
      <c r="H111" s="96"/>
      <c r="I111" s="90"/>
      <c r="J111" s="96"/>
      <c r="K111" s="90"/>
      <c r="L111" s="32">
        <v>0.6</v>
      </c>
      <c r="M111" s="32">
        <v>0.65</v>
      </c>
      <c r="N111" s="33">
        <f t="shared" si="2"/>
        <v>-5.0000000000000044E-2</v>
      </c>
      <c r="O111" s="33" t="s">
        <v>21</v>
      </c>
    </row>
    <row r="112" spans="1:15" ht="46.5" x14ac:dyDescent="0.7">
      <c r="A112" s="86">
        <v>296</v>
      </c>
      <c r="B112" s="94" t="s">
        <v>94</v>
      </c>
      <c r="C112" s="97" t="s">
        <v>249</v>
      </c>
      <c r="D112" s="86" t="s">
        <v>159</v>
      </c>
      <c r="E112" s="86" t="s">
        <v>202</v>
      </c>
      <c r="F112" s="86" t="s">
        <v>18</v>
      </c>
      <c r="G112" s="86">
        <v>1</v>
      </c>
      <c r="H112" s="94" t="s">
        <v>94</v>
      </c>
      <c r="I112" s="97">
        <v>44553</v>
      </c>
      <c r="J112" s="94">
        <v>44918</v>
      </c>
      <c r="K112" s="86" t="s">
        <v>170</v>
      </c>
      <c r="L112" s="12">
        <v>20</v>
      </c>
      <c r="M112" s="12">
        <v>20</v>
      </c>
      <c r="N112" s="13">
        <f t="shared" si="2"/>
        <v>0</v>
      </c>
      <c r="O112" s="13" t="s">
        <v>21</v>
      </c>
    </row>
    <row r="113" spans="1:15" ht="46.5" x14ac:dyDescent="0.7">
      <c r="A113" s="87"/>
      <c r="B113" s="95"/>
      <c r="C113" s="99"/>
      <c r="D113" s="87"/>
      <c r="E113" s="87"/>
      <c r="F113" s="87"/>
      <c r="G113" s="87"/>
      <c r="H113" s="95"/>
      <c r="I113" s="89"/>
      <c r="J113" s="95"/>
      <c r="K113" s="87"/>
      <c r="L113" s="12">
        <v>40</v>
      </c>
      <c r="M113" s="12">
        <v>40.299999999999997</v>
      </c>
      <c r="N113" s="13">
        <f t="shared" si="2"/>
        <v>-0.29999999999999716</v>
      </c>
      <c r="O113" s="13" t="s">
        <v>21</v>
      </c>
    </row>
    <row r="114" spans="1:15" ht="46.5" x14ac:dyDescent="0.7">
      <c r="A114" s="88"/>
      <c r="B114" s="96"/>
      <c r="C114" s="100"/>
      <c r="D114" s="88"/>
      <c r="E114" s="88"/>
      <c r="F114" s="88"/>
      <c r="G114" s="88"/>
      <c r="H114" s="96"/>
      <c r="I114" s="90"/>
      <c r="J114" s="96"/>
      <c r="K114" s="88"/>
      <c r="L114" s="12">
        <v>55</v>
      </c>
      <c r="M114" s="12">
        <v>55.1</v>
      </c>
      <c r="N114" s="13">
        <f t="shared" si="2"/>
        <v>-0.10000000000000142</v>
      </c>
      <c r="O114" s="13" t="s">
        <v>21</v>
      </c>
    </row>
    <row r="115" spans="1:15" ht="46.5" x14ac:dyDescent="0.7">
      <c r="A115" s="86">
        <v>297</v>
      </c>
      <c r="B115" s="94" t="s">
        <v>94</v>
      </c>
      <c r="C115" s="97" t="s">
        <v>249</v>
      </c>
      <c r="D115" s="86" t="s">
        <v>160</v>
      </c>
      <c r="E115" s="86" t="s">
        <v>203</v>
      </c>
      <c r="F115" s="86" t="s">
        <v>18</v>
      </c>
      <c r="G115" s="86">
        <v>1</v>
      </c>
      <c r="H115" s="94" t="s">
        <v>94</v>
      </c>
      <c r="I115" s="97">
        <v>44553</v>
      </c>
      <c r="J115" s="94">
        <v>44918</v>
      </c>
      <c r="K115" s="86" t="s">
        <v>170</v>
      </c>
      <c r="L115" s="12">
        <v>15</v>
      </c>
      <c r="M115" s="12">
        <v>15</v>
      </c>
      <c r="N115" s="13">
        <f t="shared" si="2"/>
        <v>0</v>
      </c>
      <c r="O115" s="13" t="s">
        <v>21</v>
      </c>
    </row>
    <row r="116" spans="1:15" ht="46.5" x14ac:dyDescent="0.7">
      <c r="A116" s="87"/>
      <c r="B116" s="95"/>
      <c r="C116" s="99"/>
      <c r="D116" s="87"/>
      <c r="E116" s="87"/>
      <c r="F116" s="87"/>
      <c r="G116" s="87"/>
      <c r="H116" s="95"/>
      <c r="I116" s="89"/>
      <c r="J116" s="95"/>
      <c r="K116" s="87"/>
      <c r="L116" s="12">
        <v>35</v>
      </c>
      <c r="M116" s="12">
        <v>35.299999999999997</v>
      </c>
      <c r="N116" s="13">
        <f t="shared" si="2"/>
        <v>-0.29999999999999716</v>
      </c>
      <c r="O116" s="13" t="s">
        <v>21</v>
      </c>
    </row>
    <row r="117" spans="1:15" ht="46.5" x14ac:dyDescent="0.7">
      <c r="A117" s="88"/>
      <c r="B117" s="96"/>
      <c r="C117" s="100"/>
      <c r="D117" s="88"/>
      <c r="E117" s="88"/>
      <c r="F117" s="88"/>
      <c r="G117" s="88"/>
      <c r="H117" s="96"/>
      <c r="I117" s="90"/>
      <c r="J117" s="96"/>
      <c r="K117" s="88"/>
      <c r="L117" s="12">
        <v>50</v>
      </c>
      <c r="M117" s="12">
        <v>50.1</v>
      </c>
      <c r="N117" s="13">
        <f t="shared" si="2"/>
        <v>-0.10000000000000142</v>
      </c>
      <c r="O117" s="13" t="s">
        <v>21</v>
      </c>
    </row>
    <row r="118" spans="1:15" ht="46.5" x14ac:dyDescent="0.7">
      <c r="A118" s="86">
        <v>298</v>
      </c>
      <c r="B118" s="94" t="s">
        <v>94</v>
      </c>
      <c r="C118" s="97" t="s">
        <v>249</v>
      </c>
      <c r="D118" s="86" t="s">
        <v>161</v>
      </c>
      <c r="E118" s="86" t="s">
        <v>204</v>
      </c>
      <c r="F118" s="86" t="s">
        <v>18</v>
      </c>
      <c r="G118" s="86">
        <v>1</v>
      </c>
      <c r="H118" s="94" t="s">
        <v>94</v>
      </c>
      <c r="I118" s="97">
        <v>44553</v>
      </c>
      <c r="J118" s="94">
        <v>44918</v>
      </c>
      <c r="K118" s="86" t="s">
        <v>170</v>
      </c>
      <c r="L118" s="12">
        <v>20</v>
      </c>
      <c r="M118" s="12">
        <v>20</v>
      </c>
      <c r="N118" s="13">
        <f t="shared" si="2"/>
        <v>0</v>
      </c>
      <c r="O118" s="13" t="s">
        <v>21</v>
      </c>
    </row>
    <row r="119" spans="1:15" ht="46.5" x14ac:dyDescent="0.7">
      <c r="A119" s="87"/>
      <c r="B119" s="95"/>
      <c r="C119" s="99"/>
      <c r="D119" s="87"/>
      <c r="E119" s="87"/>
      <c r="F119" s="87"/>
      <c r="G119" s="87"/>
      <c r="H119" s="95"/>
      <c r="I119" s="89"/>
      <c r="J119" s="95"/>
      <c r="K119" s="87"/>
      <c r="L119" s="12">
        <v>40</v>
      </c>
      <c r="M119" s="12">
        <v>40.299999999999997</v>
      </c>
      <c r="N119" s="13">
        <f t="shared" si="2"/>
        <v>-0.29999999999999716</v>
      </c>
      <c r="O119" s="13" t="s">
        <v>21</v>
      </c>
    </row>
    <row r="120" spans="1:15" ht="46.5" x14ac:dyDescent="0.7">
      <c r="A120" s="88"/>
      <c r="B120" s="96"/>
      <c r="C120" s="100"/>
      <c r="D120" s="88"/>
      <c r="E120" s="88"/>
      <c r="F120" s="88"/>
      <c r="G120" s="88"/>
      <c r="H120" s="96"/>
      <c r="I120" s="90"/>
      <c r="J120" s="96"/>
      <c r="K120" s="88"/>
      <c r="L120" s="12">
        <v>55</v>
      </c>
      <c r="M120" s="12">
        <v>55.1</v>
      </c>
      <c r="N120" s="13">
        <f t="shared" si="2"/>
        <v>-0.10000000000000142</v>
      </c>
      <c r="O120" s="13" t="s">
        <v>21</v>
      </c>
    </row>
    <row r="121" spans="1:15" ht="46.5" x14ac:dyDescent="0.7">
      <c r="A121" s="86">
        <v>299</v>
      </c>
      <c r="B121" s="94" t="s">
        <v>94</v>
      </c>
      <c r="C121" s="97" t="s">
        <v>249</v>
      </c>
      <c r="D121" s="86" t="s">
        <v>161</v>
      </c>
      <c r="E121" s="86" t="s">
        <v>201</v>
      </c>
      <c r="F121" s="86" t="s">
        <v>18</v>
      </c>
      <c r="G121" s="86">
        <v>1</v>
      </c>
      <c r="H121" s="94" t="s">
        <v>94</v>
      </c>
      <c r="I121" s="97">
        <v>44553</v>
      </c>
      <c r="J121" s="94">
        <v>44918</v>
      </c>
      <c r="K121" s="86" t="s">
        <v>170</v>
      </c>
      <c r="L121" s="12">
        <v>20</v>
      </c>
      <c r="M121" s="12">
        <v>20</v>
      </c>
      <c r="N121" s="13">
        <f t="shared" ref="N121:N123" si="3">L121-M121</f>
        <v>0</v>
      </c>
      <c r="O121" s="13" t="s">
        <v>21</v>
      </c>
    </row>
    <row r="122" spans="1:15" ht="46.5" x14ac:dyDescent="0.7">
      <c r="A122" s="87"/>
      <c r="B122" s="95"/>
      <c r="C122" s="99"/>
      <c r="D122" s="87"/>
      <c r="E122" s="87"/>
      <c r="F122" s="87"/>
      <c r="G122" s="87"/>
      <c r="H122" s="95"/>
      <c r="I122" s="89"/>
      <c r="J122" s="95"/>
      <c r="K122" s="87"/>
      <c r="L122" s="12">
        <v>40</v>
      </c>
      <c r="M122" s="12">
        <v>40.299999999999997</v>
      </c>
      <c r="N122" s="13">
        <f t="shared" si="3"/>
        <v>-0.29999999999999716</v>
      </c>
      <c r="O122" s="13" t="s">
        <v>21</v>
      </c>
    </row>
    <row r="123" spans="1:15" ht="46.5" x14ac:dyDescent="0.7">
      <c r="A123" s="88"/>
      <c r="B123" s="96"/>
      <c r="C123" s="100"/>
      <c r="D123" s="88"/>
      <c r="E123" s="88"/>
      <c r="F123" s="88"/>
      <c r="G123" s="88"/>
      <c r="H123" s="96"/>
      <c r="I123" s="90"/>
      <c r="J123" s="96"/>
      <c r="K123" s="88"/>
      <c r="L123" s="12">
        <v>55</v>
      </c>
      <c r="M123" s="12">
        <v>55.1</v>
      </c>
      <c r="N123" s="13">
        <f t="shared" si="3"/>
        <v>-0.10000000000000142</v>
      </c>
      <c r="O123" s="13" t="s">
        <v>21</v>
      </c>
    </row>
    <row r="124" spans="1:15" ht="46.5" x14ac:dyDescent="0.7">
      <c r="A124" s="86">
        <v>300</v>
      </c>
      <c r="B124" s="98" t="s">
        <v>94</v>
      </c>
      <c r="C124" s="98" t="s">
        <v>292</v>
      </c>
      <c r="D124" s="86" t="s">
        <v>293</v>
      </c>
      <c r="E124" s="98">
        <v>75</v>
      </c>
      <c r="F124" s="86" t="s">
        <v>18</v>
      </c>
      <c r="G124" s="86">
        <v>1</v>
      </c>
      <c r="H124" s="94" t="s">
        <v>94</v>
      </c>
      <c r="I124" s="97">
        <v>44553</v>
      </c>
      <c r="J124" s="94">
        <v>44918</v>
      </c>
      <c r="K124" s="86" t="s">
        <v>210</v>
      </c>
      <c r="L124" s="12">
        <v>0.3</v>
      </c>
      <c r="M124" s="12">
        <v>0.5</v>
      </c>
      <c r="N124" s="13">
        <f t="shared" si="2"/>
        <v>-0.2</v>
      </c>
      <c r="O124" s="13" t="s">
        <v>21</v>
      </c>
    </row>
    <row r="125" spans="1:15" ht="46.5" x14ac:dyDescent="0.7">
      <c r="A125" s="87"/>
      <c r="B125" s="89"/>
      <c r="C125" s="89"/>
      <c r="D125" s="87"/>
      <c r="E125" s="89"/>
      <c r="F125" s="87"/>
      <c r="G125" s="87"/>
      <c r="H125" s="95"/>
      <c r="I125" s="89"/>
      <c r="J125" s="95"/>
      <c r="K125" s="87"/>
      <c r="L125" s="12">
        <v>0.5</v>
      </c>
      <c r="M125" s="12">
        <v>0.5</v>
      </c>
      <c r="N125" s="13">
        <f t="shared" si="2"/>
        <v>0</v>
      </c>
      <c r="O125" s="13" t="s">
        <v>21</v>
      </c>
    </row>
    <row r="126" spans="1:15" ht="46.5" x14ac:dyDescent="0.7">
      <c r="A126" s="88"/>
      <c r="B126" s="89"/>
      <c r="C126" s="89"/>
      <c r="D126" s="88"/>
      <c r="E126" s="89"/>
      <c r="F126" s="88"/>
      <c r="G126" s="88"/>
      <c r="H126" s="96"/>
      <c r="I126" s="90"/>
      <c r="J126" s="96"/>
      <c r="K126" s="88"/>
      <c r="L126" s="12">
        <v>0.8</v>
      </c>
      <c r="M126" s="12">
        <v>0.5</v>
      </c>
      <c r="N126" s="13">
        <f t="shared" si="2"/>
        <v>0.30000000000000004</v>
      </c>
      <c r="O126" s="13" t="s">
        <v>21</v>
      </c>
    </row>
    <row r="127" spans="1:15" ht="33.75" customHeight="1" x14ac:dyDescent="0.7">
      <c r="A127" s="86">
        <v>301</v>
      </c>
      <c r="B127" s="98" t="s">
        <v>94</v>
      </c>
      <c r="C127" s="98" t="s">
        <v>292</v>
      </c>
      <c r="D127" s="86" t="s">
        <v>294</v>
      </c>
      <c r="E127" s="98">
        <v>106</v>
      </c>
      <c r="F127" s="98" t="s">
        <v>18</v>
      </c>
      <c r="G127" s="98">
        <v>0.01</v>
      </c>
      <c r="H127" s="94" t="s">
        <v>94</v>
      </c>
      <c r="I127" s="97">
        <v>44553</v>
      </c>
      <c r="J127" s="94">
        <v>44918</v>
      </c>
      <c r="K127" s="98" t="s">
        <v>20</v>
      </c>
      <c r="L127" s="32">
        <v>0.6</v>
      </c>
      <c r="M127" s="32">
        <v>0.65</v>
      </c>
      <c r="N127" s="33">
        <f t="shared" ref="N127:N138" si="4">L127-M127</f>
        <v>-5.0000000000000044E-2</v>
      </c>
      <c r="O127" s="33" t="s">
        <v>21</v>
      </c>
    </row>
    <row r="128" spans="1:15" ht="33.75" customHeight="1" x14ac:dyDescent="0.7">
      <c r="A128" s="87"/>
      <c r="B128" s="89"/>
      <c r="C128" s="89"/>
      <c r="D128" s="87"/>
      <c r="E128" s="89"/>
      <c r="F128" s="89"/>
      <c r="G128" s="89"/>
      <c r="H128" s="95"/>
      <c r="I128" s="89"/>
      <c r="J128" s="95"/>
      <c r="K128" s="89"/>
      <c r="L128" s="32">
        <v>0.3</v>
      </c>
      <c r="M128" s="32">
        <v>0.65</v>
      </c>
      <c r="N128" s="33">
        <f t="shared" si="4"/>
        <v>-0.35000000000000003</v>
      </c>
      <c r="O128" s="33" t="s">
        <v>21</v>
      </c>
    </row>
    <row r="129" spans="1:15" ht="33.75" customHeight="1" x14ac:dyDescent="0.7">
      <c r="A129" s="88"/>
      <c r="B129" s="89"/>
      <c r="C129" s="89"/>
      <c r="D129" s="88"/>
      <c r="E129" s="89"/>
      <c r="F129" s="90"/>
      <c r="G129" s="90"/>
      <c r="H129" s="96"/>
      <c r="I129" s="90"/>
      <c r="J129" s="96"/>
      <c r="K129" s="90"/>
      <c r="L129" s="32">
        <v>0.4</v>
      </c>
      <c r="M129" s="32">
        <v>0.65</v>
      </c>
      <c r="N129" s="33">
        <f t="shared" si="4"/>
        <v>-0.25</v>
      </c>
      <c r="O129" s="33" t="s">
        <v>21</v>
      </c>
    </row>
    <row r="130" spans="1:15" ht="33.75" customHeight="1" x14ac:dyDescent="0.7">
      <c r="A130" s="86">
        <v>302</v>
      </c>
      <c r="B130" s="98" t="s">
        <v>94</v>
      </c>
      <c r="C130" s="98" t="s">
        <v>292</v>
      </c>
      <c r="D130" s="86" t="s">
        <v>295</v>
      </c>
      <c r="E130" s="98">
        <v>107</v>
      </c>
      <c r="F130" s="98" t="s">
        <v>18</v>
      </c>
      <c r="G130" s="98">
        <v>0.01</v>
      </c>
      <c r="H130" s="94" t="s">
        <v>94</v>
      </c>
      <c r="I130" s="97">
        <v>44553</v>
      </c>
      <c r="J130" s="94">
        <v>44918</v>
      </c>
      <c r="K130" s="98" t="s">
        <v>20</v>
      </c>
      <c r="L130" s="32">
        <v>0.4</v>
      </c>
      <c r="M130" s="32">
        <v>0.65</v>
      </c>
      <c r="N130" s="33">
        <f t="shared" si="4"/>
        <v>-0.25</v>
      </c>
      <c r="O130" s="33" t="s">
        <v>21</v>
      </c>
    </row>
    <row r="131" spans="1:15" ht="33.75" customHeight="1" x14ac:dyDescent="0.7">
      <c r="A131" s="87"/>
      <c r="B131" s="89"/>
      <c r="C131" s="89"/>
      <c r="D131" s="87"/>
      <c r="E131" s="89"/>
      <c r="F131" s="89"/>
      <c r="G131" s="89"/>
      <c r="H131" s="95"/>
      <c r="I131" s="89"/>
      <c r="J131" s="95"/>
      <c r="K131" s="89"/>
      <c r="L131" s="32">
        <v>0.3</v>
      </c>
      <c r="M131" s="32">
        <v>0.65</v>
      </c>
      <c r="N131" s="33">
        <f t="shared" si="4"/>
        <v>-0.35000000000000003</v>
      </c>
      <c r="O131" s="33" t="s">
        <v>21</v>
      </c>
    </row>
    <row r="132" spans="1:15" ht="33.75" customHeight="1" x14ac:dyDescent="0.7">
      <c r="A132" s="88"/>
      <c r="B132" s="89"/>
      <c r="C132" s="89"/>
      <c r="D132" s="88"/>
      <c r="E132" s="89"/>
      <c r="F132" s="90"/>
      <c r="G132" s="90"/>
      <c r="H132" s="96"/>
      <c r="I132" s="90"/>
      <c r="J132" s="96"/>
      <c r="K132" s="90"/>
      <c r="L132" s="32">
        <v>0.6</v>
      </c>
      <c r="M132" s="32">
        <v>0.65</v>
      </c>
      <c r="N132" s="33">
        <f t="shared" si="4"/>
        <v>-5.0000000000000044E-2</v>
      </c>
      <c r="O132" s="33" t="s">
        <v>21</v>
      </c>
    </row>
    <row r="133" spans="1:15" ht="46.5" x14ac:dyDescent="0.7">
      <c r="A133" s="86">
        <v>303</v>
      </c>
      <c r="B133" s="98" t="s">
        <v>94</v>
      </c>
      <c r="C133" s="98" t="s">
        <v>230</v>
      </c>
      <c r="D133" s="86" t="s">
        <v>301</v>
      </c>
      <c r="E133" s="98">
        <v>484</v>
      </c>
      <c r="F133" s="86" t="s">
        <v>18</v>
      </c>
      <c r="G133" s="86">
        <v>10</v>
      </c>
      <c r="H133" s="94" t="s">
        <v>94</v>
      </c>
      <c r="I133" s="97">
        <v>44553</v>
      </c>
      <c r="J133" s="94">
        <v>44918</v>
      </c>
      <c r="K133" s="86" t="s">
        <v>206</v>
      </c>
      <c r="L133" s="12">
        <v>9.9</v>
      </c>
      <c r="M133" s="12">
        <v>10</v>
      </c>
      <c r="N133" s="13">
        <f t="shared" si="4"/>
        <v>-9.9999999999999645E-2</v>
      </c>
      <c r="O133" s="13" t="s">
        <v>21</v>
      </c>
    </row>
    <row r="134" spans="1:15" ht="46.5" x14ac:dyDescent="0.7">
      <c r="A134" s="87"/>
      <c r="B134" s="89"/>
      <c r="C134" s="89"/>
      <c r="D134" s="87"/>
      <c r="E134" s="89"/>
      <c r="F134" s="87"/>
      <c r="G134" s="87"/>
      <c r="H134" s="95"/>
      <c r="I134" s="89"/>
      <c r="J134" s="95"/>
      <c r="K134" s="87"/>
      <c r="L134" s="12">
        <v>10.3</v>
      </c>
      <c r="M134" s="12">
        <v>10</v>
      </c>
      <c r="N134" s="13">
        <f t="shared" si="4"/>
        <v>0.30000000000000071</v>
      </c>
      <c r="O134" s="13" t="s">
        <v>21</v>
      </c>
    </row>
    <row r="135" spans="1:15" ht="46.5" x14ac:dyDescent="0.7">
      <c r="A135" s="88"/>
      <c r="B135" s="89"/>
      <c r="C135" s="89"/>
      <c r="D135" s="88"/>
      <c r="E135" s="89"/>
      <c r="F135" s="88"/>
      <c r="G135" s="88"/>
      <c r="H135" s="96"/>
      <c r="I135" s="90"/>
      <c r="J135" s="96"/>
      <c r="K135" s="88"/>
      <c r="L135" s="12">
        <v>9.8000000000000007</v>
      </c>
      <c r="M135" s="12">
        <v>10</v>
      </c>
      <c r="N135" s="13">
        <f t="shared" si="4"/>
        <v>-0.19999999999999929</v>
      </c>
      <c r="O135" s="13" t="s">
        <v>21</v>
      </c>
    </row>
    <row r="136" spans="1:15" ht="46.5" x14ac:dyDescent="0.7">
      <c r="A136" s="86">
        <v>304</v>
      </c>
      <c r="B136" s="98" t="s">
        <v>94</v>
      </c>
      <c r="C136" s="98" t="s">
        <v>230</v>
      </c>
      <c r="D136" s="86" t="s">
        <v>302</v>
      </c>
      <c r="E136" s="98">
        <v>485</v>
      </c>
      <c r="F136" s="86" t="s">
        <v>18</v>
      </c>
      <c r="G136" s="86">
        <v>10</v>
      </c>
      <c r="H136" s="94" t="s">
        <v>94</v>
      </c>
      <c r="I136" s="97">
        <v>44553</v>
      </c>
      <c r="J136" s="94">
        <v>44918</v>
      </c>
      <c r="K136" s="86" t="s">
        <v>206</v>
      </c>
      <c r="L136" s="12">
        <v>9.9</v>
      </c>
      <c r="M136" s="12">
        <v>10</v>
      </c>
      <c r="N136" s="13">
        <f t="shared" si="4"/>
        <v>-9.9999999999999645E-2</v>
      </c>
      <c r="O136" s="13" t="s">
        <v>21</v>
      </c>
    </row>
    <row r="137" spans="1:15" ht="46.5" x14ac:dyDescent="0.7">
      <c r="A137" s="87"/>
      <c r="B137" s="89"/>
      <c r="C137" s="89"/>
      <c r="D137" s="87"/>
      <c r="E137" s="89"/>
      <c r="F137" s="87"/>
      <c r="G137" s="87"/>
      <c r="H137" s="95"/>
      <c r="I137" s="89"/>
      <c r="J137" s="95"/>
      <c r="K137" s="87"/>
      <c r="L137" s="12">
        <v>10.3</v>
      </c>
      <c r="M137" s="12">
        <v>10</v>
      </c>
      <c r="N137" s="13">
        <f t="shared" si="4"/>
        <v>0.30000000000000071</v>
      </c>
      <c r="O137" s="13" t="s">
        <v>21</v>
      </c>
    </row>
    <row r="138" spans="1:15" ht="46.5" x14ac:dyDescent="0.7">
      <c r="A138" s="88"/>
      <c r="B138" s="89"/>
      <c r="C138" s="89"/>
      <c r="D138" s="88"/>
      <c r="E138" s="89"/>
      <c r="F138" s="88"/>
      <c r="G138" s="88"/>
      <c r="H138" s="96"/>
      <c r="I138" s="90"/>
      <c r="J138" s="96"/>
      <c r="K138" s="88"/>
      <c r="L138" s="12">
        <v>9.8000000000000007</v>
      </c>
      <c r="M138" s="12">
        <v>10</v>
      </c>
      <c r="N138" s="13">
        <f t="shared" si="4"/>
        <v>-0.19999999999999929</v>
      </c>
      <c r="O138" s="13" t="s">
        <v>21</v>
      </c>
    </row>
    <row r="139" spans="1:15" ht="46.5" x14ac:dyDescent="0.7">
      <c r="A139" s="86">
        <v>305</v>
      </c>
      <c r="B139" s="94" t="s">
        <v>94</v>
      </c>
      <c r="C139" s="97" t="s">
        <v>230</v>
      </c>
      <c r="D139" s="86" t="s">
        <v>125</v>
      </c>
      <c r="E139" s="86" t="s">
        <v>205</v>
      </c>
      <c r="F139" s="86" t="s">
        <v>18</v>
      </c>
      <c r="G139" s="86">
        <v>10</v>
      </c>
      <c r="H139" s="94" t="s">
        <v>94</v>
      </c>
      <c r="I139" s="97">
        <v>44553</v>
      </c>
      <c r="J139" s="94">
        <v>44918</v>
      </c>
      <c r="K139" s="86" t="s">
        <v>206</v>
      </c>
      <c r="L139" s="12">
        <v>9.9</v>
      </c>
      <c r="M139" s="12">
        <v>10</v>
      </c>
      <c r="N139" s="13">
        <f t="shared" si="2"/>
        <v>-9.9999999999999645E-2</v>
      </c>
      <c r="O139" s="13" t="s">
        <v>21</v>
      </c>
    </row>
    <row r="140" spans="1:15" ht="46.5" x14ac:dyDescent="0.7">
      <c r="A140" s="87"/>
      <c r="B140" s="95"/>
      <c r="C140" s="99"/>
      <c r="D140" s="87"/>
      <c r="E140" s="87"/>
      <c r="F140" s="87"/>
      <c r="G140" s="87"/>
      <c r="H140" s="95"/>
      <c r="I140" s="89"/>
      <c r="J140" s="95"/>
      <c r="K140" s="87"/>
      <c r="L140" s="12">
        <v>10.3</v>
      </c>
      <c r="M140" s="12">
        <v>10</v>
      </c>
      <c r="N140" s="13">
        <f t="shared" si="2"/>
        <v>0.30000000000000071</v>
      </c>
      <c r="O140" s="13" t="s">
        <v>21</v>
      </c>
    </row>
    <row r="141" spans="1:15" ht="46.5" x14ac:dyDescent="0.7">
      <c r="A141" s="88"/>
      <c r="B141" s="96"/>
      <c r="C141" s="100"/>
      <c r="D141" s="88"/>
      <c r="E141" s="88"/>
      <c r="F141" s="88"/>
      <c r="G141" s="88"/>
      <c r="H141" s="96"/>
      <c r="I141" s="90"/>
      <c r="J141" s="96"/>
      <c r="K141" s="88"/>
      <c r="L141" s="12">
        <v>9.8000000000000007</v>
      </c>
      <c r="M141" s="12">
        <v>10</v>
      </c>
      <c r="N141" s="13">
        <f t="shared" si="2"/>
        <v>-0.19999999999999929</v>
      </c>
      <c r="O141" s="13" t="s">
        <v>21</v>
      </c>
    </row>
    <row r="142" spans="1:15" ht="46.5" x14ac:dyDescent="0.7">
      <c r="A142" s="86">
        <v>306</v>
      </c>
      <c r="B142" s="94" t="s">
        <v>94</v>
      </c>
      <c r="C142" s="97" t="s">
        <v>251</v>
      </c>
      <c r="D142" s="86" t="s">
        <v>126</v>
      </c>
      <c r="E142" s="86">
        <v>195</v>
      </c>
      <c r="F142" s="86" t="s">
        <v>18</v>
      </c>
      <c r="G142" s="86">
        <v>10</v>
      </c>
      <c r="H142" s="94" t="s">
        <v>94</v>
      </c>
      <c r="I142" s="97">
        <v>44553</v>
      </c>
      <c r="J142" s="94">
        <v>44918</v>
      </c>
      <c r="K142" s="86" t="s">
        <v>208</v>
      </c>
      <c r="L142" s="12">
        <v>101</v>
      </c>
      <c r="M142" s="12">
        <v>100</v>
      </c>
      <c r="N142" s="13">
        <f t="shared" si="2"/>
        <v>1</v>
      </c>
      <c r="O142" s="13" t="s">
        <v>21</v>
      </c>
    </row>
    <row r="143" spans="1:15" ht="46.5" x14ac:dyDescent="0.7">
      <c r="A143" s="87"/>
      <c r="B143" s="95"/>
      <c r="C143" s="99"/>
      <c r="D143" s="87"/>
      <c r="E143" s="87"/>
      <c r="F143" s="87"/>
      <c r="G143" s="87"/>
      <c r="H143" s="95"/>
      <c r="I143" s="89"/>
      <c r="J143" s="95"/>
      <c r="K143" s="87"/>
      <c r="L143" s="12">
        <v>104</v>
      </c>
      <c r="M143" s="12">
        <v>100</v>
      </c>
      <c r="N143" s="13">
        <f t="shared" si="2"/>
        <v>4</v>
      </c>
      <c r="O143" s="13" t="s">
        <v>21</v>
      </c>
    </row>
    <row r="144" spans="1:15" ht="46.5" x14ac:dyDescent="0.7">
      <c r="A144" s="88"/>
      <c r="B144" s="96"/>
      <c r="C144" s="100"/>
      <c r="D144" s="88"/>
      <c r="E144" s="88"/>
      <c r="F144" s="88"/>
      <c r="G144" s="88"/>
      <c r="H144" s="96"/>
      <c r="I144" s="90"/>
      <c r="J144" s="96"/>
      <c r="K144" s="88"/>
      <c r="L144" s="12">
        <v>101</v>
      </c>
      <c r="M144" s="12">
        <v>100</v>
      </c>
      <c r="N144" s="13">
        <f t="shared" si="2"/>
        <v>1</v>
      </c>
      <c r="O144" s="13" t="s">
        <v>21</v>
      </c>
    </row>
    <row r="145" spans="1:15" ht="46.5" x14ac:dyDescent="0.7">
      <c r="A145" s="86">
        <v>307</v>
      </c>
      <c r="B145" s="94" t="s">
        <v>94</v>
      </c>
      <c r="C145" s="97" t="s">
        <v>251</v>
      </c>
      <c r="D145" s="86" t="s">
        <v>127</v>
      </c>
      <c r="E145" s="86">
        <v>196</v>
      </c>
      <c r="F145" s="86" t="s">
        <v>18</v>
      </c>
      <c r="G145" s="86">
        <v>10</v>
      </c>
      <c r="H145" s="94" t="s">
        <v>94</v>
      </c>
      <c r="I145" s="97">
        <v>44553</v>
      </c>
      <c r="J145" s="94">
        <v>44918</v>
      </c>
      <c r="K145" s="86" t="s">
        <v>208</v>
      </c>
      <c r="L145" s="12">
        <v>100</v>
      </c>
      <c r="M145" s="12">
        <v>100</v>
      </c>
      <c r="N145" s="13">
        <f t="shared" si="2"/>
        <v>0</v>
      </c>
      <c r="O145" s="13" t="s">
        <v>21</v>
      </c>
    </row>
    <row r="146" spans="1:15" ht="46.5" x14ac:dyDescent="0.7">
      <c r="A146" s="87"/>
      <c r="B146" s="95"/>
      <c r="C146" s="99"/>
      <c r="D146" s="87"/>
      <c r="E146" s="87"/>
      <c r="F146" s="87"/>
      <c r="G146" s="87"/>
      <c r="H146" s="95"/>
      <c r="I146" s="89"/>
      <c r="J146" s="95"/>
      <c r="K146" s="87"/>
      <c r="L146" s="12">
        <v>98</v>
      </c>
      <c r="M146" s="12">
        <v>100</v>
      </c>
      <c r="N146" s="13">
        <f t="shared" si="2"/>
        <v>-2</v>
      </c>
      <c r="O146" s="13" t="s">
        <v>21</v>
      </c>
    </row>
    <row r="147" spans="1:15" ht="46.5" x14ac:dyDescent="0.7">
      <c r="A147" s="88"/>
      <c r="B147" s="96"/>
      <c r="C147" s="100"/>
      <c r="D147" s="88"/>
      <c r="E147" s="88"/>
      <c r="F147" s="88"/>
      <c r="G147" s="88"/>
      <c r="H147" s="96"/>
      <c r="I147" s="90"/>
      <c r="J147" s="96"/>
      <c r="K147" s="88"/>
      <c r="L147" s="12">
        <v>101</v>
      </c>
      <c r="M147" s="12">
        <v>100</v>
      </c>
      <c r="N147" s="13">
        <f t="shared" si="2"/>
        <v>1</v>
      </c>
      <c r="O147" s="13" t="s">
        <v>21</v>
      </c>
    </row>
    <row r="148" spans="1:15" ht="46.5" x14ac:dyDescent="0.7">
      <c r="A148" s="86">
        <v>342</v>
      </c>
      <c r="B148" s="94" t="s">
        <v>94</v>
      </c>
      <c r="C148" s="98" t="s">
        <v>354</v>
      </c>
      <c r="D148" s="98" t="s">
        <v>355</v>
      </c>
      <c r="E148" s="98">
        <v>610</v>
      </c>
      <c r="F148" s="98" t="s">
        <v>18</v>
      </c>
      <c r="G148" s="98">
        <v>10</v>
      </c>
      <c r="H148" s="94" t="s">
        <v>130</v>
      </c>
      <c r="I148" s="97">
        <v>44553</v>
      </c>
      <c r="J148" s="94">
        <v>44918</v>
      </c>
      <c r="K148" s="98" t="s">
        <v>208</v>
      </c>
      <c r="L148" s="32">
        <v>101</v>
      </c>
      <c r="M148" s="32">
        <v>100</v>
      </c>
      <c r="N148" s="33">
        <f t="shared" ref="N148:N153" si="5">L148-M148</f>
        <v>1</v>
      </c>
      <c r="O148" s="33" t="s">
        <v>21</v>
      </c>
    </row>
    <row r="149" spans="1:15" ht="46.5" x14ac:dyDescent="0.7">
      <c r="A149" s="87"/>
      <c r="B149" s="95"/>
      <c r="C149" s="89"/>
      <c r="D149" s="89"/>
      <c r="E149" s="89"/>
      <c r="F149" s="89"/>
      <c r="G149" s="89"/>
      <c r="H149" s="95"/>
      <c r="I149" s="89"/>
      <c r="J149" s="95"/>
      <c r="K149" s="89"/>
      <c r="L149" s="32">
        <v>100</v>
      </c>
      <c r="M149" s="32">
        <v>100</v>
      </c>
      <c r="N149" s="33">
        <f t="shared" si="5"/>
        <v>0</v>
      </c>
      <c r="O149" s="33" t="s">
        <v>21</v>
      </c>
    </row>
    <row r="150" spans="1:15" ht="46.5" x14ac:dyDescent="0.7">
      <c r="A150" s="88"/>
      <c r="B150" s="96"/>
      <c r="C150" s="90"/>
      <c r="D150" s="90"/>
      <c r="E150" s="90"/>
      <c r="F150" s="90"/>
      <c r="G150" s="90"/>
      <c r="H150" s="96"/>
      <c r="I150" s="90"/>
      <c r="J150" s="96"/>
      <c r="K150" s="90"/>
      <c r="L150" s="32">
        <v>101</v>
      </c>
      <c r="M150" s="32">
        <v>100</v>
      </c>
      <c r="N150" s="33">
        <f t="shared" si="5"/>
        <v>1</v>
      </c>
      <c r="O150" s="33" t="s">
        <v>21</v>
      </c>
    </row>
    <row r="151" spans="1:15" ht="46.5" x14ac:dyDescent="0.7">
      <c r="A151" s="86">
        <v>343</v>
      </c>
      <c r="B151" s="94" t="s">
        <v>94</v>
      </c>
      <c r="C151" s="98" t="s">
        <v>354</v>
      </c>
      <c r="D151" s="98" t="s">
        <v>357</v>
      </c>
      <c r="E151" s="98">
        <v>611</v>
      </c>
      <c r="F151" s="98" t="s">
        <v>18</v>
      </c>
      <c r="G151" s="98" t="s">
        <v>171</v>
      </c>
      <c r="H151" s="94" t="s">
        <v>130</v>
      </c>
      <c r="I151" s="97">
        <v>44553</v>
      </c>
      <c r="J151" s="94">
        <v>44918</v>
      </c>
      <c r="K151" s="98" t="s">
        <v>210</v>
      </c>
      <c r="L151" s="32">
        <v>0.3</v>
      </c>
      <c r="M151" s="32">
        <v>0.5</v>
      </c>
      <c r="N151" s="33">
        <f t="shared" si="5"/>
        <v>-0.2</v>
      </c>
      <c r="O151" s="33" t="s">
        <v>21</v>
      </c>
    </row>
    <row r="152" spans="1:15" ht="46.5" x14ac:dyDescent="0.7">
      <c r="A152" s="87"/>
      <c r="B152" s="95"/>
      <c r="C152" s="89"/>
      <c r="D152" s="89"/>
      <c r="E152" s="89"/>
      <c r="F152" s="89"/>
      <c r="G152" s="89"/>
      <c r="H152" s="95"/>
      <c r="I152" s="89"/>
      <c r="J152" s="95"/>
      <c r="K152" s="89"/>
      <c r="L152" s="32">
        <v>0.8</v>
      </c>
      <c r="M152" s="32">
        <v>0.5</v>
      </c>
      <c r="N152" s="33">
        <f t="shared" si="5"/>
        <v>0.30000000000000004</v>
      </c>
      <c r="O152" s="33" t="s">
        <v>21</v>
      </c>
    </row>
    <row r="153" spans="1:15" ht="46.5" x14ac:dyDescent="0.7">
      <c r="A153" s="88"/>
      <c r="B153" s="96"/>
      <c r="C153" s="90"/>
      <c r="D153" s="90"/>
      <c r="E153" s="90"/>
      <c r="F153" s="90"/>
      <c r="G153" s="90"/>
      <c r="H153" s="96"/>
      <c r="I153" s="90"/>
      <c r="J153" s="96"/>
      <c r="K153" s="90"/>
      <c r="L153" s="32">
        <v>0.5</v>
      </c>
      <c r="M153" s="32">
        <v>0.5</v>
      </c>
      <c r="N153" s="33">
        <f t="shared" si="5"/>
        <v>0</v>
      </c>
      <c r="O153" s="33" t="s">
        <v>21</v>
      </c>
    </row>
    <row r="154" spans="1:15" ht="46.5" customHeight="1" x14ac:dyDescent="0.7">
      <c r="A154" s="86">
        <v>342</v>
      </c>
      <c r="B154" s="94" t="s">
        <v>94</v>
      </c>
      <c r="C154" s="98" t="s">
        <v>354</v>
      </c>
      <c r="D154" s="98" t="s">
        <v>358</v>
      </c>
      <c r="E154" s="98">
        <v>612</v>
      </c>
      <c r="F154" s="98" t="s">
        <v>18</v>
      </c>
      <c r="G154" s="98">
        <v>10</v>
      </c>
      <c r="H154" s="94" t="s">
        <v>130</v>
      </c>
      <c r="I154" s="97">
        <v>44553</v>
      </c>
      <c r="J154" s="94">
        <v>44918</v>
      </c>
      <c r="K154" s="98" t="s">
        <v>208</v>
      </c>
      <c r="L154" s="32">
        <v>101</v>
      </c>
      <c r="M154" s="32">
        <v>100</v>
      </c>
      <c r="N154" s="33">
        <f t="shared" si="2"/>
        <v>1</v>
      </c>
      <c r="O154" s="33" t="s">
        <v>21</v>
      </c>
    </row>
    <row r="155" spans="1:15" ht="46.5" x14ac:dyDescent="0.7">
      <c r="A155" s="87"/>
      <c r="B155" s="95"/>
      <c r="C155" s="89"/>
      <c r="D155" s="89"/>
      <c r="E155" s="89"/>
      <c r="F155" s="89"/>
      <c r="G155" s="89"/>
      <c r="H155" s="95"/>
      <c r="I155" s="89"/>
      <c r="J155" s="95"/>
      <c r="K155" s="89"/>
      <c r="L155" s="32">
        <v>100</v>
      </c>
      <c r="M155" s="32">
        <v>100</v>
      </c>
      <c r="N155" s="33">
        <f t="shared" si="2"/>
        <v>0</v>
      </c>
      <c r="O155" s="33" t="s">
        <v>21</v>
      </c>
    </row>
    <row r="156" spans="1:15" ht="46.5" x14ac:dyDescent="0.7">
      <c r="A156" s="88"/>
      <c r="B156" s="96"/>
      <c r="C156" s="90"/>
      <c r="D156" s="90"/>
      <c r="E156" s="90"/>
      <c r="F156" s="90"/>
      <c r="G156" s="90"/>
      <c r="H156" s="96"/>
      <c r="I156" s="90"/>
      <c r="J156" s="96"/>
      <c r="K156" s="90"/>
      <c r="L156" s="32">
        <v>101</v>
      </c>
      <c r="M156" s="32">
        <v>100</v>
      </c>
      <c r="N156" s="33">
        <f t="shared" si="2"/>
        <v>1</v>
      </c>
      <c r="O156" s="33" t="s">
        <v>21</v>
      </c>
    </row>
    <row r="157" spans="1:15" ht="46.5" x14ac:dyDescent="0.7">
      <c r="A157" s="86">
        <v>343</v>
      </c>
      <c r="B157" s="94" t="s">
        <v>94</v>
      </c>
      <c r="C157" s="98" t="s">
        <v>354</v>
      </c>
      <c r="D157" s="98" t="s">
        <v>356</v>
      </c>
      <c r="E157" s="98">
        <v>613</v>
      </c>
      <c r="F157" s="98" t="s">
        <v>18</v>
      </c>
      <c r="G157" s="98" t="s">
        <v>171</v>
      </c>
      <c r="H157" s="94" t="s">
        <v>130</v>
      </c>
      <c r="I157" s="97">
        <v>44553</v>
      </c>
      <c r="J157" s="94">
        <v>44918</v>
      </c>
      <c r="K157" s="98" t="s">
        <v>210</v>
      </c>
      <c r="L157" s="32">
        <v>0.3</v>
      </c>
      <c r="M157" s="32">
        <v>0.5</v>
      </c>
      <c r="N157" s="33">
        <f t="shared" si="2"/>
        <v>-0.2</v>
      </c>
      <c r="O157" s="33" t="s">
        <v>21</v>
      </c>
    </row>
    <row r="158" spans="1:15" ht="46.5" x14ac:dyDescent="0.7">
      <c r="A158" s="87"/>
      <c r="B158" s="95"/>
      <c r="C158" s="89"/>
      <c r="D158" s="89"/>
      <c r="E158" s="89"/>
      <c r="F158" s="89"/>
      <c r="G158" s="89"/>
      <c r="H158" s="95"/>
      <c r="I158" s="89"/>
      <c r="J158" s="95"/>
      <c r="K158" s="89"/>
      <c r="L158" s="32">
        <v>0.8</v>
      </c>
      <c r="M158" s="32">
        <v>0.5</v>
      </c>
      <c r="N158" s="33">
        <f t="shared" si="2"/>
        <v>0.30000000000000004</v>
      </c>
      <c r="O158" s="33" t="s">
        <v>21</v>
      </c>
    </row>
    <row r="159" spans="1:15" ht="46.5" x14ac:dyDescent="0.7">
      <c r="A159" s="88"/>
      <c r="B159" s="96"/>
      <c r="C159" s="90"/>
      <c r="D159" s="90"/>
      <c r="E159" s="90"/>
      <c r="F159" s="90"/>
      <c r="G159" s="90"/>
      <c r="H159" s="96"/>
      <c r="I159" s="90"/>
      <c r="J159" s="96"/>
      <c r="K159" s="90"/>
      <c r="L159" s="32">
        <v>0.5</v>
      </c>
      <c r="M159" s="32">
        <v>0.5</v>
      </c>
      <c r="N159" s="33">
        <f t="shared" si="2"/>
        <v>0</v>
      </c>
      <c r="O159" s="33" t="s">
        <v>21</v>
      </c>
    </row>
    <row r="160" spans="1:15" ht="46.5" x14ac:dyDescent="0.7">
      <c r="A160" s="86">
        <v>308</v>
      </c>
      <c r="B160" s="94" t="s">
        <v>94</v>
      </c>
      <c r="C160" s="97" t="s">
        <v>251</v>
      </c>
      <c r="D160" s="86" t="s">
        <v>353</v>
      </c>
      <c r="E160" s="86">
        <v>173</v>
      </c>
      <c r="F160" s="86" t="s">
        <v>18</v>
      </c>
      <c r="G160" s="86">
        <v>10</v>
      </c>
      <c r="H160" s="94" t="s">
        <v>94</v>
      </c>
      <c r="I160" s="97">
        <v>44553</v>
      </c>
      <c r="J160" s="94">
        <v>44918</v>
      </c>
      <c r="K160" s="86" t="s">
        <v>208</v>
      </c>
      <c r="L160" s="12">
        <v>101</v>
      </c>
      <c r="M160" s="12">
        <v>100</v>
      </c>
      <c r="N160" s="13">
        <f t="shared" si="2"/>
        <v>1</v>
      </c>
      <c r="O160" s="13" t="s">
        <v>21</v>
      </c>
    </row>
    <row r="161" spans="1:15" ht="46.5" x14ac:dyDescent="0.7">
      <c r="A161" s="87"/>
      <c r="B161" s="95"/>
      <c r="C161" s="99"/>
      <c r="D161" s="87"/>
      <c r="E161" s="87"/>
      <c r="F161" s="87"/>
      <c r="G161" s="87"/>
      <c r="H161" s="95"/>
      <c r="I161" s="89"/>
      <c r="J161" s="95"/>
      <c r="K161" s="87"/>
      <c r="L161" s="12">
        <v>102</v>
      </c>
      <c r="M161" s="12">
        <v>100</v>
      </c>
      <c r="N161" s="13">
        <f t="shared" si="2"/>
        <v>2</v>
      </c>
      <c r="O161" s="13" t="s">
        <v>21</v>
      </c>
    </row>
    <row r="162" spans="1:15" ht="46.5" x14ac:dyDescent="0.7">
      <c r="A162" s="88"/>
      <c r="B162" s="96"/>
      <c r="C162" s="100"/>
      <c r="D162" s="88"/>
      <c r="E162" s="88"/>
      <c r="F162" s="88"/>
      <c r="G162" s="88"/>
      <c r="H162" s="96"/>
      <c r="I162" s="90"/>
      <c r="J162" s="96"/>
      <c r="K162" s="88"/>
      <c r="L162" s="12">
        <v>101</v>
      </c>
      <c r="M162" s="12">
        <v>100</v>
      </c>
      <c r="N162" s="13">
        <f t="shared" si="2"/>
        <v>1</v>
      </c>
      <c r="O162" s="13" t="s">
        <v>21</v>
      </c>
    </row>
    <row r="163" spans="1:15" ht="46.5" x14ac:dyDescent="0.7">
      <c r="A163" s="86">
        <v>309</v>
      </c>
      <c r="B163" s="94" t="s">
        <v>94</v>
      </c>
      <c r="C163" s="97" t="s">
        <v>251</v>
      </c>
      <c r="D163" s="86" t="s">
        <v>352</v>
      </c>
      <c r="E163" s="86">
        <v>174</v>
      </c>
      <c r="F163" s="86" t="s">
        <v>18</v>
      </c>
      <c r="G163" s="86">
        <v>1</v>
      </c>
      <c r="H163" s="94" t="s">
        <v>94</v>
      </c>
      <c r="I163" s="97">
        <v>44553</v>
      </c>
      <c r="J163" s="94">
        <v>44918</v>
      </c>
      <c r="K163" s="86" t="s">
        <v>210</v>
      </c>
      <c r="L163" s="12">
        <v>0.3</v>
      </c>
      <c r="M163" s="12">
        <v>0.5</v>
      </c>
      <c r="N163" s="13">
        <f t="shared" si="2"/>
        <v>-0.2</v>
      </c>
      <c r="O163" s="13" t="s">
        <v>21</v>
      </c>
    </row>
    <row r="164" spans="1:15" ht="46.5" x14ac:dyDescent="0.7">
      <c r="A164" s="87"/>
      <c r="B164" s="95"/>
      <c r="C164" s="99"/>
      <c r="D164" s="87"/>
      <c r="E164" s="87"/>
      <c r="F164" s="87"/>
      <c r="G164" s="87"/>
      <c r="H164" s="95"/>
      <c r="I164" s="89"/>
      <c r="J164" s="95"/>
      <c r="K164" s="87"/>
      <c r="L164" s="12">
        <v>0.5</v>
      </c>
      <c r="M164" s="12">
        <v>0.5</v>
      </c>
      <c r="N164" s="13">
        <f t="shared" si="2"/>
        <v>0</v>
      </c>
      <c r="O164" s="13" t="s">
        <v>21</v>
      </c>
    </row>
    <row r="165" spans="1:15" ht="46.5" x14ac:dyDescent="0.7">
      <c r="A165" s="88"/>
      <c r="B165" s="96"/>
      <c r="C165" s="100"/>
      <c r="D165" s="88"/>
      <c r="E165" s="88"/>
      <c r="F165" s="88"/>
      <c r="G165" s="88"/>
      <c r="H165" s="96"/>
      <c r="I165" s="90"/>
      <c r="J165" s="96"/>
      <c r="K165" s="88"/>
      <c r="L165" s="12">
        <v>0.8</v>
      </c>
      <c r="M165" s="12">
        <v>0.5</v>
      </c>
      <c r="N165" s="13">
        <f t="shared" si="2"/>
        <v>0.30000000000000004</v>
      </c>
      <c r="O165" s="13" t="s">
        <v>21</v>
      </c>
    </row>
    <row r="166" spans="1:15" ht="46.5" x14ac:dyDescent="0.7">
      <c r="A166" s="86">
        <v>310</v>
      </c>
      <c r="B166" s="94" t="s">
        <v>94</v>
      </c>
      <c r="C166" s="97" t="s">
        <v>251</v>
      </c>
      <c r="D166" s="86" t="s">
        <v>128</v>
      </c>
      <c r="E166" s="86">
        <v>172</v>
      </c>
      <c r="F166" s="86" t="s">
        <v>18</v>
      </c>
      <c r="G166" s="86">
        <v>1</v>
      </c>
      <c r="H166" s="94" t="s">
        <v>94</v>
      </c>
      <c r="I166" s="97">
        <v>44553</v>
      </c>
      <c r="J166" s="94">
        <v>44918</v>
      </c>
      <c r="K166" s="86" t="s">
        <v>210</v>
      </c>
      <c r="L166" s="12">
        <v>0.3</v>
      </c>
      <c r="M166" s="12">
        <v>0.5</v>
      </c>
      <c r="N166" s="13">
        <f t="shared" si="2"/>
        <v>-0.2</v>
      </c>
      <c r="O166" s="13" t="s">
        <v>21</v>
      </c>
    </row>
    <row r="167" spans="1:15" ht="46.5" x14ac:dyDescent="0.7">
      <c r="A167" s="87"/>
      <c r="B167" s="95"/>
      <c r="C167" s="99"/>
      <c r="D167" s="87"/>
      <c r="E167" s="87"/>
      <c r="F167" s="87"/>
      <c r="G167" s="87"/>
      <c r="H167" s="95"/>
      <c r="I167" s="89"/>
      <c r="J167" s="95"/>
      <c r="K167" s="87"/>
      <c r="L167" s="12">
        <v>0.5</v>
      </c>
      <c r="M167" s="12">
        <v>0.5</v>
      </c>
      <c r="N167" s="13">
        <f t="shared" si="2"/>
        <v>0</v>
      </c>
      <c r="O167" s="13" t="s">
        <v>21</v>
      </c>
    </row>
    <row r="168" spans="1:15" ht="46.5" x14ac:dyDescent="0.7">
      <c r="A168" s="88"/>
      <c r="B168" s="96"/>
      <c r="C168" s="100"/>
      <c r="D168" s="88"/>
      <c r="E168" s="88"/>
      <c r="F168" s="88"/>
      <c r="G168" s="88"/>
      <c r="H168" s="96"/>
      <c r="I168" s="90"/>
      <c r="J168" s="96"/>
      <c r="K168" s="88"/>
      <c r="L168" s="12">
        <v>0.8</v>
      </c>
      <c r="M168" s="12">
        <v>0.5</v>
      </c>
      <c r="N168" s="13">
        <f t="shared" ref="N168:N216" si="6">L168-M168</f>
        <v>0.30000000000000004</v>
      </c>
      <c r="O168" s="13" t="s">
        <v>21</v>
      </c>
    </row>
    <row r="169" spans="1:15" ht="46.5" x14ac:dyDescent="0.7">
      <c r="A169" s="86">
        <v>311</v>
      </c>
      <c r="B169" s="94" t="s">
        <v>94</v>
      </c>
      <c r="C169" s="97" t="s">
        <v>251</v>
      </c>
      <c r="D169" s="86" t="s">
        <v>129</v>
      </c>
      <c r="E169" s="86">
        <v>171</v>
      </c>
      <c r="F169" s="86" t="s">
        <v>18</v>
      </c>
      <c r="G169" s="86">
        <v>10</v>
      </c>
      <c r="H169" s="94" t="s">
        <v>94</v>
      </c>
      <c r="I169" s="97">
        <v>44553</v>
      </c>
      <c r="J169" s="94">
        <v>44918</v>
      </c>
      <c r="K169" s="86" t="s">
        <v>208</v>
      </c>
      <c r="L169" s="12">
        <v>101</v>
      </c>
      <c r="M169" s="12">
        <v>100</v>
      </c>
      <c r="N169" s="13">
        <f t="shared" si="6"/>
        <v>1</v>
      </c>
      <c r="O169" s="13" t="s">
        <v>21</v>
      </c>
    </row>
    <row r="170" spans="1:15" ht="46.5" x14ac:dyDescent="0.7">
      <c r="A170" s="87"/>
      <c r="B170" s="95"/>
      <c r="C170" s="99"/>
      <c r="D170" s="87"/>
      <c r="E170" s="87"/>
      <c r="F170" s="87"/>
      <c r="G170" s="87"/>
      <c r="H170" s="95"/>
      <c r="I170" s="89"/>
      <c r="J170" s="95"/>
      <c r="K170" s="87"/>
      <c r="L170" s="12">
        <v>102</v>
      </c>
      <c r="M170" s="12">
        <v>100</v>
      </c>
      <c r="N170" s="13">
        <f t="shared" si="6"/>
        <v>2</v>
      </c>
      <c r="O170" s="13" t="s">
        <v>21</v>
      </c>
    </row>
    <row r="171" spans="1:15" ht="46.5" x14ac:dyDescent="0.7">
      <c r="A171" s="88"/>
      <c r="B171" s="96"/>
      <c r="C171" s="100"/>
      <c r="D171" s="88"/>
      <c r="E171" s="88"/>
      <c r="F171" s="88"/>
      <c r="G171" s="88"/>
      <c r="H171" s="96"/>
      <c r="I171" s="90"/>
      <c r="J171" s="96"/>
      <c r="K171" s="88"/>
      <c r="L171" s="12">
        <v>101</v>
      </c>
      <c r="M171" s="12">
        <v>100</v>
      </c>
      <c r="N171" s="13">
        <f t="shared" si="6"/>
        <v>1</v>
      </c>
      <c r="O171" s="13" t="s">
        <v>21</v>
      </c>
    </row>
    <row r="172" spans="1:15" ht="46.5" x14ac:dyDescent="0.7">
      <c r="A172" s="86">
        <v>312</v>
      </c>
      <c r="B172" s="94" t="s">
        <v>94</v>
      </c>
      <c r="C172" s="97" t="s">
        <v>230</v>
      </c>
      <c r="D172" s="86" t="s">
        <v>131</v>
      </c>
      <c r="E172" s="86">
        <v>108</v>
      </c>
      <c r="F172" s="86" t="s">
        <v>18</v>
      </c>
      <c r="G172" s="86">
        <v>10</v>
      </c>
      <c r="H172" s="94" t="s">
        <v>94</v>
      </c>
      <c r="I172" s="97">
        <v>44553</v>
      </c>
      <c r="J172" s="94">
        <v>44918</v>
      </c>
      <c r="K172" s="86" t="s">
        <v>206</v>
      </c>
      <c r="L172" s="12">
        <v>9.9</v>
      </c>
      <c r="M172" s="12">
        <v>10</v>
      </c>
      <c r="N172" s="13">
        <f t="shared" si="6"/>
        <v>-9.9999999999999645E-2</v>
      </c>
      <c r="O172" s="13" t="s">
        <v>21</v>
      </c>
    </row>
    <row r="173" spans="1:15" ht="46.5" x14ac:dyDescent="0.7">
      <c r="A173" s="87"/>
      <c r="B173" s="95"/>
      <c r="C173" s="99"/>
      <c r="D173" s="87"/>
      <c r="E173" s="87"/>
      <c r="F173" s="87"/>
      <c r="G173" s="87"/>
      <c r="H173" s="95"/>
      <c r="I173" s="89"/>
      <c r="J173" s="95"/>
      <c r="K173" s="87"/>
      <c r="L173" s="12">
        <v>10.6</v>
      </c>
      <c r="M173" s="12">
        <v>10</v>
      </c>
      <c r="N173" s="13">
        <f t="shared" si="6"/>
        <v>0.59999999999999964</v>
      </c>
      <c r="O173" s="13" t="s">
        <v>21</v>
      </c>
    </row>
    <row r="174" spans="1:15" ht="46.5" x14ac:dyDescent="0.7">
      <c r="A174" s="88"/>
      <c r="B174" s="96"/>
      <c r="C174" s="100"/>
      <c r="D174" s="88"/>
      <c r="E174" s="88"/>
      <c r="F174" s="88"/>
      <c r="G174" s="88"/>
      <c r="H174" s="96"/>
      <c r="I174" s="90"/>
      <c r="J174" s="96"/>
      <c r="K174" s="88"/>
      <c r="L174" s="12">
        <v>9.8000000000000007</v>
      </c>
      <c r="M174" s="12">
        <v>10</v>
      </c>
      <c r="N174" s="13">
        <f t="shared" si="6"/>
        <v>-0.19999999999999929</v>
      </c>
      <c r="O174" s="13" t="s">
        <v>21</v>
      </c>
    </row>
    <row r="175" spans="1:15" ht="46.5" x14ac:dyDescent="0.7">
      <c r="A175" s="86">
        <v>313</v>
      </c>
      <c r="B175" s="94" t="s">
        <v>94</v>
      </c>
      <c r="C175" s="97" t="s">
        <v>261</v>
      </c>
      <c r="D175" s="86" t="s">
        <v>163</v>
      </c>
      <c r="E175" s="86">
        <v>156</v>
      </c>
      <c r="F175" s="86" t="s">
        <v>18</v>
      </c>
      <c r="G175" s="86">
        <v>1</v>
      </c>
      <c r="H175" s="94" t="s">
        <v>94</v>
      </c>
      <c r="I175" s="97">
        <v>44553</v>
      </c>
      <c r="J175" s="94">
        <v>44918</v>
      </c>
      <c r="K175" s="86" t="s">
        <v>207</v>
      </c>
      <c r="L175" s="12">
        <v>0.4</v>
      </c>
      <c r="M175" s="12">
        <v>0.5</v>
      </c>
      <c r="N175" s="13">
        <f t="shared" ref="N175:N186" si="7">L175-M175</f>
        <v>-9.9999999999999978E-2</v>
      </c>
      <c r="O175" s="13" t="s">
        <v>21</v>
      </c>
    </row>
    <row r="176" spans="1:15" ht="46.5" x14ac:dyDescent="0.7">
      <c r="A176" s="87"/>
      <c r="B176" s="95"/>
      <c r="C176" s="99"/>
      <c r="D176" s="87"/>
      <c r="E176" s="87"/>
      <c r="F176" s="87"/>
      <c r="G176" s="87"/>
      <c r="H176" s="95"/>
      <c r="I176" s="89"/>
      <c r="J176" s="95"/>
      <c r="K176" s="87"/>
      <c r="L176" s="12">
        <v>0.5</v>
      </c>
      <c r="M176" s="12">
        <v>0.5</v>
      </c>
      <c r="N176" s="13">
        <f t="shared" si="7"/>
        <v>0</v>
      </c>
      <c r="O176" s="13" t="s">
        <v>21</v>
      </c>
    </row>
    <row r="177" spans="1:15" ht="46.5" x14ac:dyDescent="0.7">
      <c r="A177" s="88"/>
      <c r="B177" s="96"/>
      <c r="C177" s="100"/>
      <c r="D177" s="88"/>
      <c r="E177" s="88"/>
      <c r="F177" s="88"/>
      <c r="G177" s="88"/>
      <c r="H177" s="96"/>
      <c r="I177" s="90"/>
      <c r="J177" s="96"/>
      <c r="K177" s="88"/>
      <c r="L177" s="12">
        <v>0.8</v>
      </c>
      <c r="M177" s="12">
        <v>0.5</v>
      </c>
      <c r="N177" s="13">
        <f t="shared" si="7"/>
        <v>0.30000000000000004</v>
      </c>
      <c r="O177" s="13" t="s">
        <v>21</v>
      </c>
    </row>
    <row r="178" spans="1:15" ht="46.5" x14ac:dyDescent="0.7">
      <c r="A178" s="86">
        <v>314</v>
      </c>
      <c r="B178" s="94" t="s">
        <v>94</v>
      </c>
      <c r="C178" s="89" t="s">
        <v>289</v>
      </c>
      <c r="D178" s="86" t="s">
        <v>290</v>
      </c>
      <c r="E178" s="89">
        <v>476</v>
      </c>
      <c r="F178" s="86" t="s">
        <v>18</v>
      </c>
      <c r="G178" s="86">
        <v>10</v>
      </c>
      <c r="H178" s="94" t="s">
        <v>94</v>
      </c>
      <c r="I178" s="97">
        <v>44553</v>
      </c>
      <c r="J178" s="94">
        <v>44918</v>
      </c>
      <c r="K178" s="86" t="s">
        <v>208</v>
      </c>
      <c r="L178" s="12">
        <v>101</v>
      </c>
      <c r="M178" s="12">
        <v>100</v>
      </c>
      <c r="N178" s="13">
        <f t="shared" si="7"/>
        <v>1</v>
      </c>
      <c r="O178" s="13" t="s">
        <v>21</v>
      </c>
    </row>
    <row r="179" spans="1:15" ht="46.5" x14ac:dyDescent="0.7">
      <c r="A179" s="87"/>
      <c r="B179" s="95"/>
      <c r="C179" s="89"/>
      <c r="D179" s="87"/>
      <c r="E179" s="89"/>
      <c r="F179" s="87"/>
      <c r="G179" s="87"/>
      <c r="H179" s="95"/>
      <c r="I179" s="89"/>
      <c r="J179" s="95"/>
      <c r="K179" s="87"/>
      <c r="L179" s="12">
        <v>102</v>
      </c>
      <c r="M179" s="12">
        <v>100</v>
      </c>
      <c r="N179" s="13">
        <f t="shared" si="7"/>
        <v>2</v>
      </c>
      <c r="O179" s="13" t="s">
        <v>21</v>
      </c>
    </row>
    <row r="180" spans="1:15" ht="46.5" x14ac:dyDescent="0.7">
      <c r="A180" s="88"/>
      <c r="B180" s="96"/>
      <c r="C180" s="90"/>
      <c r="D180" s="88"/>
      <c r="E180" s="90"/>
      <c r="F180" s="88"/>
      <c r="G180" s="88"/>
      <c r="H180" s="96"/>
      <c r="I180" s="90"/>
      <c r="J180" s="96"/>
      <c r="K180" s="88"/>
      <c r="L180" s="12">
        <v>101</v>
      </c>
      <c r="M180" s="12">
        <v>100</v>
      </c>
      <c r="N180" s="13">
        <f t="shared" si="7"/>
        <v>1</v>
      </c>
      <c r="O180" s="13" t="s">
        <v>21</v>
      </c>
    </row>
    <row r="181" spans="1:15" ht="46.5" x14ac:dyDescent="0.7">
      <c r="A181" s="86">
        <v>315</v>
      </c>
      <c r="B181" s="94" t="s">
        <v>94</v>
      </c>
      <c r="C181" s="89" t="s">
        <v>289</v>
      </c>
      <c r="D181" s="86" t="s">
        <v>291</v>
      </c>
      <c r="E181" s="89">
        <v>477</v>
      </c>
      <c r="F181" s="86" t="s">
        <v>18</v>
      </c>
      <c r="G181" s="86">
        <v>10</v>
      </c>
      <c r="H181" s="94" t="s">
        <v>94</v>
      </c>
      <c r="I181" s="97">
        <v>44553</v>
      </c>
      <c r="J181" s="94">
        <v>44918</v>
      </c>
      <c r="K181" s="86" t="s">
        <v>208</v>
      </c>
      <c r="L181" s="12">
        <v>101</v>
      </c>
      <c r="M181" s="12">
        <v>100</v>
      </c>
      <c r="N181" s="13">
        <f t="shared" si="7"/>
        <v>1</v>
      </c>
      <c r="O181" s="13" t="s">
        <v>21</v>
      </c>
    </row>
    <row r="182" spans="1:15" ht="46.5" x14ac:dyDescent="0.7">
      <c r="A182" s="87"/>
      <c r="B182" s="95"/>
      <c r="C182" s="89"/>
      <c r="D182" s="87"/>
      <c r="E182" s="89"/>
      <c r="F182" s="87"/>
      <c r="G182" s="87"/>
      <c r="H182" s="95"/>
      <c r="I182" s="89"/>
      <c r="J182" s="95"/>
      <c r="K182" s="87"/>
      <c r="L182" s="12">
        <v>102</v>
      </c>
      <c r="M182" s="12">
        <v>100</v>
      </c>
      <c r="N182" s="13">
        <f t="shared" si="7"/>
        <v>2</v>
      </c>
      <c r="O182" s="13" t="s">
        <v>21</v>
      </c>
    </row>
    <row r="183" spans="1:15" ht="46.5" x14ac:dyDescent="0.7">
      <c r="A183" s="88"/>
      <c r="B183" s="96"/>
      <c r="C183" s="90"/>
      <c r="D183" s="88"/>
      <c r="E183" s="90"/>
      <c r="F183" s="88"/>
      <c r="G183" s="88"/>
      <c r="H183" s="96"/>
      <c r="I183" s="90"/>
      <c r="J183" s="96"/>
      <c r="K183" s="88"/>
      <c r="L183" s="12">
        <v>101</v>
      </c>
      <c r="M183" s="12">
        <v>100</v>
      </c>
      <c r="N183" s="13">
        <f t="shared" si="7"/>
        <v>1</v>
      </c>
      <c r="O183" s="13" t="s">
        <v>21</v>
      </c>
    </row>
    <row r="184" spans="1:15" ht="46.5" x14ac:dyDescent="0.7">
      <c r="A184" s="86">
        <v>316</v>
      </c>
      <c r="B184" s="94" t="s">
        <v>94</v>
      </c>
      <c r="C184" s="97" t="s">
        <v>261</v>
      </c>
      <c r="D184" s="86" t="s">
        <v>164</v>
      </c>
      <c r="E184" s="86">
        <v>157</v>
      </c>
      <c r="F184" s="86" t="s">
        <v>18</v>
      </c>
      <c r="G184" s="86">
        <v>1</v>
      </c>
      <c r="H184" s="94" t="s">
        <v>94</v>
      </c>
      <c r="I184" s="97">
        <v>44553</v>
      </c>
      <c r="J184" s="94">
        <v>44918</v>
      </c>
      <c r="K184" s="86" t="s">
        <v>210</v>
      </c>
      <c r="L184" s="12">
        <v>0.3</v>
      </c>
      <c r="M184" s="12">
        <v>0.5</v>
      </c>
      <c r="N184" s="13">
        <f t="shared" si="7"/>
        <v>-0.2</v>
      </c>
      <c r="O184" s="13" t="s">
        <v>21</v>
      </c>
    </row>
    <row r="185" spans="1:15" ht="46.5" x14ac:dyDescent="0.7">
      <c r="A185" s="87"/>
      <c r="B185" s="95"/>
      <c r="C185" s="99"/>
      <c r="D185" s="87"/>
      <c r="E185" s="87"/>
      <c r="F185" s="87"/>
      <c r="G185" s="87"/>
      <c r="H185" s="95"/>
      <c r="I185" s="89"/>
      <c r="J185" s="95"/>
      <c r="K185" s="87"/>
      <c r="L185" s="12">
        <v>0.5</v>
      </c>
      <c r="M185" s="12">
        <v>0.5</v>
      </c>
      <c r="N185" s="13">
        <f t="shared" si="7"/>
        <v>0</v>
      </c>
      <c r="O185" s="13" t="s">
        <v>21</v>
      </c>
    </row>
    <row r="186" spans="1:15" ht="46.5" x14ac:dyDescent="0.7">
      <c r="A186" s="88"/>
      <c r="B186" s="96"/>
      <c r="C186" s="100"/>
      <c r="D186" s="88"/>
      <c r="E186" s="88"/>
      <c r="F186" s="88"/>
      <c r="G186" s="88"/>
      <c r="H186" s="96"/>
      <c r="I186" s="90"/>
      <c r="J186" s="96"/>
      <c r="K186" s="88"/>
      <c r="L186" s="12">
        <v>0.8</v>
      </c>
      <c r="M186" s="12">
        <v>0.5</v>
      </c>
      <c r="N186" s="13">
        <f t="shared" si="7"/>
        <v>0.30000000000000004</v>
      </c>
      <c r="O186" s="13" t="s">
        <v>21</v>
      </c>
    </row>
    <row r="187" spans="1:15" ht="46.5" x14ac:dyDescent="0.7">
      <c r="A187" s="86">
        <v>317</v>
      </c>
      <c r="B187" s="94" t="s">
        <v>130</v>
      </c>
      <c r="C187" s="97" t="s">
        <v>262</v>
      </c>
      <c r="D187" s="86" t="s">
        <v>132</v>
      </c>
      <c r="E187" s="86">
        <v>109</v>
      </c>
      <c r="F187" s="86" t="s">
        <v>18</v>
      </c>
      <c r="G187" s="86">
        <v>10</v>
      </c>
      <c r="H187" s="94" t="s">
        <v>130</v>
      </c>
      <c r="I187" s="97">
        <v>44553</v>
      </c>
      <c r="J187" s="94">
        <v>44918</v>
      </c>
      <c r="K187" s="86" t="s">
        <v>206</v>
      </c>
      <c r="L187" s="12">
        <v>10.3</v>
      </c>
      <c r="M187" s="12">
        <v>10</v>
      </c>
      <c r="N187" s="13">
        <f t="shared" si="6"/>
        <v>0.30000000000000071</v>
      </c>
      <c r="O187" s="13" t="s">
        <v>21</v>
      </c>
    </row>
    <row r="188" spans="1:15" ht="46.5" x14ac:dyDescent="0.7">
      <c r="A188" s="87"/>
      <c r="B188" s="95"/>
      <c r="C188" s="99"/>
      <c r="D188" s="87"/>
      <c r="E188" s="87"/>
      <c r="F188" s="87"/>
      <c r="G188" s="87"/>
      <c r="H188" s="95"/>
      <c r="I188" s="89"/>
      <c r="J188" s="95"/>
      <c r="K188" s="87"/>
      <c r="L188" s="12">
        <v>10.6</v>
      </c>
      <c r="M188" s="12">
        <v>10</v>
      </c>
      <c r="N188" s="13">
        <f t="shared" si="6"/>
        <v>0.59999999999999964</v>
      </c>
      <c r="O188" s="13" t="s">
        <v>21</v>
      </c>
    </row>
    <row r="189" spans="1:15" ht="46.5" x14ac:dyDescent="0.7">
      <c r="A189" s="88"/>
      <c r="B189" s="96"/>
      <c r="C189" s="100"/>
      <c r="D189" s="88"/>
      <c r="E189" s="88"/>
      <c r="F189" s="88"/>
      <c r="G189" s="88"/>
      <c r="H189" s="96"/>
      <c r="I189" s="90"/>
      <c r="J189" s="96"/>
      <c r="K189" s="88"/>
      <c r="L189" s="12">
        <v>9.8000000000000007</v>
      </c>
      <c r="M189" s="12">
        <v>10</v>
      </c>
      <c r="N189" s="13">
        <f t="shared" si="6"/>
        <v>-0.19999999999999929</v>
      </c>
      <c r="O189" s="13" t="s">
        <v>21</v>
      </c>
    </row>
    <row r="190" spans="1:15" ht="46.5" x14ac:dyDescent="0.7">
      <c r="A190" s="86">
        <v>318</v>
      </c>
      <c r="B190" s="94" t="s">
        <v>130</v>
      </c>
      <c r="C190" s="97" t="s">
        <v>230</v>
      </c>
      <c r="D190" s="86" t="s">
        <v>133</v>
      </c>
      <c r="E190" s="86">
        <v>110</v>
      </c>
      <c r="F190" s="86" t="s">
        <v>18</v>
      </c>
      <c r="G190" s="86">
        <v>10</v>
      </c>
      <c r="H190" s="94" t="s">
        <v>130</v>
      </c>
      <c r="I190" s="97">
        <v>44553</v>
      </c>
      <c r="J190" s="94">
        <v>44918</v>
      </c>
      <c r="K190" s="86" t="s">
        <v>206</v>
      </c>
      <c r="L190" s="12">
        <v>9.9</v>
      </c>
      <c r="M190" s="12">
        <v>10</v>
      </c>
      <c r="N190" s="13">
        <f t="shared" si="6"/>
        <v>-9.9999999999999645E-2</v>
      </c>
      <c r="O190" s="13" t="s">
        <v>21</v>
      </c>
    </row>
    <row r="191" spans="1:15" ht="46.5" x14ac:dyDescent="0.7">
      <c r="A191" s="87"/>
      <c r="B191" s="95"/>
      <c r="C191" s="99"/>
      <c r="D191" s="87"/>
      <c r="E191" s="87"/>
      <c r="F191" s="87"/>
      <c r="G191" s="87"/>
      <c r="H191" s="95"/>
      <c r="I191" s="89"/>
      <c r="J191" s="95"/>
      <c r="K191" s="87"/>
      <c r="L191" s="12">
        <v>10.6</v>
      </c>
      <c r="M191" s="12">
        <v>10</v>
      </c>
      <c r="N191" s="13">
        <f t="shared" si="6"/>
        <v>0.59999999999999964</v>
      </c>
      <c r="O191" s="13" t="s">
        <v>21</v>
      </c>
    </row>
    <row r="192" spans="1:15" ht="46.5" x14ac:dyDescent="0.7">
      <c r="A192" s="88"/>
      <c r="B192" s="96"/>
      <c r="C192" s="100"/>
      <c r="D192" s="88"/>
      <c r="E192" s="88"/>
      <c r="F192" s="88"/>
      <c r="G192" s="88"/>
      <c r="H192" s="96"/>
      <c r="I192" s="90"/>
      <c r="J192" s="96"/>
      <c r="K192" s="88"/>
      <c r="L192" s="12">
        <v>9.8000000000000007</v>
      </c>
      <c r="M192" s="12">
        <v>10</v>
      </c>
      <c r="N192" s="13">
        <f t="shared" si="6"/>
        <v>-0.19999999999999929</v>
      </c>
      <c r="O192" s="13" t="s">
        <v>21</v>
      </c>
    </row>
    <row r="193" spans="1:15" ht="46.5" x14ac:dyDescent="0.7">
      <c r="A193" s="86">
        <v>319</v>
      </c>
      <c r="B193" s="94" t="s">
        <v>130</v>
      </c>
      <c r="C193" s="97" t="s">
        <v>230</v>
      </c>
      <c r="D193" s="86" t="s">
        <v>134</v>
      </c>
      <c r="E193" s="86">
        <v>111</v>
      </c>
      <c r="F193" s="86" t="s">
        <v>18</v>
      </c>
      <c r="G193" s="86">
        <v>10</v>
      </c>
      <c r="H193" s="94" t="s">
        <v>130</v>
      </c>
      <c r="I193" s="97">
        <v>44553</v>
      </c>
      <c r="J193" s="94">
        <v>44918</v>
      </c>
      <c r="K193" s="86" t="s">
        <v>206</v>
      </c>
      <c r="L193" s="12">
        <v>9.9</v>
      </c>
      <c r="M193" s="12">
        <v>10</v>
      </c>
      <c r="N193" s="13">
        <f t="shared" si="6"/>
        <v>-9.9999999999999645E-2</v>
      </c>
      <c r="O193" s="13" t="s">
        <v>21</v>
      </c>
    </row>
    <row r="194" spans="1:15" ht="46.5" x14ac:dyDescent="0.7">
      <c r="A194" s="87"/>
      <c r="B194" s="95"/>
      <c r="C194" s="99"/>
      <c r="D194" s="87"/>
      <c r="E194" s="87"/>
      <c r="F194" s="87"/>
      <c r="G194" s="87"/>
      <c r="H194" s="95"/>
      <c r="I194" s="89"/>
      <c r="J194" s="95"/>
      <c r="K194" s="87"/>
      <c r="L194" s="12">
        <v>10.6</v>
      </c>
      <c r="M194" s="12">
        <v>10</v>
      </c>
      <c r="N194" s="13">
        <f t="shared" si="6"/>
        <v>0.59999999999999964</v>
      </c>
      <c r="O194" s="13" t="s">
        <v>21</v>
      </c>
    </row>
    <row r="195" spans="1:15" ht="46.5" x14ac:dyDescent="0.7">
      <c r="A195" s="88"/>
      <c r="B195" s="96"/>
      <c r="C195" s="100"/>
      <c r="D195" s="88"/>
      <c r="E195" s="88"/>
      <c r="F195" s="88"/>
      <c r="G195" s="88"/>
      <c r="H195" s="96"/>
      <c r="I195" s="90"/>
      <c r="J195" s="96"/>
      <c r="K195" s="88"/>
      <c r="L195" s="12">
        <v>9.8000000000000007</v>
      </c>
      <c r="M195" s="12">
        <v>10</v>
      </c>
      <c r="N195" s="13">
        <f t="shared" si="6"/>
        <v>-0.19999999999999929</v>
      </c>
      <c r="O195" s="13" t="s">
        <v>21</v>
      </c>
    </row>
    <row r="196" spans="1:15" ht="46.5" x14ac:dyDescent="0.7">
      <c r="A196" s="86">
        <v>320</v>
      </c>
      <c r="B196" s="94" t="s">
        <v>130</v>
      </c>
      <c r="C196" s="97" t="s">
        <v>255</v>
      </c>
      <c r="D196" s="86" t="s">
        <v>135</v>
      </c>
      <c r="E196" s="86">
        <v>163</v>
      </c>
      <c r="F196" s="86" t="s">
        <v>18</v>
      </c>
      <c r="G196" s="86">
        <v>10</v>
      </c>
      <c r="H196" s="94" t="s">
        <v>130</v>
      </c>
      <c r="I196" s="97">
        <v>44553</v>
      </c>
      <c r="J196" s="94">
        <v>44918</v>
      </c>
      <c r="K196" s="86" t="s">
        <v>208</v>
      </c>
      <c r="L196" s="12">
        <v>99</v>
      </c>
      <c r="M196" s="12">
        <v>100</v>
      </c>
      <c r="N196" s="13">
        <f t="shared" si="6"/>
        <v>-1</v>
      </c>
      <c r="O196" s="13" t="s">
        <v>21</v>
      </c>
    </row>
    <row r="197" spans="1:15" ht="46.5" x14ac:dyDescent="0.7">
      <c r="A197" s="87"/>
      <c r="B197" s="95"/>
      <c r="C197" s="99"/>
      <c r="D197" s="87"/>
      <c r="E197" s="87"/>
      <c r="F197" s="87"/>
      <c r="G197" s="87"/>
      <c r="H197" s="95"/>
      <c r="I197" s="89"/>
      <c r="J197" s="95"/>
      <c r="K197" s="87"/>
      <c r="L197" s="12">
        <v>102</v>
      </c>
      <c r="M197" s="12">
        <v>100</v>
      </c>
      <c r="N197" s="13">
        <f t="shared" si="6"/>
        <v>2</v>
      </c>
      <c r="O197" s="13" t="s">
        <v>21</v>
      </c>
    </row>
    <row r="198" spans="1:15" ht="46.5" x14ac:dyDescent="0.7">
      <c r="A198" s="88"/>
      <c r="B198" s="96"/>
      <c r="C198" s="100"/>
      <c r="D198" s="88"/>
      <c r="E198" s="88"/>
      <c r="F198" s="88"/>
      <c r="G198" s="88"/>
      <c r="H198" s="96"/>
      <c r="I198" s="90"/>
      <c r="J198" s="96"/>
      <c r="K198" s="88"/>
      <c r="L198" s="12">
        <v>101</v>
      </c>
      <c r="M198" s="12">
        <v>100</v>
      </c>
      <c r="N198" s="13">
        <f t="shared" si="6"/>
        <v>1</v>
      </c>
      <c r="O198" s="13" t="s">
        <v>21</v>
      </c>
    </row>
    <row r="199" spans="1:15" ht="46.5" x14ac:dyDescent="0.7">
      <c r="A199" s="86">
        <v>321</v>
      </c>
      <c r="B199" s="94" t="s">
        <v>130</v>
      </c>
      <c r="C199" s="97" t="s">
        <v>255</v>
      </c>
      <c r="D199" s="86" t="s">
        <v>136</v>
      </c>
      <c r="E199" s="86">
        <v>162</v>
      </c>
      <c r="F199" s="86" t="s">
        <v>18</v>
      </c>
      <c r="G199" s="86">
        <v>1</v>
      </c>
      <c r="H199" s="94" t="s">
        <v>130</v>
      </c>
      <c r="I199" s="97">
        <v>44553</v>
      </c>
      <c r="J199" s="94">
        <v>44918</v>
      </c>
      <c r="K199" s="86" t="s">
        <v>210</v>
      </c>
      <c r="L199" s="12">
        <v>0.3</v>
      </c>
      <c r="M199" s="12">
        <v>0.5</v>
      </c>
      <c r="N199" s="13">
        <f t="shared" si="6"/>
        <v>-0.2</v>
      </c>
      <c r="O199" s="13" t="s">
        <v>21</v>
      </c>
    </row>
    <row r="200" spans="1:15" ht="46.5" x14ac:dyDescent="0.7">
      <c r="A200" s="87"/>
      <c r="B200" s="95"/>
      <c r="C200" s="99"/>
      <c r="D200" s="87"/>
      <c r="E200" s="87"/>
      <c r="F200" s="87"/>
      <c r="G200" s="87"/>
      <c r="H200" s="95"/>
      <c r="I200" s="89"/>
      <c r="J200" s="95"/>
      <c r="K200" s="87"/>
      <c r="L200" s="12">
        <v>0.5</v>
      </c>
      <c r="M200" s="12">
        <v>0.5</v>
      </c>
      <c r="N200" s="13">
        <f t="shared" si="6"/>
        <v>0</v>
      </c>
      <c r="O200" s="13" t="s">
        <v>21</v>
      </c>
    </row>
    <row r="201" spans="1:15" ht="46.5" x14ac:dyDescent="0.7">
      <c r="A201" s="88"/>
      <c r="B201" s="96"/>
      <c r="C201" s="100"/>
      <c r="D201" s="88"/>
      <c r="E201" s="88"/>
      <c r="F201" s="88"/>
      <c r="G201" s="88"/>
      <c r="H201" s="96"/>
      <c r="I201" s="90"/>
      <c r="J201" s="96"/>
      <c r="K201" s="88"/>
      <c r="L201" s="12">
        <v>0.8</v>
      </c>
      <c r="M201" s="12">
        <v>0.5</v>
      </c>
      <c r="N201" s="13">
        <f t="shared" si="6"/>
        <v>0.30000000000000004</v>
      </c>
      <c r="O201" s="13" t="s">
        <v>21</v>
      </c>
    </row>
    <row r="202" spans="1:15" ht="46.5" x14ac:dyDescent="0.7">
      <c r="A202" s="86">
        <v>322</v>
      </c>
      <c r="B202" s="94" t="s">
        <v>130</v>
      </c>
      <c r="C202" s="97" t="s">
        <v>249</v>
      </c>
      <c r="D202" s="86" t="s">
        <v>137</v>
      </c>
      <c r="E202" s="86">
        <v>160</v>
      </c>
      <c r="F202" s="86" t="s">
        <v>18</v>
      </c>
      <c r="G202" s="86">
        <v>1</v>
      </c>
      <c r="H202" s="94" t="s">
        <v>130</v>
      </c>
      <c r="I202" s="97">
        <v>44553</v>
      </c>
      <c r="J202" s="94">
        <v>44918</v>
      </c>
      <c r="K202" s="86" t="s">
        <v>210</v>
      </c>
      <c r="L202" s="12">
        <v>0.3</v>
      </c>
      <c r="M202" s="12">
        <v>0.5</v>
      </c>
      <c r="N202" s="13">
        <f t="shared" si="6"/>
        <v>-0.2</v>
      </c>
      <c r="O202" s="13" t="s">
        <v>21</v>
      </c>
    </row>
    <row r="203" spans="1:15" ht="46.5" x14ac:dyDescent="0.7">
      <c r="A203" s="87"/>
      <c r="B203" s="95"/>
      <c r="C203" s="99"/>
      <c r="D203" s="87"/>
      <c r="E203" s="87"/>
      <c r="F203" s="87"/>
      <c r="G203" s="87"/>
      <c r="H203" s="95"/>
      <c r="I203" s="89"/>
      <c r="J203" s="95"/>
      <c r="K203" s="87"/>
      <c r="L203" s="12">
        <v>0.5</v>
      </c>
      <c r="M203" s="12">
        <v>0.5</v>
      </c>
      <c r="N203" s="13">
        <f t="shared" si="6"/>
        <v>0</v>
      </c>
      <c r="O203" s="13" t="s">
        <v>21</v>
      </c>
    </row>
    <row r="204" spans="1:15" ht="46.5" x14ac:dyDescent="0.7">
      <c r="A204" s="88"/>
      <c r="B204" s="96"/>
      <c r="C204" s="100"/>
      <c r="D204" s="88"/>
      <c r="E204" s="88"/>
      <c r="F204" s="88"/>
      <c r="G204" s="88"/>
      <c r="H204" s="96"/>
      <c r="I204" s="90"/>
      <c r="J204" s="96"/>
      <c r="K204" s="88"/>
      <c r="L204" s="12">
        <v>0.8</v>
      </c>
      <c r="M204" s="12">
        <v>0.5</v>
      </c>
      <c r="N204" s="13">
        <f t="shared" si="6"/>
        <v>0.30000000000000004</v>
      </c>
      <c r="O204" s="13" t="s">
        <v>21</v>
      </c>
    </row>
    <row r="205" spans="1:15" ht="46.5" x14ac:dyDescent="0.7">
      <c r="A205" s="86">
        <v>323</v>
      </c>
      <c r="B205" s="94" t="s">
        <v>130</v>
      </c>
      <c r="C205" s="97" t="s">
        <v>249</v>
      </c>
      <c r="D205" s="86" t="s">
        <v>138</v>
      </c>
      <c r="E205" s="86">
        <v>164</v>
      </c>
      <c r="F205" s="86" t="s">
        <v>18</v>
      </c>
      <c r="G205" s="86">
        <v>10</v>
      </c>
      <c r="H205" s="94" t="s">
        <v>130</v>
      </c>
      <c r="I205" s="97">
        <v>44553</v>
      </c>
      <c r="J205" s="94">
        <v>44918</v>
      </c>
      <c r="K205" s="86" t="s">
        <v>208</v>
      </c>
      <c r="L205" s="12">
        <v>99</v>
      </c>
      <c r="M205" s="12">
        <v>100</v>
      </c>
      <c r="N205" s="13">
        <f t="shared" si="6"/>
        <v>-1</v>
      </c>
      <c r="O205" s="13" t="s">
        <v>21</v>
      </c>
    </row>
    <row r="206" spans="1:15" ht="46.5" x14ac:dyDescent="0.7">
      <c r="A206" s="87"/>
      <c r="B206" s="95"/>
      <c r="C206" s="99"/>
      <c r="D206" s="87"/>
      <c r="E206" s="87"/>
      <c r="F206" s="87"/>
      <c r="G206" s="87"/>
      <c r="H206" s="95"/>
      <c r="I206" s="89"/>
      <c r="J206" s="95"/>
      <c r="K206" s="87"/>
      <c r="L206" s="12">
        <v>102</v>
      </c>
      <c r="M206" s="12">
        <v>100</v>
      </c>
      <c r="N206" s="13">
        <f t="shared" si="6"/>
        <v>2</v>
      </c>
      <c r="O206" s="13" t="s">
        <v>21</v>
      </c>
    </row>
    <row r="207" spans="1:15" ht="46.5" x14ac:dyDescent="0.7">
      <c r="A207" s="88"/>
      <c r="B207" s="96"/>
      <c r="C207" s="100"/>
      <c r="D207" s="88"/>
      <c r="E207" s="88"/>
      <c r="F207" s="88"/>
      <c r="G207" s="88"/>
      <c r="H207" s="96"/>
      <c r="I207" s="90"/>
      <c r="J207" s="96"/>
      <c r="K207" s="88"/>
      <c r="L207" s="12">
        <v>101</v>
      </c>
      <c r="M207" s="12">
        <v>100</v>
      </c>
      <c r="N207" s="13">
        <f t="shared" si="6"/>
        <v>1</v>
      </c>
      <c r="O207" s="13" t="s">
        <v>21</v>
      </c>
    </row>
    <row r="208" spans="1:15" ht="46.5" x14ac:dyDescent="0.7">
      <c r="A208" s="86">
        <v>324</v>
      </c>
      <c r="B208" s="94" t="s">
        <v>130</v>
      </c>
      <c r="C208" s="97" t="s">
        <v>249</v>
      </c>
      <c r="D208" s="86" t="s">
        <v>139</v>
      </c>
      <c r="E208" s="86">
        <v>200</v>
      </c>
      <c r="F208" s="86" t="s">
        <v>18</v>
      </c>
      <c r="G208" s="86">
        <v>1</v>
      </c>
      <c r="H208" s="94" t="s">
        <v>130</v>
      </c>
      <c r="I208" s="97">
        <v>44553</v>
      </c>
      <c r="J208" s="94">
        <v>44918</v>
      </c>
      <c r="K208" s="86" t="s">
        <v>170</v>
      </c>
      <c r="L208" s="12">
        <v>20</v>
      </c>
      <c r="M208" s="12">
        <v>20</v>
      </c>
      <c r="N208" s="13">
        <f t="shared" si="6"/>
        <v>0</v>
      </c>
      <c r="O208" s="13" t="s">
        <v>21</v>
      </c>
    </row>
    <row r="209" spans="1:15" ht="46.5" x14ac:dyDescent="0.7">
      <c r="A209" s="87"/>
      <c r="B209" s="95"/>
      <c r="C209" s="99"/>
      <c r="D209" s="87"/>
      <c r="E209" s="87"/>
      <c r="F209" s="87"/>
      <c r="G209" s="87"/>
      <c r="H209" s="95"/>
      <c r="I209" s="89"/>
      <c r="J209" s="95"/>
      <c r="K209" s="87"/>
      <c r="L209" s="12">
        <v>40</v>
      </c>
      <c r="M209" s="12">
        <v>40.299999999999997</v>
      </c>
      <c r="N209" s="13">
        <f t="shared" si="6"/>
        <v>-0.29999999999999716</v>
      </c>
      <c r="O209" s="13" t="s">
        <v>21</v>
      </c>
    </row>
    <row r="210" spans="1:15" ht="46.5" x14ac:dyDescent="0.7">
      <c r="A210" s="88"/>
      <c r="B210" s="96"/>
      <c r="C210" s="100"/>
      <c r="D210" s="88"/>
      <c r="E210" s="88"/>
      <c r="F210" s="88"/>
      <c r="G210" s="88"/>
      <c r="H210" s="96"/>
      <c r="I210" s="90"/>
      <c r="J210" s="96"/>
      <c r="K210" s="88"/>
      <c r="L210" s="12">
        <v>55</v>
      </c>
      <c r="M210" s="12">
        <v>55.1</v>
      </c>
      <c r="N210" s="13">
        <f t="shared" si="6"/>
        <v>-0.10000000000000142</v>
      </c>
      <c r="O210" s="13" t="s">
        <v>21</v>
      </c>
    </row>
    <row r="211" spans="1:15" ht="46.5" x14ac:dyDescent="0.7">
      <c r="A211" s="86">
        <v>325</v>
      </c>
      <c r="B211" s="94" t="s">
        <v>130</v>
      </c>
      <c r="C211" s="97" t="s">
        <v>249</v>
      </c>
      <c r="D211" s="86" t="s">
        <v>140</v>
      </c>
      <c r="E211" s="86">
        <v>199</v>
      </c>
      <c r="F211" s="86" t="s">
        <v>18</v>
      </c>
      <c r="G211" s="86">
        <v>0.1</v>
      </c>
      <c r="H211" s="94" t="s">
        <v>130</v>
      </c>
      <c r="I211" s="97">
        <v>44553</v>
      </c>
      <c r="J211" s="94">
        <v>44918</v>
      </c>
      <c r="K211" s="86" t="s">
        <v>20</v>
      </c>
      <c r="L211" s="12">
        <v>0.4</v>
      </c>
      <c r="M211" s="12">
        <v>0.65</v>
      </c>
      <c r="N211" s="13">
        <f t="shared" si="6"/>
        <v>-0.25</v>
      </c>
      <c r="O211" s="13" t="s">
        <v>21</v>
      </c>
    </row>
    <row r="212" spans="1:15" ht="46.5" x14ac:dyDescent="0.7">
      <c r="A212" s="87"/>
      <c r="B212" s="95"/>
      <c r="C212" s="99"/>
      <c r="D212" s="87"/>
      <c r="E212" s="87"/>
      <c r="F212" s="87"/>
      <c r="G212" s="87"/>
      <c r="H212" s="95"/>
      <c r="I212" s="89"/>
      <c r="J212" s="95"/>
      <c r="K212" s="87"/>
      <c r="L212" s="12">
        <v>0.5</v>
      </c>
      <c r="M212" s="12">
        <v>0.65</v>
      </c>
      <c r="N212" s="13">
        <f t="shared" si="6"/>
        <v>-0.15000000000000002</v>
      </c>
      <c r="O212" s="13" t="s">
        <v>21</v>
      </c>
    </row>
    <row r="213" spans="1:15" ht="46.5" x14ac:dyDescent="0.7">
      <c r="A213" s="88"/>
      <c r="B213" s="96"/>
      <c r="C213" s="100"/>
      <c r="D213" s="88"/>
      <c r="E213" s="88"/>
      <c r="F213" s="88"/>
      <c r="G213" s="88"/>
      <c r="H213" s="96"/>
      <c r="I213" s="90"/>
      <c r="J213" s="96"/>
      <c r="K213" s="88"/>
      <c r="L213" s="12">
        <v>0.3</v>
      </c>
      <c r="M213" s="12">
        <v>0.65</v>
      </c>
      <c r="N213" s="13">
        <f t="shared" si="6"/>
        <v>-0.35000000000000003</v>
      </c>
      <c r="O213" s="13" t="s">
        <v>21</v>
      </c>
    </row>
    <row r="214" spans="1:15" ht="46.5" x14ac:dyDescent="0.7">
      <c r="A214" s="86">
        <v>326</v>
      </c>
      <c r="B214" s="94" t="s">
        <v>130</v>
      </c>
      <c r="C214" s="97" t="s">
        <v>249</v>
      </c>
      <c r="D214" s="86" t="s">
        <v>141</v>
      </c>
      <c r="E214" s="86">
        <v>198</v>
      </c>
      <c r="F214" s="86" t="s">
        <v>18</v>
      </c>
      <c r="G214" s="98">
        <v>0.01</v>
      </c>
      <c r="H214" s="94" t="s">
        <v>130</v>
      </c>
      <c r="I214" s="97">
        <v>44553</v>
      </c>
      <c r="J214" s="94">
        <v>44918</v>
      </c>
      <c r="K214" s="86" t="s">
        <v>20</v>
      </c>
      <c r="L214" s="12">
        <v>0.4</v>
      </c>
      <c r="M214" s="12">
        <v>0.65</v>
      </c>
      <c r="N214" s="13">
        <f t="shared" si="6"/>
        <v>-0.25</v>
      </c>
      <c r="O214" s="13" t="s">
        <v>21</v>
      </c>
    </row>
    <row r="215" spans="1:15" ht="46.5" x14ac:dyDescent="0.7">
      <c r="A215" s="87"/>
      <c r="B215" s="95"/>
      <c r="C215" s="99"/>
      <c r="D215" s="87"/>
      <c r="E215" s="87"/>
      <c r="F215" s="87"/>
      <c r="G215" s="89"/>
      <c r="H215" s="95"/>
      <c r="I215" s="89"/>
      <c r="J215" s="95"/>
      <c r="K215" s="87"/>
      <c r="L215" s="12">
        <v>0.5</v>
      </c>
      <c r="M215" s="12">
        <v>0.65</v>
      </c>
      <c r="N215" s="13">
        <f t="shared" si="6"/>
        <v>-0.15000000000000002</v>
      </c>
      <c r="O215" s="13" t="s">
        <v>21</v>
      </c>
    </row>
    <row r="216" spans="1:15" ht="46.5" x14ac:dyDescent="0.7">
      <c r="A216" s="88"/>
      <c r="B216" s="96"/>
      <c r="C216" s="100"/>
      <c r="D216" s="88"/>
      <c r="E216" s="88"/>
      <c r="F216" s="88"/>
      <c r="G216" s="90"/>
      <c r="H216" s="96"/>
      <c r="I216" s="90"/>
      <c r="J216" s="96"/>
      <c r="K216" s="88"/>
      <c r="L216" s="12">
        <v>0.3</v>
      </c>
      <c r="M216" s="12">
        <v>0.65</v>
      </c>
      <c r="N216" s="13">
        <f t="shared" si="6"/>
        <v>-0.35000000000000003</v>
      </c>
      <c r="O216" s="13" t="s">
        <v>21</v>
      </c>
    </row>
    <row r="217" spans="1:15" ht="46.5" x14ac:dyDescent="0.7">
      <c r="A217" s="86">
        <v>327</v>
      </c>
      <c r="B217" s="94" t="s">
        <v>130</v>
      </c>
      <c r="C217" s="97" t="s">
        <v>249</v>
      </c>
      <c r="D217" s="86" t="s">
        <v>142</v>
      </c>
      <c r="E217" s="86">
        <v>201</v>
      </c>
      <c r="F217" s="86" t="s">
        <v>18</v>
      </c>
      <c r="G217" s="98">
        <v>0.01</v>
      </c>
      <c r="H217" s="94" t="s">
        <v>130</v>
      </c>
      <c r="I217" s="97">
        <v>44553</v>
      </c>
      <c r="J217" s="94">
        <v>44918</v>
      </c>
      <c r="K217" s="86" t="s">
        <v>20</v>
      </c>
      <c r="L217" s="12">
        <v>0.4</v>
      </c>
      <c r="M217" s="12">
        <v>0.65</v>
      </c>
      <c r="N217" s="13">
        <f t="shared" ref="N217:N262" si="8">L217-M217</f>
        <v>-0.25</v>
      </c>
      <c r="O217" s="13" t="s">
        <v>21</v>
      </c>
    </row>
    <row r="218" spans="1:15" ht="46.5" x14ac:dyDescent="0.7">
      <c r="A218" s="87"/>
      <c r="B218" s="95"/>
      <c r="C218" s="99"/>
      <c r="D218" s="87"/>
      <c r="E218" s="87"/>
      <c r="F218" s="87"/>
      <c r="G218" s="89"/>
      <c r="H218" s="95"/>
      <c r="I218" s="89"/>
      <c r="J218" s="95"/>
      <c r="K218" s="87"/>
      <c r="L218" s="12">
        <v>0.5</v>
      </c>
      <c r="M218" s="12">
        <v>0.65</v>
      </c>
      <c r="N218" s="13">
        <f t="shared" si="8"/>
        <v>-0.15000000000000002</v>
      </c>
      <c r="O218" s="13" t="s">
        <v>21</v>
      </c>
    </row>
    <row r="219" spans="1:15" ht="46.5" x14ac:dyDescent="0.7">
      <c r="A219" s="88"/>
      <c r="B219" s="96"/>
      <c r="C219" s="100"/>
      <c r="D219" s="88"/>
      <c r="E219" s="88"/>
      <c r="F219" s="88"/>
      <c r="G219" s="90"/>
      <c r="H219" s="96"/>
      <c r="I219" s="90"/>
      <c r="J219" s="96"/>
      <c r="K219" s="88"/>
      <c r="L219" s="12">
        <v>0.3</v>
      </c>
      <c r="M219" s="12">
        <v>0.65</v>
      </c>
      <c r="N219" s="13">
        <f t="shared" si="8"/>
        <v>-0.35000000000000003</v>
      </c>
      <c r="O219" s="13" t="s">
        <v>21</v>
      </c>
    </row>
    <row r="220" spans="1:15" ht="46.5" x14ac:dyDescent="0.7">
      <c r="A220" s="86">
        <v>328</v>
      </c>
      <c r="B220" s="94" t="s">
        <v>130</v>
      </c>
      <c r="C220" s="97" t="s">
        <v>249</v>
      </c>
      <c r="D220" s="86" t="s">
        <v>143</v>
      </c>
      <c r="E220" s="86">
        <v>372</v>
      </c>
      <c r="F220" s="86" t="s">
        <v>18</v>
      </c>
      <c r="G220" s="86">
        <v>1</v>
      </c>
      <c r="H220" s="94" t="s">
        <v>130</v>
      </c>
      <c r="I220" s="97">
        <v>44553</v>
      </c>
      <c r="J220" s="94">
        <v>44918</v>
      </c>
      <c r="K220" s="86" t="s">
        <v>172</v>
      </c>
      <c r="L220" s="12">
        <v>0.5</v>
      </c>
      <c r="M220" s="12">
        <v>0.5</v>
      </c>
      <c r="N220" s="13">
        <f t="shared" si="8"/>
        <v>0</v>
      </c>
      <c r="O220" s="13" t="s">
        <v>21</v>
      </c>
    </row>
    <row r="221" spans="1:15" ht="46.5" x14ac:dyDescent="0.7">
      <c r="A221" s="87"/>
      <c r="B221" s="95"/>
      <c r="C221" s="99"/>
      <c r="D221" s="87"/>
      <c r="E221" s="87"/>
      <c r="F221" s="87"/>
      <c r="G221" s="87"/>
      <c r="H221" s="95"/>
      <c r="I221" s="89"/>
      <c r="J221" s="95"/>
      <c r="K221" s="87"/>
      <c r="L221" s="12">
        <v>0.3</v>
      </c>
      <c r="M221" s="12">
        <v>0.5</v>
      </c>
      <c r="N221" s="13">
        <f t="shared" si="8"/>
        <v>-0.2</v>
      </c>
      <c r="O221" s="13" t="s">
        <v>21</v>
      </c>
    </row>
    <row r="222" spans="1:15" ht="46.5" x14ac:dyDescent="0.7">
      <c r="A222" s="88"/>
      <c r="B222" s="96"/>
      <c r="C222" s="100"/>
      <c r="D222" s="88"/>
      <c r="E222" s="88"/>
      <c r="F222" s="88"/>
      <c r="G222" s="88"/>
      <c r="H222" s="96"/>
      <c r="I222" s="90"/>
      <c r="J222" s="96"/>
      <c r="K222" s="88"/>
      <c r="L222" s="12">
        <v>0.8</v>
      </c>
      <c r="M222" s="12">
        <v>0.5</v>
      </c>
      <c r="N222" s="13">
        <f t="shared" si="8"/>
        <v>0.30000000000000004</v>
      </c>
      <c r="O222" s="13" t="s">
        <v>21</v>
      </c>
    </row>
    <row r="223" spans="1:15" ht="46.5" x14ac:dyDescent="0.7">
      <c r="A223" s="86">
        <v>329</v>
      </c>
      <c r="B223" s="94" t="s">
        <v>130</v>
      </c>
      <c r="C223" s="97" t="s">
        <v>249</v>
      </c>
      <c r="D223" s="86" t="s">
        <v>144</v>
      </c>
      <c r="E223" s="86">
        <v>159</v>
      </c>
      <c r="F223" s="86" t="s">
        <v>18</v>
      </c>
      <c r="G223" s="86">
        <v>1</v>
      </c>
      <c r="H223" s="94" t="s">
        <v>130</v>
      </c>
      <c r="I223" s="97">
        <v>44553</v>
      </c>
      <c r="J223" s="94">
        <v>44918</v>
      </c>
      <c r="K223" s="86" t="s">
        <v>210</v>
      </c>
      <c r="L223" s="12">
        <v>0.3</v>
      </c>
      <c r="M223" s="12">
        <v>0.5</v>
      </c>
      <c r="N223" s="13">
        <f t="shared" si="8"/>
        <v>-0.2</v>
      </c>
      <c r="O223" s="13" t="s">
        <v>21</v>
      </c>
    </row>
    <row r="224" spans="1:15" ht="46.5" x14ac:dyDescent="0.7">
      <c r="A224" s="87"/>
      <c r="B224" s="95"/>
      <c r="C224" s="99"/>
      <c r="D224" s="87"/>
      <c r="E224" s="87"/>
      <c r="F224" s="87"/>
      <c r="G224" s="87"/>
      <c r="H224" s="95"/>
      <c r="I224" s="89"/>
      <c r="J224" s="95"/>
      <c r="K224" s="87"/>
      <c r="L224" s="12">
        <v>0.5</v>
      </c>
      <c r="M224" s="12">
        <v>0.5</v>
      </c>
      <c r="N224" s="13">
        <f t="shared" si="8"/>
        <v>0</v>
      </c>
      <c r="O224" s="13" t="s">
        <v>21</v>
      </c>
    </row>
    <row r="225" spans="1:15" ht="46.5" x14ac:dyDescent="0.7">
      <c r="A225" s="88"/>
      <c r="B225" s="96"/>
      <c r="C225" s="100"/>
      <c r="D225" s="88"/>
      <c r="E225" s="88"/>
      <c r="F225" s="88"/>
      <c r="G225" s="88"/>
      <c r="H225" s="96"/>
      <c r="I225" s="90"/>
      <c r="J225" s="96"/>
      <c r="K225" s="88"/>
      <c r="L225" s="12">
        <v>0.8</v>
      </c>
      <c r="M225" s="12">
        <v>0.5</v>
      </c>
      <c r="N225" s="13">
        <f t="shared" si="8"/>
        <v>0.30000000000000004</v>
      </c>
      <c r="O225" s="13" t="s">
        <v>21</v>
      </c>
    </row>
    <row r="226" spans="1:15" ht="46.5" x14ac:dyDescent="0.7">
      <c r="A226" s="86">
        <v>330</v>
      </c>
      <c r="B226" s="94" t="s">
        <v>130</v>
      </c>
      <c r="C226" s="97" t="s">
        <v>361</v>
      </c>
      <c r="D226" s="86" t="s">
        <v>359</v>
      </c>
      <c r="E226" s="86">
        <v>501</v>
      </c>
      <c r="F226" s="86" t="s">
        <v>18</v>
      </c>
      <c r="G226" s="86">
        <v>10</v>
      </c>
      <c r="H226" s="94" t="s">
        <v>130</v>
      </c>
      <c r="I226" s="97">
        <v>44553</v>
      </c>
      <c r="J226" s="94">
        <v>44918</v>
      </c>
      <c r="K226" s="86" t="s">
        <v>208</v>
      </c>
      <c r="L226" s="12">
        <v>99</v>
      </c>
      <c r="M226" s="12">
        <v>100</v>
      </c>
      <c r="N226" s="13">
        <f t="shared" si="8"/>
        <v>-1</v>
      </c>
      <c r="O226" s="13" t="s">
        <v>21</v>
      </c>
    </row>
    <row r="227" spans="1:15" ht="46.5" x14ac:dyDescent="0.7">
      <c r="A227" s="87"/>
      <c r="B227" s="95"/>
      <c r="C227" s="99"/>
      <c r="D227" s="87"/>
      <c r="E227" s="87"/>
      <c r="F227" s="87"/>
      <c r="G227" s="87"/>
      <c r="H227" s="95"/>
      <c r="I227" s="89"/>
      <c r="J227" s="95"/>
      <c r="K227" s="87"/>
      <c r="L227" s="12">
        <v>102</v>
      </c>
      <c r="M227" s="12">
        <v>100</v>
      </c>
      <c r="N227" s="13">
        <f t="shared" si="8"/>
        <v>2</v>
      </c>
      <c r="O227" s="13" t="s">
        <v>21</v>
      </c>
    </row>
    <row r="228" spans="1:15" ht="46.5" x14ac:dyDescent="0.7">
      <c r="A228" s="88"/>
      <c r="B228" s="96"/>
      <c r="C228" s="100"/>
      <c r="D228" s="88"/>
      <c r="E228" s="88"/>
      <c r="F228" s="88"/>
      <c r="G228" s="88"/>
      <c r="H228" s="96"/>
      <c r="I228" s="90"/>
      <c r="J228" s="96"/>
      <c r="K228" s="88"/>
      <c r="L228" s="12">
        <v>101</v>
      </c>
      <c r="M228" s="12">
        <v>100</v>
      </c>
      <c r="N228" s="13">
        <f t="shared" si="8"/>
        <v>1</v>
      </c>
      <c r="O228" s="13" t="s">
        <v>21</v>
      </c>
    </row>
    <row r="229" spans="1:15" ht="46.5" x14ac:dyDescent="0.7">
      <c r="A229" s="86">
        <v>330</v>
      </c>
      <c r="B229" s="94" t="s">
        <v>130</v>
      </c>
      <c r="C229" s="97" t="s">
        <v>362</v>
      </c>
      <c r="D229" s="86" t="s">
        <v>360</v>
      </c>
      <c r="E229" s="86">
        <v>502</v>
      </c>
      <c r="F229" s="86" t="s">
        <v>18</v>
      </c>
      <c r="G229" s="86">
        <v>10</v>
      </c>
      <c r="H229" s="94" t="s">
        <v>130</v>
      </c>
      <c r="I229" s="97">
        <v>44553</v>
      </c>
      <c r="J229" s="94">
        <v>44918</v>
      </c>
      <c r="K229" s="86" t="s">
        <v>208</v>
      </c>
      <c r="L229" s="12">
        <v>99</v>
      </c>
      <c r="M229" s="12">
        <v>100</v>
      </c>
      <c r="N229" s="13">
        <f t="shared" ref="N229:N231" si="9">L229-M229</f>
        <v>-1</v>
      </c>
      <c r="O229" s="13" t="s">
        <v>21</v>
      </c>
    </row>
    <row r="230" spans="1:15" ht="46.5" x14ac:dyDescent="0.7">
      <c r="A230" s="87"/>
      <c r="B230" s="95"/>
      <c r="C230" s="99"/>
      <c r="D230" s="87"/>
      <c r="E230" s="87"/>
      <c r="F230" s="87"/>
      <c r="G230" s="87"/>
      <c r="H230" s="95"/>
      <c r="I230" s="89"/>
      <c r="J230" s="95"/>
      <c r="K230" s="87"/>
      <c r="L230" s="12">
        <v>102</v>
      </c>
      <c r="M230" s="12">
        <v>100</v>
      </c>
      <c r="N230" s="13">
        <f t="shared" si="9"/>
        <v>2</v>
      </c>
      <c r="O230" s="13" t="s">
        <v>21</v>
      </c>
    </row>
    <row r="231" spans="1:15" ht="46.5" x14ac:dyDescent="0.7">
      <c r="A231" s="88"/>
      <c r="B231" s="96"/>
      <c r="C231" s="100"/>
      <c r="D231" s="88"/>
      <c r="E231" s="88"/>
      <c r="F231" s="88"/>
      <c r="G231" s="88"/>
      <c r="H231" s="96"/>
      <c r="I231" s="90"/>
      <c r="J231" s="96"/>
      <c r="K231" s="88"/>
      <c r="L231" s="12">
        <v>101</v>
      </c>
      <c r="M231" s="12">
        <v>100</v>
      </c>
      <c r="N231" s="13">
        <f t="shared" si="9"/>
        <v>1</v>
      </c>
      <c r="O231" s="13" t="s">
        <v>21</v>
      </c>
    </row>
    <row r="232" spans="1:15" ht="46.5" x14ac:dyDescent="0.7">
      <c r="A232" s="86">
        <v>330</v>
      </c>
      <c r="B232" s="94" t="s">
        <v>130</v>
      </c>
      <c r="C232" s="97" t="s">
        <v>251</v>
      </c>
      <c r="D232" s="86" t="s">
        <v>145</v>
      </c>
      <c r="E232" s="86">
        <v>166</v>
      </c>
      <c r="F232" s="86" t="s">
        <v>18</v>
      </c>
      <c r="G232" s="86">
        <v>10</v>
      </c>
      <c r="H232" s="94" t="s">
        <v>130</v>
      </c>
      <c r="I232" s="97">
        <v>44553</v>
      </c>
      <c r="J232" s="94">
        <v>44918</v>
      </c>
      <c r="K232" s="86" t="s">
        <v>208</v>
      </c>
      <c r="L232" s="12">
        <v>99</v>
      </c>
      <c r="M232" s="12">
        <v>100</v>
      </c>
      <c r="N232" s="13">
        <f t="shared" si="8"/>
        <v>-1</v>
      </c>
      <c r="O232" s="13" t="s">
        <v>21</v>
      </c>
    </row>
    <row r="233" spans="1:15" ht="46.5" x14ac:dyDescent="0.7">
      <c r="A233" s="87"/>
      <c r="B233" s="95"/>
      <c r="C233" s="99"/>
      <c r="D233" s="87"/>
      <c r="E233" s="87"/>
      <c r="F233" s="87"/>
      <c r="G233" s="87"/>
      <c r="H233" s="95"/>
      <c r="I233" s="89"/>
      <c r="J233" s="95"/>
      <c r="K233" s="87"/>
      <c r="L233" s="12">
        <v>102</v>
      </c>
      <c r="M233" s="12">
        <v>100</v>
      </c>
      <c r="N233" s="13">
        <f t="shared" si="8"/>
        <v>2</v>
      </c>
      <c r="O233" s="13" t="s">
        <v>21</v>
      </c>
    </row>
    <row r="234" spans="1:15" ht="46.5" x14ac:dyDescent="0.7">
      <c r="A234" s="88"/>
      <c r="B234" s="96"/>
      <c r="C234" s="100"/>
      <c r="D234" s="88"/>
      <c r="E234" s="88"/>
      <c r="F234" s="88"/>
      <c r="G234" s="88"/>
      <c r="H234" s="96"/>
      <c r="I234" s="90"/>
      <c r="J234" s="96"/>
      <c r="K234" s="88"/>
      <c r="L234" s="12">
        <v>101</v>
      </c>
      <c r="M234" s="12">
        <v>100</v>
      </c>
      <c r="N234" s="13">
        <f t="shared" si="8"/>
        <v>1</v>
      </c>
      <c r="O234" s="13" t="s">
        <v>21</v>
      </c>
    </row>
    <row r="235" spans="1:15" ht="46.5" x14ac:dyDescent="0.7">
      <c r="A235" s="86">
        <v>331</v>
      </c>
      <c r="B235" s="94" t="s">
        <v>130</v>
      </c>
      <c r="C235" s="97" t="s">
        <v>251</v>
      </c>
      <c r="D235" s="86" t="s">
        <v>146</v>
      </c>
      <c r="E235" s="86">
        <v>371</v>
      </c>
      <c r="F235" s="86" t="s">
        <v>18</v>
      </c>
      <c r="G235" s="86">
        <v>1</v>
      </c>
      <c r="H235" s="94" t="s">
        <v>130</v>
      </c>
      <c r="I235" s="97">
        <v>44553</v>
      </c>
      <c r="J235" s="94">
        <v>44918</v>
      </c>
      <c r="K235" s="86" t="s">
        <v>210</v>
      </c>
      <c r="L235" s="12">
        <v>0.3</v>
      </c>
      <c r="M235" s="12">
        <v>0.5</v>
      </c>
      <c r="N235" s="13">
        <f t="shared" si="8"/>
        <v>-0.2</v>
      </c>
      <c r="O235" s="13" t="s">
        <v>21</v>
      </c>
    </row>
    <row r="236" spans="1:15" ht="46.5" x14ac:dyDescent="0.7">
      <c r="A236" s="87"/>
      <c r="B236" s="95"/>
      <c r="C236" s="99"/>
      <c r="D236" s="87"/>
      <c r="E236" s="87"/>
      <c r="F236" s="87"/>
      <c r="G236" s="87"/>
      <c r="H236" s="95"/>
      <c r="I236" s="89"/>
      <c r="J236" s="95"/>
      <c r="K236" s="87"/>
      <c r="L236" s="12">
        <v>0.5</v>
      </c>
      <c r="M236" s="12">
        <v>0.5</v>
      </c>
      <c r="N236" s="13">
        <f t="shared" si="8"/>
        <v>0</v>
      </c>
      <c r="O236" s="13" t="s">
        <v>21</v>
      </c>
    </row>
    <row r="237" spans="1:15" ht="46.5" x14ac:dyDescent="0.7">
      <c r="A237" s="88"/>
      <c r="B237" s="96"/>
      <c r="C237" s="100"/>
      <c r="D237" s="88"/>
      <c r="E237" s="88"/>
      <c r="F237" s="88"/>
      <c r="G237" s="88"/>
      <c r="H237" s="96"/>
      <c r="I237" s="90"/>
      <c r="J237" s="96"/>
      <c r="K237" s="88"/>
      <c r="L237" s="12">
        <v>0.8</v>
      </c>
      <c r="M237" s="12">
        <v>0.5</v>
      </c>
      <c r="N237" s="13">
        <f t="shared" si="8"/>
        <v>0.30000000000000004</v>
      </c>
      <c r="O237" s="13" t="s">
        <v>21</v>
      </c>
    </row>
    <row r="238" spans="1:15" ht="46.5" x14ac:dyDescent="0.7">
      <c r="A238" s="86">
        <v>332</v>
      </c>
      <c r="B238" s="94" t="s">
        <v>130</v>
      </c>
      <c r="C238" s="97" t="s">
        <v>251</v>
      </c>
      <c r="D238" s="86" t="s">
        <v>147</v>
      </c>
      <c r="E238" s="86">
        <v>167</v>
      </c>
      <c r="F238" s="86" t="s">
        <v>18</v>
      </c>
      <c r="G238" s="86">
        <v>10</v>
      </c>
      <c r="H238" s="94" t="s">
        <v>130</v>
      </c>
      <c r="I238" s="97">
        <v>44553</v>
      </c>
      <c r="J238" s="94">
        <v>44918</v>
      </c>
      <c r="K238" s="86" t="s">
        <v>208</v>
      </c>
      <c r="L238" s="12">
        <v>103</v>
      </c>
      <c r="M238" s="12">
        <v>100</v>
      </c>
      <c r="N238" s="13">
        <f t="shared" si="8"/>
        <v>3</v>
      </c>
      <c r="O238" s="13" t="s">
        <v>21</v>
      </c>
    </row>
    <row r="239" spans="1:15" ht="46.5" x14ac:dyDescent="0.7">
      <c r="A239" s="87"/>
      <c r="B239" s="95"/>
      <c r="C239" s="99"/>
      <c r="D239" s="87"/>
      <c r="E239" s="87"/>
      <c r="F239" s="87"/>
      <c r="G239" s="87"/>
      <c r="H239" s="95"/>
      <c r="I239" s="89"/>
      <c r="J239" s="95"/>
      <c r="K239" s="87"/>
      <c r="L239" s="12">
        <v>101</v>
      </c>
      <c r="M239" s="12">
        <v>100</v>
      </c>
      <c r="N239" s="13">
        <f t="shared" si="8"/>
        <v>1</v>
      </c>
      <c r="O239" s="13" t="s">
        <v>21</v>
      </c>
    </row>
    <row r="240" spans="1:15" ht="46.5" x14ac:dyDescent="0.7">
      <c r="A240" s="88"/>
      <c r="B240" s="96"/>
      <c r="C240" s="100"/>
      <c r="D240" s="88"/>
      <c r="E240" s="88"/>
      <c r="F240" s="88"/>
      <c r="G240" s="88"/>
      <c r="H240" s="96"/>
      <c r="I240" s="90"/>
      <c r="J240" s="96"/>
      <c r="K240" s="88"/>
      <c r="L240" s="12">
        <v>101</v>
      </c>
      <c r="M240" s="12">
        <v>100</v>
      </c>
      <c r="N240" s="13">
        <f t="shared" si="8"/>
        <v>1</v>
      </c>
      <c r="O240" s="13" t="s">
        <v>21</v>
      </c>
    </row>
    <row r="241" spans="1:16" ht="46.5" x14ac:dyDescent="0.7">
      <c r="A241" s="86">
        <v>333</v>
      </c>
      <c r="B241" s="94" t="s">
        <v>130</v>
      </c>
      <c r="C241" s="97" t="s">
        <v>251</v>
      </c>
      <c r="D241" s="86" t="s">
        <v>148</v>
      </c>
      <c r="E241" s="86">
        <v>202</v>
      </c>
      <c r="F241" s="86" t="s">
        <v>18</v>
      </c>
      <c r="G241" s="86">
        <v>1</v>
      </c>
      <c r="H241" s="94" t="s">
        <v>130</v>
      </c>
      <c r="I241" s="97">
        <v>44553</v>
      </c>
      <c r="J241" s="94">
        <v>44918</v>
      </c>
      <c r="K241" s="86" t="s">
        <v>210</v>
      </c>
      <c r="L241" s="12">
        <v>0.3</v>
      </c>
      <c r="M241" s="12">
        <v>0.5</v>
      </c>
      <c r="N241" s="13">
        <f t="shared" si="8"/>
        <v>-0.2</v>
      </c>
      <c r="O241" s="13" t="s">
        <v>21</v>
      </c>
    </row>
    <row r="242" spans="1:16" ht="46.5" x14ac:dyDescent="0.7">
      <c r="A242" s="87"/>
      <c r="B242" s="95"/>
      <c r="C242" s="99"/>
      <c r="D242" s="87"/>
      <c r="E242" s="87"/>
      <c r="F242" s="87"/>
      <c r="G242" s="87"/>
      <c r="H242" s="95"/>
      <c r="I242" s="89"/>
      <c r="J242" s="95"/>
      <c r="K242" s="87"/>
      <c r="L242" s="12">
        <v>0.5</v>
      </c>
      <c r="M242" s="12">
        <v>0.5</v>
      </c>
      <c r="N242" s="13">
        <f t="shared" si="8"/>
        <v>0</v>
      </c>
      <c r="O242" s="13" t="s">
        <v>21</v>
      </c>
    </row>
    <row r="243" spans="1:16" ht="46.5" x14ac:dyDescent="0.7">
      <c r="A243" s="88"/>
      <c r="B243" s="96"/>
      <c r="C243" s="100"/>
      <c r="D243" s="88"/>
      <c r="E243" s="88"/>
      <c r="F243" s="88"/>
      <c r="G243" s="88"/>
      <c r="H243" s="96"/>
      <c r="I243" s="90"/>
      <c r="J243" s="96"/>
      <c r="K243" s="88"/>
      <c r="L243" s="12">
        <v>0.8</v>
      </c>
      <c r="M243" s="12">
        <v>0.5</v>
      </c>
      <c r="N243" s="13">
        <f t="shared" si="8"/>
        <v>0.30000000000000004</v>
      </c>
      <c r="O243" s="13" t="s">
        <v>21</v>
      </c>
    </row>
    <row r="244" spans="1:16" ht="46.5" x14ac:dyDescent="0.7">
      <c r="A244" s="86">
        <v>334</v>
      </c>
      <c r="B244" s="94" t="s">
        <v>130</v>
      </c>
      <c r="C244" s="97" t="s">
        <v>258</v>
      </c>
      <c r="D244" s="86" t="s">
        <v>165</v>
      </c>
      <c r="E244" s="86">
        <v>197</v>
      </c>
      <c r="F244" s="86" t="s">
        <v>18</v>
      </c>
      <c r="G244" s="86">
        <v>1</v>
      </c>
      <c r="H244" s="94" t="s">
        <v>130</v>
      </c>
      <c r="I244" s="97">
        <v>44553</v>
      </c>
      <c r="J244" s="94">
        <v>44918</v>
      </c>
      <c r="K244" s="86" t="s">
        <v>207</v>
      </c>
      <c r="L244" s="12">
        <v>0.3</v>
      </c>
      <c r="M244" s="12">
        <v>0.5</v>
      </c>
      <c r="N244" s="13">
        <f t="shared" si="8"/>
        <v>-0.2</v>
      </c>
      <c r="O244" s="13" t="s">
        <v>21</v>
      </c>
    </row>
    <row r="245" spans="1:16" ht="46.5" x14ac:dyDescent="0.7">
      <c r="A245" s="87"/>
      <c r="B245" s="95"/>
      <c r="C245" s="99"/>
      <c r="D245" s="87"/>
      <c r="E245" s="87"/>
      <c r="F245" s="87"/>
      <c r="G245" s="87"/>
      <c r="H245" s="95"/>
      <c r="I245" s="89"/>
      <c r="J245" s="95"/>
      <c r="K245" s="87"/>
      <c r="L245" s="12">
        <v>0.5</v>
      </c>
      <c r="M245" s="12">
        <v>0.5</v>
      </c>
      <c r="N245" s="13">
        <f t="shared" si="8"/>
        <v>0</v>
      </c>
      <c r="O245" s="13" t="s">
        <v>21</v>
      </c>
    </row>
    <row r="246" spans="1:16" ht="46.5" x14ac:dyDescent="0.7">
      <c r="A246" s="88"/>
      <c r="B246" s="96"/>
      <c r="C246" s="100"/>
      <c r="D246" s="88"/>
      <c r="E246" s="88"/>
      <c r="F246" s="88"/>
      <c r="G246" s="88"/>
      <c r="H246" s="96"/>
      <c r="I246" s="90"/>
      <c r="J246" s="96"/>
      <c r="K246" s="88"/>
      <c r="L246" s="12">
        <v>0.8</v>
      </c>
      <c r="M246" s="12">
        <v>0.5</v>
      </c>
      <c r="N246" s="13">
        <f t="shared" si="8"/>
        <v>0.30000000000000004</v>
      </c>
      <c r="O246" s="13" t="s">
        <v>21</v>
      </c>
    </row>
    <row r="247" spans="1:16" ht="46.5" x14ac:dyDescent="0.7">
      <c r="A247" s="86">
        <v>335</v>
      </c>
      <c r="B247" s="94" t="s">
        <v>130</v>
      </c>
      <c r="C247" s="97" t="s">
        <v>263</v>
      </c>
      <c r="D247" s="86" t="s">
        <v>166</v>
      </c>
      <c r="E247" s="86">
        <v>168</v>
      </c>
      <c r="F247" s="86" t="s">
        <v>18</v>
      </c>
      <c r="G247" s="86">
        <v>1</v>
      </c>
      <c r="H247" s="94" t="s">
        <v>130</v>
      </c>
      <c r="I247" s="97">
        <v>44553</v>
      </c>
      <c r="J247" s="94">
        <v>44918</v>
      </c>
      <c r="K247" s="86" t="s">
        <v>170</v>
      </c>
      <c r="L247" s="12">
        <v>149</v>
      </c>
      <c r="M247" s="12">
        <v>150</v>
      </c>
      <c r="N247" s="13">
        <f t="shared" si="8"/>
        <v>-1</v>
      </c>
      <c r="O247" s="13" t="s">
        <v>21</v>
      </c>
    </row>
    <row r="248" spans="1:16" ht="46.5" x14ac:dyDescent="0.7">
      <c r="A248" s="87"/>
      <c r="B248" s="95"/>
      <c r="C248" s="99"/>
      <c r="D248" s="87"/>
      <c r="E248" s="87"/>
      <c r="F248" s="87"/>
      <c r="G248" s="87"/>
      <c r="H248" s="95"/>
      <c r="I248" s="89"/>
      <c r="J248" s="95"/>
      <c r="K248" s="87"/>
      <c r="L248" s="12">
        <v>77</v>
      </c>
      <c r="M248" s="12">
        <v>75</v>
      </c>
      <c r="N248" s="13">
        <f t="shared" si="8"/>
        <v>2</v>
      </c>
      <c r="O248" s="13" t="s">
        <v>21</v>
      </c>
    </row>
    <row r="249" spans="1:16" ht="46.5" x14ac:dyDescent="0.7">
      <c r="A249" s="88"/>
      <c r="B249" s="96"/>
      <c r="C249" s="100"/>
      <c r="D249" s="88"/>
      <c r="E249" s="88"/>
      <c r="F249" s="88"/>
      <c r="G249" s="88"/>
      <c r="H249" s="96"/>
      <c r="I249" s="90"/>
      <c r="J249" s="96"/>
      <c r="K249" s="88"/>
      <c r="L249" s="12">
        <v>1</v>
      </c>
      <c r="M249" s="12">
        <v>1</v>
      </c>
      <c r="N249" s="13">
        <f t="shared" si="8"/>
        <v>0</v>
      </c>
      <c r="O249" s="13" t="s">
        <v>21</v>
      </c>
    </row>
    <row r="250" spans="1:16" ht="46.5" x14ac:dyDescent="0.7">
      <c r="A250" s="86">
        <v>336</v>
      </c>
      <c r="B250" s="94" t="s">
        <v>130</v>
      </c>
      <c r="C250" s="97" t="s">
        <v>263</v>
      </c>
      <c r="D250" s="86" t="s">
        <v>167</v>
      </c>
      <c r="E250" s="86">
        <v>158</v>
      </c>
      <c r="F250" s="86" t="s">
        <v>18</v>
      </c>
      <c r="G250" s="86">
        <v>1</v>
      </c>
      <c r="H250" s="94" t="s">
        <v>130</v>
      </c>
      <c r="I250" s="97">
        <v>44553</v>
      </c>
      <c r="J250" s="94">
        <v>44918</v>
      </c>
      <c r="K250" s="86" t="s">
        <v>170</v>
      </c>
      <c r="L250" s="12">
        <v>150</v>
      </c>
      <c r="M250" s="12">
        <v>150</v>
      </c>
      <c r="N250" s="13">
        <f t="shared" si="8"/>
        <v>0</v>
      </c>
      <c r="O250" s="13" t="s">
        <v>21</v>
      </c>
    </row>
    <row r="251" spans="1:16" ht="46.5" x14ac:dyDescent="0.7">
      <c r="A251" s="87"/>
      <c r="B251" s="95"/>
      <c r="C251" s="99"/>
      <c r="D251" s="87"/>
      <c r="E251" s="87"/>
      <c r="F251" s="87"/>
      <c r="G251" s="87"/>
      <c r="H251" s="95"/>
      <c r="I251" s="89"/>
      <c r="J251" s="95"/>
      <c r="K251" s="87"/>
      <c r="L251" s="12">
        <v>74</v>
      </c>
      <c r="M251" s="12">
        <v>75</v>
      </c>
      <c r="N251" s="13">
        <f t="shared" si="8"/>
        <v>-1</v>
      </c>
      <c r="O251" s="13" t="s">
        <v>21</v>
      </c>
    </row>
    <row r="252" spans="1:16" ht="46.5" x14ac:dyDescent="0.7">
      <c r="A252" s="88"/>
      <c r="B252" s="96"/>
      <c r="C252" s="100"/>
      <c r="D252" s="88"/>
      <c r="E252" s="88"/>
      <c r="F252" s="88"/>
      <c r="G252" s="88"/>
      <c r="H252" s="96"/>
      <c r="I252" s="90"/>
      <c r="J252" s="96"/>
      <c r="K252" s="88"/>
      <c r="L252" s="12">
        <v>1</v>
      </c>
      <c r="M252" s="12">
        <v>1</v>
      </c>
      <c r="N252" s="13">
        <f t="shared" si="8"/>
        <v>0</v>
      </c>
      <c r="O252" s="13" t="s">
        <v>21</v>
      </c>
    </row>
    <row r="253" spans="1:16" ht="67.5" customHeight="1" x14ac:dyDescent="0.7">
      <c r="A253" s="86">
        <v>337</v>
      </c>
      <c r="B253" s="94" t="s">
        <v>130</v>
      </c>
      <c r="C253" s="97" t="s">
        <v>263</v>
      </c>
      <c r="D253" s="86" t="s">
        <v>168</v>
      </c>
      <c r="E253" s="86">
        <v>377</v>
      </c>
      <c r="F253" s="86" t="s">
        <v>18</v>
      </c>
      <c r="G253" s="86">
        <v>1</v>
      </c>
      <c r="H253" s="94" t="s">
        <v>130</v>
      </c>
      <c r="I253" s="97">
        <v>44553</v>
      </c>
      <c r="J253" s="94">
        <v>44918</v>
      </c>
      <c r="K253" s="86" t="s">
        <v>172</v>
      </c>
      <c r="L253" s="12">
        <v>3</v>
      </c>
      <c r="M253" s="12">
        <v>3</v>
      </c>
      <c r="N253" s="13">
        <f t="shared" si="8"/>
        <v>0</v>
      </c>
      <c r="O253" s="13" t="s">
        <v>21</v>
      </c>
      <c r="P253" s="17" t="s">
        <v>21</v>
      </c>
    </row>
    <row r="254" spans="1:16" ht="67.5" customHeight="1" x14ac:dyDescent="0.7">
      <c r="A254" s="87"/>
      <c r="B254" s="95"/>
      <c r="C254" s="99"/>
      <c r="D254" s="87"/>
      <c r="E254" s="87"/>
      <c r="F254" s="87"/>
      <c r="G254" s="87"/>
      <c r="H254" s="95"/>
      <c r="I254" s="99"/>
      <c r="J254" s="95"/>
      <c r="K254" s="87"/>
      <c r="L254" s="12">
        <v>1.4</v>
      </c>
      <c r="M254" s="12">
        <v>1.5</v>
      </c>
      <c r="N254" s="13">
        <f>L254-M254</f>
        <v>-0.10000000000000009</v>
      </c>
      <c r="O254" s="13" t="s">
        <v>21</v>
      </c>
      <c r="P254" s="17"/>
    </row>
    <row r="255" spans="1:16" ht="52.5" customHeight="1" x14ac:dyDescent="0.7">
      <c r="A255" s="87"/>
      <c r="B255" s="95"/>
      <c r="C255" s="99"/>
      <c r="D255" s="87"/>
      <c r="E255" s="87"/>
      <c r="F255" s="87"/>
      <c r="G255" s="87"/>
      <c r="H255" s="95"/>
      <c r="I255" s="89"/>
      <c r="J255" s="95"/>
      <c r="K255" s="87"/>
      <c r="L255" s="12">
        <v>0.5</v>
      </c>
      <c r="M255" s="12">
        <v>0.5</v>
      </c>
      <c r="N255" s="13">
        <f>L255-M255</f>
        <v>0</v>
      </c>
      <c r="O255" s="13" t="s">
        <v>21</v>
      </c>
      <c r="P255" s="17" t="s">
        <v>21</v>
      </c>
    </row>
    <row r="256" spans="1:16" ht="67.5" hidden="1" customHeight="1" x14ac:dyDescent="0.7">
      <c r="A256" s="88"/>
      <c r="B256" s="96"/>
      <c r="C256" s="100"/>
      <c r="D256" s="88"/>
      <c r="E256" s="88"/>
      <c r="F256" s="88"/>
      <c r="G256" s="88"/>
      <c r="H256" s="96"/>
      <c r="I256" s="90"/>
      <c r="J256" s="96"/>
      <c r="K256" s="88"/>
      <c r="L256" s="12">
        <v>0.8</v>
      </c>
      <c r="M256" s="12">
        <v>0.5</v>
      </c>
      <c r="N256" s="13">
        <f t="shared" si="8"/>
        <v>0.30000000000000004</v>
      </c>
      <c r="O256" s="13" t="s">
        <v>21</v>
      </c>
      <c r="P256" s="17" t="s">
        <v>21</v>
      </c>
    </row>
    <row r="257" spans="1:16" ht="67.5" customHeight="1" x14ac:dyDescent="0.7">
      <c r="A257" s="112">
        <v>338</v>
      </c>
      <c r="B257" s="118" t="s">
        <v>130</v>
      </c>
      <c r="C257" s="121" t="s">
        <v>263</v>
      </c>
      <c r="D257" s="112" t="s">
        <v>169</v>
      </c>
      <c r="E257" s="112">
        <v>376</v>
      </c>
      <c r="F257" s="112" t="s">
        <v>18</v>
      </c>
      <c r="G257" s="115">
        <v>0.01</v>
      </c>
      <c r="H257" s="118" t="s">
        <v>130</v>
      </c>
      <c r="I257" s="121">
        <v>44553</v>
      </c>
      <c r="J257" s="118">
        <v>44918</v>
      </c>
      <c r="K257" s="112" t="s">
        <v>20</v>
      </c>
      <c r="L257" s="12">
        <v>0.1</v>
      </c>
      <c r="M257" s="12">
        <v>0.1</v>
      </c>
      <c r="N257" s="13">
        <f t="shared" si="8"/>
        <v>0</v>
      </c>
      <c r="O257" s="13" t="s">
        <v>21</v>
      </c>
      <c r="P257" s="31"/>
    </row>
    <row r="258" spans="1:16" ht="67.5" customHeight="1" x14ac:dyDescent="0.7">
      <c r="A258" s="113"/>
      <c r="B258" s="119"/>
      <c r="C258" s="122"/>
      <c r="D258" s="113"/>
      <c r="E258" s="113"/>
      <c r="F258" s="113"/>
      <c r="G258" s="116"/>
      <c r="H258" s="119"/>
      <c r="I258" s="116"/>
      <c r="J258" s="119"/>
      <c r="K258" s="113"/>
      <c r="L258" s="12">
        <v>0.30099999999999999</v>
      </c>
      <c r="M258" s="12">
        <v>0.3</v>
      </c>
      <c r="N258" s="13">
        <v>1E-3</v>
      </c>
      <c r="O258" s="13" t="s">
        <v>21</v>
      </c>
      <c r="P258" s="31"/>
    </row>
    <row r="259" spans="1:16" ht="67.5" customHeight="1" x14ac:dyDescent="0.7">
      <c r="A259" s="114"/>
      <c r="B259" s="120"/>
      <c r="C259" s="123"/>
      <c r="D259" s="114"/>
      <c r="E259" s="114"/>
      <c r="F259" s="114"/>
      <c r="G259" s="117"/>
      <c r="H259" s="120"/>
      <c r="I259" s="117"/>
      <c r="J259" s="120"/>
      <c r="K259" s="114"/>
      <c r="L259" s="12">
        <v>0.59</v>
      </c>
      <c r="M259" s="12">
        <v>0.6</v>
      </c>
      <c r="N259" s="13">
        <f t="shared" si="8"/>
        <v>-1.0000000000000009E-2</v>
      </c>
      <c r="O259" s="13" t="s">
        <v>21</v>
      </c>
      <c r="P259" s="31"/>
    </row>
    <row r="260" spans="1:16" s="23" customFormat="1" ht="33.75" customHeight="1" x14ac:dyDescent="0.7">
      <c r="A260" s="86">
        <v>339</v>
      </c>
      <c r="B260" s="94" t="s">
        <v>130</v>
      </c>
      <c r="C260" s="97" t="s">
        <v>265</v>
      </c>
      <c r="D260" s="86" t="s">
        <v>286</v>
      </c>
      <c r="E260" s="86">
        <v>456</v>
      </c>
      <c r="F260" s="98" t="s">
        <v>18</v>
      </c>
      <c r="G260" s="98" t="s">
        <v>174</v>
      </c>
      <c r="H260" s="94" t="s">
        <v>94</v>
      </c>
      <c r="I260" s="97">
        <v>44553</v>
      </c>
      <c r="J260" s="94">
        <v>44918</v>
      </c>
      <c r="K260" s="98" t="s">
        <v>20</v>
      </c>
      <c r="L260" s="32">
        <v>0.8</v>
      </c>
      <c r="M260" s="12">
        <v>0.8</v>
      </c>
      <c r="N260" s="33">
        <f t="shared" si="8"/>
        <v>0</v>
      </c>
      <c r="O260" s="33" t="s">
        <v>21</v>
      </c>
    </row>
    <row r="261" spans="1:16" s="23" customFormat="1" ht="33.75" customHeight="1" x14ac:dyDescent="0.7">
      <c r="A261" s="87"/>
      <c r="B261" s="95"/>
      <c r="C261" s="99"/>
      <c r="D261" s="87"/>
      <c r="E261" s="87"/>
      <c r="F261" s="89"/>
      <c r="G261" s="89"/>
      <c r="H261" s="95"/>
      <c r="I261" s="89"/>
      <c r="J261" s="95"/>
      <c r="K261" s="89"/>
      <c r="L261" s="32">
        <v>0.3</v>
      </c>
      <c r="M261" s="12">
        <v>0.3</v>
      </c>
      <c r="N261" s="33">
        <f t="shared" si="8"/>
        <v>0</v>
      </c>
      <c r="O261" s="33" t="s">
        <v>21</v>
      </c>
    </row>
    <row r="262" spans="1:16" s="23" customFormat="1" ht="33.75" customHeight="1" x14ac:dyDescent="0.7">
      <c r="A262" s="88"/>
      <c r="B262" s="96"/>
      <c r="C262" s="100"/>
      <c r="D262" s="88"/>
      <c r="E262" s="88"/>
      <c r="F262" s="90"/>
      <c r="G262" s="90"/>
      <c r="H262" s="96"/>
      <c r="I262" s="90"/>
      <c r="J262" s="96"/>
      <c r="K262" s="90"/>
      <c r="L262" s="32">
        <v>0.1</v>
      </c>
      <c r="M262" s="12">
        <v>0.1</v>
      </c>
      <c r="N262" s="33">
        <f t="shared" si="8"/>
        <v>0</v>
      </c>
      <c r="O262" s="33" t="s">
        <v>21</v>
      </c>
    </row>
    <row r="263" spans="1:16" s="23" customFormat="1" ht="31.5" customHeight="1" x14ac:dyDescent="0.7">
      <c r="A263" s="86">
        <v>340</v>
      </c>
      <c r="B263" s="94" t="s">
        <v>130</v>
      </c>
      <c r="C263" s="97" t="s">
        <v>265</v>
      </c>
      <c r="D263" s="86" t="s">
        <v>169</v>
      </c>
      <c r="E263" s="86">
        <v>487</v>
      </c>
      <c r="F263" s="86" t="s">
        <v>18</v>
      </c>
      <c r="G263" s="98">
        <v>0.01</v>
      </c>
      <c r="H263" s="94" t="s">
        <v>130</v>
      </c>
      <c r="I263" s="97">
        <v>44553</v>
      </c>
      <c r="J263" s="94">
        <v>44918</v>
      </c>
      <c r="K263" s="86" t="s">
        <v>20</v>
      </c>
      <c r="L263" s="32">
        <v>0.8</v>
      </c>
      <c r="M263" s="12">
        <v>0.8</v>
      </c>
      <c r="N263" s="13">
        <f t="shared" ref="N263:N265" si="10">L263-M263</f>
        <v>0</v>
      </c>
      <c r="O263" s="13" t="s">
        <v>21</v>
      </c>
    </row>
    <row r="264" spans="1:16" s="23" customFormat="1" ht="33.75" customHeight="1" x14ac:dyDescent="0.7">
      <c r="A264" s="87"/>
      <c r="B264" s="95"/>
      <c r="C264" s="99"/>
      <c r="D264" s="87"/>
      <c r="E264" s="87"/>
      <c r="F264" s="87"/>
      <c r="G264" s="89"/>
      <c r="H264" s="95"/>
      <c r="I264" s="89"/>
      <c r="J264" s="95"/>
      <c r="K264" s="87"/>
      <c r="L264" s="32">
        <v>0.3</v>
      </c>
      <c r="M264" s="12">
        <v>0.3</v>
      </c>
      <c r="N264" s="13">
        <f t="shared" si="10"/>
        <v>0</v>
      </c>
      <c r="O264" s="13" t="s">
        <v>21</v>
      </c>
    </row>
    <row r="265" spans="1:16" s="23" customFormat="1" ht="33.75" customHeight="1" x14ac:dyDescent="0.7">
      <c r="A265" s="88"/>
      <c r="B265" s="96"/>
      <c r="C265" s="100"/>
      <c r="D265" s="88"/>
      <c r="E265" s="88"/>
      <c r="F265" s="88"/>
      <c r="G265" s="90"/>
      <c r="H265" s="96"/>
      <c r="I265" s="90"/>
      <c r="J265" s="96"/>
      <c r="K265" s="88"/>
      <c r="L265" s="32">
        <v>0.1</v>
      </c>
      <c r="M265" s="12">
        <v>0.1</v>
      </c>
      <c r="N265" s="13">
        <f t="shared" si="10"/>
        <v>0</v>
      </c>
      <c r="O265" s="13" t="s">
        <v>21</v>
      </c>
    </row>
    <row r="266" spans="1:16" s="23" customFormat="1" ht="33.75" customHeight="1" x14ac:dyDescent="0.7">
      <c r="A266" s="86">
        <v>341</v>
      </c>
      <c r="B266" s="94" t="s">
        <v>130</v>
      </c>
      <c r="C266" s="98" t="s">
        <v>276</v>
      </c>
      <c r="D266" s="98" t="s">
        <v>299</v>
      </c>
      <c r="E266" s="98">
        <v>462</v>
      </c>
      <c r="F266" s="98" t="s">
        <v>18</v>
      </c>
      <c r="G266" s="98" t="s">
        <v>171</v>
      </c>
      <c r="H266" s="94" t="s">
        <v>130</v>
      </c>
      <c r="I266" s="97">
        <v>44553</v>
      </c>
      <c r="J266" s="94">
        <v>44918</v>
      </c>
      <c r="K266" s="98" t="s">
        <v>210</v>
      </c>
      <c r="L266" s="32">
        <v>0.3</v>
      </c>
      <c r="M266" s="32">
        <v>0.5</v>
      </c>
      <c r="N266" s="33">
        <f t="shared" ref="N266:N280" si="11">L266-M266</f>
        <v>-0.2</v>
      </c>
      <c r="O266" s="33" t="s">
        <v>21</v>
      </c>
    </row>
    <row r="267" spans="1:16" s="23" customFormat="1" ht="33.75" customHeight="1" x14ac:dyDescent="0.7">
      <c r="A267" s="87"/>
      <c r="B267" s="95"/>
      <c r="C267" s="89"/>
      <c r="D267" s="89"/>
      <c r="E267" s="89"/>
      <c r="F267" s="89"/>
      <c r="G267" s="89"/>
      <c r="H267" s="95"/>
      <c r="I267" s="89"/>
      <c r="J267" s="95"/>
      <c r="K267" s="89"/>
      <c r="L267" s="32">
        <v>0.8</v>
      </c>
      <c r="M267" s="32">
        <v>0.5</v>
      </c>
      <c r="N267" s="33">
        <f t="shared" si="11"/>
        <v>0.30000000000000004</v>
      </c>
      <c r="O267" s="33" t="s">
        <v>21</v>
      </c>
    </row>
    <row r="268" spans="1:16" s="23" customFormat="1" ht="33.75" customHeight="1" x14ac:dyDescent="0.7">
      <c r="A268" s="88"/>
      <c r="B268" s="96"/>
      <c r="C268" s="90"/>
      <c r="D268" s="90"/>
      <c r="E268" s="90"/>
      <c r="F268" s="90"/>
      <c r="G268" s="90"/>
      <c r="H268" s="96"/>
      <c r="I268" s="90"/>
      <c r="J268" s="96"/>
      <c r="K268" s="90"/>
      <c r="L268" s="32">
        <v>0.5</v>
      </c>
      <c r="M268" s="32">
        <v>0.5</v>
      </c>
      <c r="N268" s="33">
        <f t="shared" si="11"/>
        <v>0</v>
      </c>
      <c r="O268" s="33" t="s">
        <v>21</v>
      </c>
    </row>
    <row r="269" spans="1:16" s="23" customFormat="1" ht="31.5" customHeight="1" x14ac:dyDescent="0.7">
      <c r="A269" s="86">
        <v>342</v>
      </c>
      <c r="B269" s="94" t="s">
        <v>130</v>
      </c>
      <c r="C269" s="98" t="s">
        <v>276</v>
      </c>
      <c r="D269" s="98" t="s">
        <v>300</v>
      </c>
      <c r="E269" s="98">
        <v>461</v>
      </c>
      <c r="F269" s="98" t="s">
        <v>18</v>
      </c>
      <c r="G269" s="98">
        <v>10</v>
      </c>
      <c r="H269" s="94" t="s">
        <v>130</v>
      </c>
      <c r="I269" s="97">
        <v>44553</v>
      </c>
      <c r="J269" s="94">
        <v>44918</v>
      </c>
      <c r="K269" s="98" t="s">
        <v>208</v>
      </c>
      <c r="L269" s="32">
        <v>101</v>
      </c>
      <c r="M269" s="32">
        <v>100</v>
      </c>
      <c r="N269" s="33">
        <f t="shared" si="11"/>
        <v>1</v>
      </c>
      <c r="O269" s="33" t="s">
        <v>21</v>
      </c>
    </row>
    <row r="270" spans="1:16" s="23" customFormat="1" ht="33.75" customHeight="1" x14ac:dyDescent="0.7">
      <c r="A270" s="87"/>
      <c r="B270" s="95"/>
      <c r="C270" s="89"/>
      <c r="D270" s="89"/>
      <c r="E270" s="89"/>
      <c r="F270" s="89"/>
      <c r="G270" s="89"/>
      <c r="H270" s="95"/>
      <c r="I270" s="89"/>
      <c r="J270" s="95"/>
      <c r="K270" s="89"/>
      <c r="L270" s="32">
        <v>100</v>
      </c>
      <c r="M270" s="32">
        <v>100</v>
      </c>
      <c r="N270" s="33">
        <f t="shared" si="11"/>
        <v>0</v>
      </c>
      <c r="O270" s="33" t="s">
        <v>21</v>
      </c>
    </row>
    <row r="271" spans="1:16" s="23" customFormat="1" ht="33.75" customHeight="1" x14ac:dyDescent="0.7">
      <c r="A271" s="88"/>
      <c r="B271" s="96"/>
      <c r="C271" s="90"/>
      <c r="D271" s="90"/>
      <c r="E271" s="90"/>
      <c r="F271" s="90"/>
      <c r="G271" s="90"/>
      <c r="H271" s="96"/>
      <c r="I271" s="90"/>
      <c r="J271" s="96"/>
      <c r="K271" s="90"/>
      <c r="L271" s="32">
        <v>101</v>
      </c>
      <c r="M271" s="32">
        <v>100</v>
      </c>
      <c r="N271" s="33">
        <f t="shared" si="11"/>
        <v>1</v>
      </c>
      <c r="O271" s="33" t="s">
        <v>21</v>
      </c>
    </row>
    <row r="272" spans="1:16" s="23" customFormat="1" ht="31.5" customHeight="1" x14ac:dyDescent="0.7">
      <c r="A272" s="86">
        <v>343</v>
      </c>
      <c r="B272" s="94" t="s">
        <v>130</v>
      </c>
      <c r="C272" s="98" t="s">
        <v>276</v>
      </c>
      <c r="D272" s="98" t="s">
        <v>285</v>
      </c>
      <c r="E272" s="98">
        <v>464</v>
      </c>
      <c r="F272" s="98" t="s">
        <v>18</v>
      </c>
      <c r="G272" s="98" t="s">
        <v>171</v>
      </c>
      <c r="H272" s="94" t="s">
        <v>130</v>
      </c>
      <c r="I272" s="97">
        <v>44553</v>
      </c>
      <c r="J272" s="94">
        <v>44918</v>
      </c>
      <c r="K272" s="98" t="s">
        <v>210</v>
      </c>
      <c r="L272" s="32">
        <v>0.3</v>
      </c>
      <c r="M272" s="32">
        <v>0.5</v>
      </c>
      <c r="N272" s="33">
        <f t="shared" ref="N272:N274" si="12">L272-M272</f>
        <v>-0.2</v>
      </c>
      <c r="O272" s="33" t="s">
        <v>21</v>
      </c>
      <c r="P272"/>
    </row>
    <row r="273" spans="1:16" s="23" customFormat="1" ht="33.75" customHeight="1" x14ac:dyDescent="0.7">
      <c r="A273" s="87"/>
      <c r="B273" s="95"/>
      <c r="C273" s="89"/>
      <c r="D273" s="89"/>
      <c r="E273" s="89"/>
      <c r="F273" s="89"/>
      <c r="G273" s="89"/>
      <c r="H273" s="95"/>
      <c r="I273" s="89"/>
      <c r="J273" s="95"/>
      <c r="K273" s="89"/>
      <c r="L273" s="32">
        <v>0.8</v>
      </c>
      <c r="M273" s="32">
        <v>0.5</v>
      </c>
      <c r="N273" s="33">
        <f t="shared" si="12"/>
        <v>0.30000000000000004</v>
      </c>
      <c r="O273" s="33" t="s">
        <v>21</v>
      </c>
      <c r="P273"/>
    </row>
    <row r="274" spans="1:16" s="23" customFormat="1" ht="33.75" customHeight="1" x14ac:dyDescent="0.7">
      <c r="A274" s="88"/>
      <c r="B274" s="96"/>
      <c r="C274" s="90"/>
      <c r="D274" s="90"/>
      <c r="E274" s="90"/>
      <c r="F274" s="90"/>
      <c r="G274" s="90"/>
      <c r="H274" s="96"/>
      <c r="I274" s="90"/>
      <c r="J274" s="96"/>
      <c r="K274" s="90"/>
      <c r="L274" s="32">
        <v>0.5</v>
      </c>
      <c r="M274" s="32">
        <v>0.5</v>
      </c>
      <c r="N274" s="33">
        <f t="shared" si="12"/>
        <v>0</v>
      </c>
      <c r="O274" s="33" t="s">
        <v>21</v>
      </c>
      <c r="P274"/>
    </row>
    <row r="275" spans="1:16" s="23" customFormat="1" ht="33.75" customHeight="1" x14ac:dyDescent="0.7">
      <c r="A275" s="86">
        <v>344</v>
      </c>
      <c r="B275" s="94" t="s">
        <v>130</v>
      </c>
      <c r="C275" s="98" t="s">
        <v>276</v>
      </c>
      <c r="D275" s="98" t="s">
        <v>284</v>
      </c>
      <c r="E275" s="98">
        <v>463</v>
      </c>
      <c r="F275" s="98" t="s">
        <v>18</v>
      </c>
      <c r="G275" s="98">
        <v>10</v>
      </c>
      <c r="H275" s="94" t="s">
        <v>130</v>
      </c>
      <c r="I275" s="97">
        <v>44553</v>
      </c>
      <c r="J275" s="94">
        <v>44918</v>
      </c>
      <c r="K275" s="98" t="s">
        <v>208</v>
      </c>
      <c r="L275" s="32">
        <v>101</v>
      </c>
      <c r="M275" s="32">
        <v>100</v>
      </c>
      <c r="N275" s="33">
        <f t="shared" ref="N275:N277" si="13">L275-M275</f>
        <v>1</v>
      </c>
      <c r="O275" s="33" t="s">
        <v>21</v>
      </c>
      <c r="P275"/>
    </row>
    <row r="276" spans="1:16" s="23" customFormat="1" ht="33.75" customHeight="1" x14ac:dyDescent="0.7">
      <c r="A276" s="87"/>
      <c r="B276" s="95"/>
      <c r="C276" s="89"/>
      <c r="D276" s="89"/>
      <c r="E276" s="89"/>
      <c r="F276" s="89"/>
      <c r="G276" s="89"/>
      <c r="H276" s="95"/>
      <c r="I276" s="89"/>
      <c r="J276" s="95"/>
      <c r="K276" s="89"/>
      <c r="L276" s="32">
        <v>100</v>
      </c>
      <c r="M276" s="32">
        <v>100</v>
      </c>
      <c r="N276" s="33">
        <f t="shared" si="13"/>
        <v>0</v>
      </c>
      <c r="O276" s="33" t="s">
        <v>21</v>
      </c>
      <c r="P276"/>
    </row>
    <row r="277" spans="1:16" s="23" customFormat="1" ht="33.75" customHeight="1" x14ac:dyDescent="0.7">
      <c r="A277" s="88"/>
      <c r="B277" s="96"/>
      <c r="C277" s="90"/>
      <c r="D277" s="90"/>
      <c r="E277" s="90"/>
      <c r="F277" s="90"/>
      <c r="G277" s="90"/>
      <c r="H277" s="96"/>
      <c r="I277" s="90"/>
      <c r="J277" s="96"/>
      <c r="K277" s="90"/>
      <c r="L277" s="32">
        <v>101</v>
      </c>
      <c r="M277" s="32">
        <v>100</v>
      </c>
      <c r="N277" s="33">
        <f t="shared" si="13"/>
        <v>1</v>
      </c>
      <c r="O277" s="33" t="s">
        <v>21</v>
      </c>
      <c r="P277"/>
    </row>
    <row r="278" spans="1:16" s="23" customFormat="1" ht="33.75" customHeight="1" x14ac:dyDescent="0.7">
      <c r="A278" s="86">
        <v>345</v>
      </c>
      <c r="B278" s="94" t="s">
        <v>130</v>
      </c>
      <c r="C278" s="98" t="s">
        <v>287</v>
      </c>
      <c r="D278" s="98" t="s">
        <v>288</v>
      </c>
      <c r="E278" s="98">
        <v>455</v>
      </c>
      <c r="F278" s="86" t="s">
        <v>18</v>
      </c>
      <c r="G278" s="86">
        <v>1</v>
      </c>
      <c r="H278" s="94" t="s">
        <v>130</v>
      </c>
      <c r="I278" s="97">
        <v>44553</v>
      </c>
      <c r="J278" s="94">
        <v>44918</v>
      </c>
      <c r="K278" s="86" t="s">
        <v>170</v>
      </c>
      <c r="L278" s="12">
        <v>50</v>
      </c>
      <c r="M278" s="12">
        <v>54</v>
      </c>
      <c r="N278" s="13">
        <f t="shared" si="11"/>
        <v>-4</v>
      </c>
      <c r="O278" s="13" t="s">
        <v>21</v>
      </c>
      <c r="P278"/>
    </row>
    <row r="279" spans="1:16" s="23" customFormat="1" ht="33.75" customHeight="1" x14ac:dyDescent="0.7">
      <c r="A279" s="87"/>
      <c r="B279" s="95"/>
      <c r="C279" s="89"/>
      <c r="D279" s="89"/>
      <c r="E279" s="89"/>
      <c r="F279" s="87"/>
      <c r="G279" s="87"/>
      <c r="H279" s="95"/>
      <c r="I279" s="89"/>
      <c r="J279" s="95"/>
      <c r="K279" s="87"/>
      <c r="L279" s="12">
        <v>60</v>
      </c>
      <c r="M279" s="12">
        <v>62</v>
      </c>
      <c r="N279" s="13">
        <f t="shared" si="11"/>
        <v>-2</v>
      </c>
      <c r="O279" s="13" t="s">
        <v>21</v>
      </c>
      <c r="P279"/>
    </row>
    <row r="280" spans="1:16" s="23" customFormat="1" ht="33.75" customHeight="1" x14ac:dyDescent="0.7">
      <c r="A280" s="88"/>
      <c r="B280" s="96"/>
      <c r="C280" s="90"/>
      <c r="D280" s="90"/>
      <c r="E280" s="90"/>
      <c r="F280" s="88"/>
      <c r="G280" s="88"/>
      <c r="H280" s="96"/>
      <c r="I280" s="90"/>
      <c r="J280" s="96"/>
      <c r="K280" s="88"/>
      <c r="L280" s="12">
        <v>70</v>
      </c>
      <c r="M280" s="12">
        <v>66</v>
      </c>
      <c r="N280" s="13">
        <f t="shared" si="11"/>
        <v>4</v>
      </c>
      <c r="O280" s="13" t="s">
        <v>21</v>
      </c>
      <c r="P280"/>
    </row>
    <row r="281" spans="1:16" s="23" customFormat="1" ht="33.75" customHeight="1" x14ac:dyDescent="0.7">
      <c r="A281" s="86">
        <v>346</v>
      </c>
      <c r="B281" s="94" t="s">
        <v>130</v>
      </c>
      <c r="C281" s="86" t="s">
        <v>249</v>
      </c>
      <c r="D281" s="98" t="s">
        <v>303</v>
      </c>
      <c r="E281" s="86">
        <v>481</v>
      </c>
      <c r="F281" s="98" t="s">
        <v>18</v>
      </c>
      <c r="G281" s="98">
        <v>10</v>
      </c>
      <c r="H281" s="94" t="s">
        <v>130</v>
      </c>
      <c r="I281" s="97">
        <v>44553</v>
      </c>
      <c r="J281" s="94">
        <v>44918</v>
      </c>
      <c r="K281" s="98" t="s">
        <v>208</v>
      </c>
      <c r="L281" s="32">
        <v>101</v>
      </c>
      <c r="M281" s="32">
        <v>100</v>
      </c>
      <c r="N281" s="33">
        <f t="shared" ref="N281:N301" si="14">L281-M281</f>
        <v>1</v>
      </c>
      <c r="O281" s="33" t="s">
        <v>21</v>
      </c>
      <c r="P281"/>
    </row>
    <row r="282" spans="1:16" s="23" customFormat="1" ht="33.75" customHeight="1" x14ac:dyDescent="0.7">
      <c r="A282" s="87"/>
      <c r="B282" s="95"/>
      <c r="C282" s="87"/>
      <c r="D282" s="89"/>
      <c r="E282" s="87"/>
      <c r="F282" s="89"/>
      <c r="G282" s="89"/>
      <c r="H282" s="95"/>
      <c r="I282" s="89"/>
      <c r="J282" s="95"/>
      <c r="K282" s="89"/>
      <c r="L282" s="32">
        <v>100</v>
      </c>
      <c r="M282" s="32">
        <v>100</v>
      </c>
      <c r="N282" s="33">
        <f t="shared" si="14"/>
        <v>0</v>
      </c>
      <c r="O282" s="33" t="s">
        <v>21</v>
      </c>
      <c r="P282"/>
    </row>
    <row r="283" spans="1:16" s="23" customFormat="1" ht="33.75" customHeight="1" x14ac:dyDescent="0.7">
      <c r="A283" s="88"/>
      <c r="B283" s="96"/>
      <c r="C283" s="87"/>
      <c r="D283" s="90"/>
      <c r="E283" s="87"/>
      <c r="F283" s="90"/>
      <c r="G283" s="90"/>
      <c r="H283" s="96"/>
      <c r="I283" s="90"/>
      <c r="J283" s="96"/>
      <c r="K283" s="90"/>
      <c r="L283" s="32">
        <v>101</v>
      </c>
      <c r="M283" s="32">
        <v>100</v>
      </c>
      <c r="N283" s="33">
        <f t="shared" si="14"/>
        <v>1</v>
      </c>
      <c r="O283" s="33" t="s">
        <v>21</v>
      </c>
      <c r="P283"/>
    </row>
    <row r="284" spans="1:16" s="23" customFormat="1" ht="33.75" customHeight="1" x14ac:dyDescent="0.7">
      <c r="A284" s="86">
        <v>347</v>
      </c>
      <c r="B284" s="94" t="s">
        <v>130</v>
      </c>
      <c r="C284" s="86" t="s">
        <v>249</v>
      </c>
      <c r="D284" s="98" t="s">
        <v>304</v>
      </c>
      <c r="E284" s="86">
        <v>482</v>
      </c>
      <c r="F284" s="98" t="s">
        <v>18</v>
      </c>
      <c r="G284" s="98" t="s">
        <v>171</v>
      </c>
      <c r="H284" s="94" t="s">
        <v>130</v>
      </c>
      <c r="I284" s="97">
        <v>44553</v>
      </c>
      <c r="J284" s="94">
        <v>44918</v>
      </c>
      <c r="K284" s="98" t="s">
        <v>210</v>
      </c>
      <c r="L284" s="32">
        <v>0.3</v>
      </c>
      <c r="M284" s="32">
        <v>0.5</v>
      </c>
      <c r="N284" s="33">
        <f t="shared" si="14"/>
        <v>-0.2</v>
      </c>
      <c r="O284" s="33" t="s">
        <v>21</v>
      </c>
      <c r="P284"/>
    </row>
    <row r="285" spans="1:16" s="23" customFormat="1" ht="33.75" customHeight="1" x14ac:dyDescent="0.7">
      <c r="A285" s="87"/>
      <c r="B285" s="95"/>
      <c r="C285" s="87"/>
      <c r="D285" s="89"/>
      <c r="E285" s="87"/>
      <c r="F285" s="89"/>
      <c r="G285" s="89"/>
      <c r="H285" s="95"/>
      <c r="I285" s="89"/>
      <c r="J285" s="95"/>
      <c r="K285" s="89"/>
      <c r="L285" s="32">
        <v>0.8</v>
      </c>
      <c r="M285" s="32">
        <v>0.5</v>
      </c>
      <c r="N285" s="33">
        <f t="shared" si="14"/>
        <v>0.30000000000000004</v>
      </c>
      <c r="O285" s="33" t="s">
        <v>21</v>
      </c>
      <c r="P285"/>
    </row>
    <row r="286" spans="1:16" s="23" customFormat="1" ht="33.75" customHeight="1" x14ac:dyDescent="0.7">
      <c r="A286" s="88"/>
      <c r="B286" s="96"/>
      <c r="C286" s="87"/>
      <c r="D286" s="90"/>
      <c r="E286" s="87"/>
      <c r="F286" s="90"/>
      <c r="G286" s="90"/>
      <c r="H286" s="96"/>
      <c r="I286" s="90"/>
      <c r="J286" s="96"/>
      <c r="K286" s="90"/>
      <c r="L286" s="32">
        <v>0.5</v>
      </c>
      <c r="M286" s="32">
        <v>0.5</v>
      </c>
      <c r="N286" s="33">
        <f t="shared" si="14"/>
        <v>0</v>
      </c>
      <c r="O286" s="33" t="s">
        <v>21</v>
      </c>
      <c r="P286"/>
    </row>
    <row r="287" spans="1:16" s="23" customFormat="1" ht="33.75" customHeight="1" x14ac:dyDescent="0.7">
      <c r="A287" s="86">
        <v>348</v>
      </c>
      <c r="B287" s="94" t="s">
        <v>130</v>
      </c>
      <c r="C287" s="86" t="s">
        <v>257</v>
      </c>
      <c r="D287" s="98" t="s">
        <v>305</v>
      </c>
      <c r="E287" s="86">
        <v>483</v>
      </c>
      <c r="F287" s="86" t="s">
        <v>18</v>
      </c>
      <c r="G287" s="86">
        <v>1</v>
      </c>
      <c r="H287" s="94" t="s">
        <v>130</v>
      </c>
      <c r="I287" s="97">
        <v>44553</v>
      </c>
      <c r="J287" s="94">
        <v>44918</v>
      </c>
      <c r="K287" s="86" t="s">
        <v>170</v>
      </c>
      <c r="L287" s="12">
        <v>50</v>
      </c>
      <c r="M287" s="12">
        <v>54</v>
      </c>
      <c r="N287" s="13">
        <f t="shared" si="14"/>
        <v>-4</v>
      </c>
      <c r="O287" s="13" t="s">
        <v>21</v>
      </c>
      <c r="P287"/>
    </row>
    <row r="288" spans="1:16" s="23" customFormat="1" ht="33.75" customHeight="1" x14ac:dyDescent="0.7">
      <c r="A288" s="87"/>
      <c r="B288" s="95"/>
      <c r="C288" s="87"/>
      <c r="D288" s="89"/>
      <c r="E288" s="87"/>
      <c r="F288" s="87"/>
      <c r="G288" s="87"/>
      <c r="H288" s="95"/>
      <c r="I288" s="89"/>
      <c r="J288" s="95"/>
      <c r="K288" s="87"/>
      <c r="L288" s="12">
        <v>60</v>
      </c>
      <c r="M288" s="12">
        <v>62</v>
      </c>
      <c r="N288" s="13">
        <f t="shared" si="14"/>
        <v>-2</v>
      </c>
      <c r="O288" s="13" t="s">
        <v>21</v>
      </c>
      <c r="P288"/>
    </row>
    <row r="289" spans="1:16" s="23" customFormat="1" ht="33.75" customHeight="1" x14ac:dyDescent="0.7">
      <c r="A289" s="88"/>
      <c r="B289" s="96"/>
      <c r="C289" s="87"/>
      <c r="D289" s="90"/>
      <c r="E289" s="87"/>
      <c r="F289" s="88"/>
      <c r="G289" s="88"/>
      <c r="H289" s="96"/>
      <c r="I289" s="90"/>
      <c r="J289" s="96"/>
      <c r="K289" s="88"/>
      <c r="L289" s="12">
        <v>70</v>
      </c>
      <c r="M289" s="12">
        <v>66</v>
      </c>
      <c r="N289" s="13">
        <f t="shared" si="14"/>
        <v>4</v>
      </c>
      <c r="O289" s="13" t="s">
        <v>21</v>
      </c>
      <c r="P289"/>
    </row>
    <row r="290" spans="1:16" s="23" customFormat="1" ht="33.75" customHeight="1" x14ac:dyDescent="0.7">
      <c r="A290" s="86">
        <v>349</v>
      </c>
      <c r="B290" s="94" t="s">
        <v>130</v>
      </c>
      <c r="C290" s="86" t="s">
        <v>259</v>
      </c>
      <c r="D290" s="98" t="s">
        <v>306</v>
      </c>
      <c r="E290" s="86">
        <v>488</v>
      </c>
      <c r="F290" s="86" t="s">
        <v>18</v>
      </c>
      <c r="G290" s="98">
        <v>0.01</v>
      </c>
      <c r="H290" s="94" t="s">
        <v>130</v>
      </c>
      <c r="I290" s="97">
        <v>44553</v>
      </c>
      <c r="J290" s="94">
        <v>44918</v>
      </c>
      <c r="K290" s="86" t="s">
        <v>20</v>
      </c>
      <c r="L290" s="12">
        <v>0.4</v>
      </c>
      <c r="M290" s="12">
        <v>0.65</v>
      </c>
      <c r="N290" s="13">
        <f t="shared" si="14"/>
        <v>-0.25</v>
      </c>
      <c r="O290" s="13" t="s">
        <v>21</v>
      </c>
      <c r="P290"/>
    </row>
    <row r="291" spans="1:16" s="23" customFormat="1" ht="33.75" customHeight="1" x14ac:dyDescent="0.7">
      <c r="A291" s="87"/>
      <c r="B291" s="95"/>
      <c r="C291" s="87"/>
      <c r="D291" s="89"/>
      <c r="E291" s="87"/>
      <c r="F291" s="87"/>
      <c r="G291" s="89"/>
      <c r="H291" s="95"/>
      <c r="I291" s="89"/>
      <c r="J291" s="95"/>
      <c r="K291" s="87"/>
      <c r="L291" s="12">
        <v>0.5</v>
      </c>
      <c r="M291" s="12">
        <v>0.65</v>
      </c>
      <c r="N291" s="13">
        <f t="shared" si="14"/>
        <v>-0.15000000000000002</v>
      </c>
      <c r="O291" s="13" t="s">
        <v>21</v>
      </c>
      <c r="P291"/>
    </row>
    <row r="292" spans="1:16" s="23" customFormat="1" ht="33.75" customHeight="1" x14ac:dyDescent="0.7">
      <c r="A292" s="88"/>
      <c r="B292" s="96"/>
      <c r="C292" s="87"/>
      <c r="D292" s="90"/>
      <c r="E292" s="87"/>
      <c r="F292" s="88"/>
      <c r="G292" s="90"/>
      <c r="H292" s="96"/>
      <c r="I292" s="90"/>
      <c r="J292" s="96"/>
      <c r="K292" s="88"/>
      <c r="L292" s="12">
        <v>0.3</v>
      </c>
      <c r="M292" s="12">
        <v>0.65</v>
      </c>
      <c r="N292" s="13">
        <f t="shared" si="14"/>
        <v>-0.35000000000000003</v>
      </c>
      <c r="O292" s="13" t="s">
        <v>21</v>
      </c>
      <c r="P292"/>
    </row>
    <row r="293" spans="1:16" s="23" customFormat="1" ht="33.75" customHeight="1" x14ac:dyDescent="0.7">
      <c r="A293" s="86">
        <v>350</v>
      </c>
      <c r="B293" s="94" t="s">
        <v>130</v>
      </c>
      <c r="C293" s="86" t="s">
        <v>259</v>
      </c>
      <c r="D293" s="98" t="s">
        <v>307</v>
      </c>
      <c r="E293" s="86">
        <v>489</v>
      </c>
      <c r="F293" s="86" t="s">
        <v>18</v>
      </c>
      <c r="G293" s="86">
        <v>1</v>
      </c>
      <c r="H293" s="94" t="s">
        <v>130</v>
      </c>
      <c r="I293" s="97">
        <v>44553</v>
      </c>
      <c r="J293" s="94">
        <v>44918</v>
      </c>
      <c r="K293" s="86" t="s">
        <v>170</v>
      </c>
      <c r="L293" s="12">
        <v>20</v>
      </c>
      <c r="M293" s="12">
        <v>20</v>
      </c>
      <c r="N293" s="13">
        <f t="shared" si="14"/>
        <v>0</v>
      </c>
      <c r="O293" s="13" t="s">
        <v>21</v>
      </c>
      <c r="P293"/>
    </row>
    <row r="294" spans="1:16" s="23" customFormat="1" ht="33.75" customHeight="1" x14ac:dyDescent="0.7">
      <c r="A294" s="87"/>
      <c r="B294" s="95"/>
      <c r="C294" s="87"/>
      <c r="D294" s="89"/>
      <c r="E294" s="87"/>
      <c r="F294" s="87"/>
      <c r="G294" s="87"/>
      <c r="H294" s="95"/>
      <c r="I294" s="89"/>
      <c r="J294" s="95"/>
      <c r="K294" s="87"/>
      <c r="L294" s="12">
        <v>40</v>
      </c>
      <c r="M294" s="12">
        <v>40.299999999999997</v>
      </c>
      <c r="N294" s="13">
        <f t="shared" si="14"/>
        <v>-0.29999999999999716</v>
      </c>
      <c r="O294" s="13" t="s">
        <v>21</v>
      </c>
      <c r="P294"/>
    </row>
    <row r="295" spans="1:16" s="23" customFormat="1" ht="33.75" customHeight="1" x14ac:dyDescent="0.7">
      <c r="A295" s="88"/>
      <c r="B295" s="96"/>
      <c r="C295" s="87"/>
      <c r="D295" s="90"/>
      <c r="E295" s="87"/>
      <c r="F295" s="88"/>
      <c r="G295" s="88"/>
      <c r="H295" s="96"/>
      <c r="I295" s="90"/>
      <c r="J295" s="96"/>
      <c r="K295" s="88"/>
      <c r="L295" s="12">
        <v>55</v>
      </c>
      <c r="M295" s="12">
        <v>55.1</v>
      </c>
      <c r="N295" s="13">
        <f t="shared" si="14"/>
        <v>-0.10000000000000142</v>
      </c>
      <c r="O295" s="13" t="s">
        <v>21</v>
      </c>
      <c r="P295"/>
    </row>
    <row r="296" spans="1:16" s="23" customFormat="1" ht="33.75" customHeight="1" x14ac:dyDescent="0.7">
      <c r="A296" s="86">
        <v>351</v>
      </c>
      <c r="B296" s="94" t="s">
        <v>130</v>
      </c>
      <c r="C296" s="86" t="s">
        <v>260</v>
      </c>
      <c r="D296" s="98" t="s">
        <v>308</v>
      </c>
      <c r="E296" s="86">
        <v>490</v>
      </c>
      <c r="F296" s="86" t="s">
        <v>18</v>
      </c>
      <c r="G296" s="98">
        <v>0.01</v>
      </c>
      <c r="H296" s="94" t="s">
        <v>130</v>
      </c>
      <c r="I296" s="97">
        <v>44553</v>
      </c>
      <c r="J296" s="94">
        <v>44918</v>
      </c>
      <c r="K296" s="86" t="s">
        <v>20</v>
      </c>
      <c r="L296" s="12">
        <v>0.4</v>
      </c>
      <c r="M296" s="12">
        <v>0.65</v>
      </c>
      <c r="N296" s="13">
        <f t="shared" si="14"/>
        <v>-0.25</v>
      </c>
      <c r="O296" s="13" t="s">
        <v>21</v>
      </c>
      <c r="P296"/>
    </row>
    <row r="297" spans="1:16" s="23" customFormat="1" ht="33.75" customHeight="1" x14ac:dyDescent="0.7">
      <c r="A297" s="87"/>
      <c r="B297" s="95"/>
      <c r="C297" s="87"/>
      <c r="D297" s="89"/>
      <c r="E297" s="87"/>
      <c r="F297" s="87"/>
      <c r="G297" s="89"/>
      <c r="H297" s="95"/>
      <c r="I297" s="89"/>
      <c r="J297" s="95"/>
      <c r="K297" s="87"/>
      <c r="L297" s="12">
        <v>0.5</v>
      </c>
      <c r="M297" s="12">
        <v>0.65</v>
      </c>
      <c r="N297" s="13">
        <f t="shared" si="14"/>
        <v>-0.15000000000000002</v>
      </c>
      <c r="O297" s="13" t="s">
        <v>21</v>
      </c>
      <c r="P297"/>
    </row>
    <row r="298" spans="1:16" s="23" customFormat="1" ht="33.75" customHeight="1" x14ac:dyDescent="0.7">
      <c r="A298" s="88"/>
      <c r="B298" s="96"/>
      <c r="C298" s="87"/>
      <c r="D298" s="90"/>
      <c r="E298" s="87"/>
      <c r="F298" s="88"/>
      <c r="G298" s="90"/>
      <c r="H298" s="96"/>
      <c r="I298" s="90"/>
      <c r="J298" s="96"/>
      <c r="K298" s="88"/>
      <c r="L298" s="12">
        <v>0.3</v>
      </c>
      <c r="M298" s="12">
        <v>0.65</v>
      </c>
      <c r="N298" s="13">
        <f t="shared" si="14"/>
        <v>-0.35000000000000003</v>
      </c>
      <c r="O298" s="13" t="s">
        <v>21</v>
      </c>
      <c r="P298"/>
    </row>
    <row r="299" spans="1:16" s="23" customFormat="1" ht="33.75" customHeight="1" x14ac:dyDescent="0.7">
      <c r="A299" s="86">
        <v>352</v>
      </c>
      <c r="B299" s="94" t="s">
        <v>130</v>
      </c>
      <c r="C299" s="86" t="s">
        <v>260</v>
      </c>
      <c r="D299" s="98" t="s">
        <v>309</v>
      </c>
      <c r="E299" s="86">
        <v>491</v>
      </c>
      <c r="F299" s="98" t="s">
        <v>18</v>
      </c>
      <c r="G299" s="98" t="s">
        <v>174</v>
      </c>
      <c r="H299" s="94" t="s">
        <v>94</v>
      </c>
      <c r="I299" s="97">
        <v>44553</v>
      </c>
      <c r="J299" s="94">
        <v>44918</v>
      </c>
      <c r="K299" s="98" t="s">
        <v>20</v>
      </c>
      <c r="L299" s="32">
        <v>0.5</v>
      </c>
      <c r="M299" s="32">
        <v>0.65</v>
      </c>
      <c r="N299" s="33">
        <f t="shared" si="14"/>
        <v>-0.15000000000000002</v>
      </c>
      <c r="O299" s="33" t="s">
        <v>21</v>
      </c>
      <c r="P299"/>
    </row>
    <row r="300" spans="1:16" s="23" customFormat="1" ht="33.75" customHeight="1" x14ac:dyDescent="0.7">
      <c r="A300" s="87"/>
      <c r="B300" s="95"/>
      <c r="C300" s="87"/>
      <c r="D300" s="89"/>
      <c r="E300" s="87"/>
      <c r="F300" s="89"/>
      <c r="G300" s="89"/>
      <c r="H300" s="95"/>
      <c r="I300" s="89"/>
      <c r="J300" s="95"/>
      <c r="K300" s="89"/>
      <c r="L300" s="32">
        <v>0.3</v>
      </c>
      <c r="M300" s="32">
        <v>0.65</v>
      </c>
      <c r="N300" s="33">
        <f t="shared" si="14"/>
        <v>-0.35000000000000003</v>
      </c>
      <c r="O300" s="33" t="s">
        <v>21</v>
      </c>
      <c r="P300"/>
    </row>
    <row r="301" spans="1:16" s="23" customFormat="1" ht="33.75" customHeight="1" x14ac:dyDescent="0.7">
      <c r="A301" s="88"/>
      <c r="B301" s="96"/>
      <c r="C301" s="87"/>
      <c r="D301" s="90"/>
      <c r="E301" s="87"/>
      <c r="F301" s="90"/>
      <c r="G301" s="90"/>
      <c r="H301" s="96"/>
      <c r="I301" s="90"/>
      <c r="J301" s="96"/>
      <c r="K301" s="90"/>
      <c r="L301" s="32">
        <v>0.6</v>
      </c>
      <c r="M301" s="32">
        <v>0.65</v>
      </c>
      <c r="N301" s="33">
        <f t="shared" si="14"/>
        <v>-5.0000000000000044E-2</v>
      </c>
      <c r="O301" s="33" t="s">
        <v>21</v>
      </c>
      <c r="P301"/>
    </row>
    <row r="302" spans="1:16" s="23" customFormat="1" ht="33.75" customHeight="1" x14ac:dyDescent="0.7">
      <c r="A302" s="86">
        <v>353</v>
      </c>
      <c r="B302" s="94" t="s">
        <v>130</v>
      </c>
      <c r="C302" s="86" t="s">
        <v>260</v>
      </c>
      <c r="D302" s="98" t="s">
        <v>310</v>
      </c>
      <c r="E302" s="86">
        <v>492</v>
      </c>
      <c r="F302" s="86" t="s">
        <v>18</v>
      </c>
      <c r="G302" s="98">
        <v>0.01</v>
      </c>
      <c r="H302" s="94" t="s">
        <v>130</v>
      </c>
      <c r="I302" s="97">
        <v>44553</v>
      </c>
      <c r="J302" s="94">
        <v>44918</v>
      </c>
      <c r="K302" s="86" t="s">
        <v>20</v>
      </c>
      <c r="L302" s="12">
        <v>0.4</v>
      </c>
      <c r="M302" s="12">
        <v>0.65</v>
      </c>
      <c r="N302" s="13">
        <f t="shared" ref="N302:N313" si="15">L302-M302</f>
        <v>-0.25</v>
      </c>
      <c r="O302" s="13" t="s">
        <v>21</v>
      </c>
      <c r="P302"/>
    </row>
    <row r="303" spans="1:16" s="23" customFormat="1" ht="33.75" customHeight="1" x14ac:dyDescent="0.7">
      <c r="A303" s="87"/>
      <c r="B303" s="95"/>
      <c r="C303" s="87"/>
      <c r="D303" s="89"/>
      <c r="E303" s="87"/>
      <c r="F303" s="87"/>
      <c r="G303" s="89"/>
      <c r="H303" s="95"/>
      <c r="I303" s="89"/>
      <c r="J303" s="95"/>
      <c r="K303" s="87"/>
      <c r="L303" s="12">
        <v>0.5</v>
      </c>
      <c r="M303" s="12">
        <v>0.65</v>
      </c>
      <c r="N303" s="13">
        <f t="shared" si="15"/>
        <v>-0.15000000000000002</v>
      </c>
      <c r="O303" s="13" t="s">
        <v>21</v>
      </c>
      <c r="P303"/>
    </row>
    <row r="304" spans="1:16" s="23" customFormat="1" ht="33.75" customHeight="1" x14ac:dyDescent="0.7">
      <c r="A304" s="88"/>
      <c r="B304" s="96"/>
      <c r="C304" s="87"/>
      <c r="D304" s="90"/>
      <c r="E304" s="87"/>
      <c r="F304" s="88"/>
      <c r="G304" s="90"/>
      <c r="H304" s="96"/>
      <c r="I304" s="90"/>
      <c r="J304" s="96"/>
      <c r="K304" s="88"/>
      <c r="L304" s="12">
        <v>0.3</v>
      </c>
      <c r="M304" s="12">
        <v>0.65</v>
      </c>
      <c r="N304" s="13">
        <f t="shared" si="15"/>
        <v>-0.35000000000000003</v>
      </c>
      <c r="O304" s="13" t="s">
        <v>21</v>
      </c>
      <c r="P304"/>
    </row>
    <row r="305" spans="1:15" ht="46.5" customHeight="1" x14ac:dyDescent="0.7">
      <c r="A305" s="86">
        <v>354</v>
      </c>
      <c r="B305" s="94" t="s">
        <v>130</v>
      </c>
      <c r="C305" s="86" t="s">
        <v>260</v>
      </c>
      <c r="D305" s="98" t="s">
        <v>311</v>
      </c>
      <c r="E305" s="86">
        <v>493</v>
      </c>
      <c r="F305" s="98" t="s">
        <v>18</v>
      </c>
      <c r="G305" s="98" t="s">
        <v>174</v>
      </c>
      <c r="H305" s="94" t="s">
        <v>94</v>
      </c>
      <c r="I305" s="97">
        <v>44553</v>
      </c>
      <c r="J305" s="94">
        <v>44918</v>
      </c>
      <c r="K305" s="98" t="s">
        <v>20</v>
      </c>
      <c r="L305" s="32">
        <v>0.5</v>
      </c>
      <c r="M305" s="32">
        <v>0.65</v>
      </c>
      <c r="N305" s="33">
        <f t="shared" si="15"/>
        <v>-0.15000000000000002</v>
      </c>
      <c r="O305" s="33" t="s">
        <v>21</v>
      </c>
    </row>
    <row r="306" spans="1:15" ht="46.5" x14ac:dyDescent="0.7">
      <c r="A306" s="87"/>
      <c r="B306" s="95"/>
      <c r="C306" s="87"/>
      <c r="D306" s="89"/>
      <c r="E306" s="87"/>
      <c r="F306" s="89"/>
      <c r="G306" s="89"/>
      <c r="H306" s="95"/>
      <c r="I306" s="89"/>
      <c r="J306" s="95"/>
      <c r="K306" s="89"/>
      <c r="L306" s="32">
        <v>0.3</v>
      </c>
      <c r="M306" s="32">
        <v>0.65</v>
      </c>
      <c r="N306" s="33">
        <f t="shared" si="15"/>
        <v>-0.35000000000000003</v>
      </c>
      <c r="O306" s="33" t="s">
        <v>21</v>
      </c>
    </row>
    <row r="307" spans="1:15" ht="46.5" x14ac:dyDescent="0.7">
      <c r="A307" s="88"/>
      <c r="B307" s="96"/>
      <c r="C307" s="87"/>
      <c r="D307" s="90"/>
      <c r="E307" s="87"/>
      <c r="F307" s="90"/>
      <c r="G307" s="90"/>
      <c r="H307" s="96"/>
      <c r="I307" s="90"/>
      <c r="J307" s="96"/>
      <c r="K307" s="90"/>
      <c r="L307" s="32">
        <v>0.6</v>
      </c>
      <c r="M307" s="32">
        <v>0.65</v>
      </c>
      <c r="N307" s="33">
        <f t="shared" si="15"/>
        <v>-5.0000000000000044E-2</v>
      </c>
      <c r="O307" s="33" t="s">
        <v>21</v>
      </c>
    </row>
    <row r="308" spans="1:15" ht="46.5" x14ac:dyDescent="0.7">
      <c r="A308" s="86">
        <v>322</v>
      </c>
      <c r="B308" s="94" t="s">
        <v>130</v>
      </c>
      <c r="C308" s="97" t="s">
        <v>249</v>
      </c>
      <c r="D308" s="86" t="s">
        <v>343</v>
      </c>
      <c r="E308" s="86">
        <v>601</v>
      </c>
      <c r="F308" s="86" t="s">
        <v>18</v>
      </c>
      <c r="G308" s="86">
        <v>1</v>
      </c>
      <c r="H308" s="94" t="s">
        <v>130</v>
      </c>
      <c r="I308" s="97">
        <v>44553</v>
      </c>
      <c r="J308" s="94">
        <v>44918</v>
      </c>
      <c r="K308" s="86" t="s">
        <v>210</v>
      </c>
      <c r="L308" s="12">
        <v>0.3</v>
      </c>
      <c r="M308" s="12">
        <v>0.5</v>
      </c>
      <c r="N308" s="13">
        <f t="shared" si="15"/>
        <v>-0.2</v>
      </c>
      <c r="O308" s="13" t="s">
        <v>21</v>
      </c>
    </row>
    <row r="309" spans="1:15" ht="46.5" x14ac:dyDescent="0.7">
      <c r="A309" s="87"/>
      <c r="B309" s="95"/>
      <c r="C309" s="99"/>
      <c r="D309" s="87"/>
      <c r="E309" s="87"/>
      <c r="F309" s="87"/>
      <c r="G309" s="87"/>
      <c r="H309" s="95"/>
      <c r="I309" s="89"/>
      <c r="J309" s="95"/>
      <c r="K309" s="87"/>
      <c r="L309" s="12">
        <v>0.5</v>
      </c>
      <c r="M309" s="12">
        <v>0.5</v>
      </c>
      <c r="N309" s="13">
        <f t="shared" si="15"/>
        <v>0</v>
      </c>
      <c r="O309" s="13" t="s">
        <v>21</v>
      </c>
    </row>
    <row r="310" spans="1:15" ht="15" customHeight="1" x14ac:dyDescent="0.7">
      <c r="A310" s="88"/>
      <c r="B310" s="96"/>
      <c r="C310" s="100"/>
      <c r="D310" s="88"/>
      <c r="E310" s="88"/>
      <c r="F310" s="88"/>
      <c r="G310" s="88"/>
      <c r="H310" s="96"/>
      <c r="I310" s="90"/>
      <c r="J310" s="96"/>
      <c r="K310" s="88"/>
      <c r="L310" s="12">
        <v>0.8</v>
      </c>
      <c r="M310" s="12">
        <v>0.5</v>
      </c>
      <c r="N310" s="13">
        <f t="shared" si="15"/>
        <v>0.30000000000000004</v>
      </c>
      <c r="O310" s="13" t="s">
        <v>21</v>
      </c>
    </row>
    <row r="311" spans="1:15" ht="15" customHeight="1" x14ac:dyDescent="0.7">
      <c r="A311" s="86">
        <v>323</v>
      </c>
      <c r="B311" s="94" t="s">
        <v>130</v>
      </c>
      <c r="C311" s="97" t="s">
        <v>249</v>
      </c>
      <c r="D311" s="86" t="s">
        <v>344</v>
      </c>
      <c r="E311" s="86">
        <v>602</v>
      </c>
      <c r="F311" s="86" t="s">
        <v>18</v>
      </c>
      <c r="G311" s="86">
        <v>10</v>
      </c>
      <c r="H311" s="94" t="s">
        <v>130</v>
      </c>
      <c r="I311" s="97">
        <v>44553</v>
      </c>
      <c r="J311" s="94">
        <v>44918</v>
      </c>
      <c r="K311" s="86" t="s">
        <v>208</v>
      </c>
      <c r="L311" s="12">
        <v>99</v>
      </c>
      <c r="M311" s="12">
        <v>100</v>
      </c>
      <c r="N311" s="13">
        <f t="shared" si="15"/>
        <v>-1</v>
      </c>
      <c r="O311" s="13" t="s">
        <v>21</v>
      </c>
    </row>
    <row r="312" spans="1:15" ht="15.75" customHeight="1" x14ac:dyDescent="0.7">
      <c r="A312" s="87"/>
      <c r="B312" s="95"/>
      <c r="C312" s="99"/>
      <c r="D312" s="87"/>
      <c r="E312" s="87"/>
      <c r="F312" s="87"/>
      <c r="G312" s="87"/>
      <c r="H312" s="95"/>
      <c r="I312" s="89"/>
      <c r="J312" s="95"/>
      <c r="K312" s="87"/>
      <c r="L312" s="12">
        <v>102</v>
      </c>
      <c r="M312" s="12">
        <v>100</v>
      </c>
      <c r="N312" s="13">
        <f t="shared" si="15"/>
        <v>2</v>
      </c>
      <c r="O312" s="13" t="s">
        <v>21</v>
      </c>
    </row>
    <row r="313" spans="1:15" ht="46.5" x14ac:dyDescent="0.7">
      <c r="A313" s="88"/>
      <c r="B313" s="96"/>
      <c r="C313" s="100"/>
      <c r="D313" s="88"/>
      <c r="E313" s="88"/>
      <c r="F313" s="88"/>
      <c r="G313" s="88"/>
      <c r="H313" s="96"/>
      <c r="I313" s="90"/>
      <c r="J313" s="96"/>
      <c r="K313" s="88"/>
      <c r="L313" s="12">
        <v>101</v>
      </c>
      <c r="M313" s="12">
        <v>100</v>
      </c>
      <c r="N313" s="13">
        <f t="shared" si="15"/>
        <v>1</v>
      </c>
      <c r="O313" s="13" t="s">
        <v>21</v>
      </c>
    </row>
    <row r="315" spans="1:15" ht="15.75" thickBot="1" x14ac:dyDescent="0.3">
      <c r="A315" s="1"/>
      <c r="B315" s="2"/>
      <c r="C315" s="18"/>
      <c r="D315" s="3"/>
      <c r="E315" s="1"/>
      <c r="F315" s="1"/>
      <c r="G315" s="4"/>
      <c r="H315" s="4"/>
      <c r="I315" s="4"/>
      <c r="J315" s="4"/>
      <c r="K315" s="4"/>
      <c r="L315" s="4"/>
      <c r="M315" s="4"/>
      <c r="N315" s="1"/>
    </row>
    <row r="316" spans="1:15" ht="15" customHeight="1" x14ac:dyDescent="0.25">
      <c r="A316" s="36" t="s">
        <v>214</v>
      </c>
      <c r="B316" s="37"/>
      <c r="C316" s="37"/>
      <c r="D316" s="37"/>
      <c r="E316" s="37"/>
      <c r="F316" s="37"/>
      <c r="G316" s="37"/>
      <c r="H316" s="37"/>
      <c r="I316" s="37"/>
      <c r="J316" s="37"/>
      <c r="K316" s="37"/>
      <c r="L316" s="37"/>
      <c r="M316" s="37"/>
      <c r="N316" s="37"/>
      <c r="O316" s="38"/>
    </row>
    <row r="317" spans="1:15" ht="15" customHeight="1" x14ac:dyDescent="0.25">
      <c r="A317" s="39"/>
      <c r="B317" s="40"/>
      <c r="C317" s="40"/>
      <c r="D317" s="40"/>
      <c r="E317" s="40"/>
      <c r="F317" s="40"/>
      <c r="G317" s="40"/>
      <c r="H317" s="40"/>
      <c r="I317" s="40"/>
      <c r="J317" s="40"/>
      <c r="K317" s="40"/>
      <c r="L317" s="40"/>
      <c r="M317" s="40"/>
      <c r="N317" s="40"/>
      <c r="O317" s="41"/>
    </row>
    <row r="318" spans="1:15" ht="15.75" customHeight="1" thickBot="1" x14ac:dyDescent="0.3">
      <c r="A318" s="42"/>
      <c r="B318" s="43"/>
      <c r="C318" s="43"/>
      <c r="D318" s="43"/>
      <c r="E318" s="43"/>
      <c r="F318" s="43"/>
      <c r="G318" s="43"/>
      <c r="H318" s="43"/>
      <c r="I318" s="43"/>
      <c r="J318" s="43"/>
      <c r="K318" s="43"/>
      <c r="L318" s="43"/>
      <c r="M318" s="43"/>
      <c r="N318" s="43"/>
      <c r="O318" s="44"/>
    </row>
    <row r="319" spans="1:15" x14ac:dyDescent="0.25">
      <c r="A319" s="1"/>
      <c r="B319" s="1"/>
      <c r="C319" s="19"/>
      <c r="D319" s="1"/>
      <c r="E319" s="1"/>
      <c r="F319" s="1"/>
      <c r="G319" s="1"/>
      <c r="H319" s="1"/>
      <c r="I319" s="1"/>
      <c r="J319" s="1"/>
      <c r="K319" s="1"/>
      <c r="L319" s="5"/>
      <c r="M319" s="5"/>
      <c r="N319" s="1"/>
    </row>
    <row r="320" spans="1:15" ht="26.25" x14ac:dyDescent="0.4">
      <c r="A320" s="91" t="s">
        <v>215</v>
      </c>
      <c r="B320" s="91"/>
      <c r="C320" s="20"/>
      <c r="D320" s="7"/>
      <c r="E320" s="1"/>
      <c r="F320" s="1"/>
      <c r="G320" s="1"/>
      <c r="H320" s="1"/>
      <c r="I320" s="1"/>
      <c r="J320" s="1"/>
      <c r="K320" s="1"/>
      <c r="L320" s="1"/>
      <c r="M320" s="92" t="s">
        <v>216</v>
      </c>
      <c r="N320" s="92"/>
    </row>
    <row r="321" spans="1:14" ht="26.25" x14ac:dyDescent="0.4">
      <c r="A321" s="91"/>
      <c r="B321" s="91"/>
      <c r="C321" s="20"/>
      <c r="D321" s="8"/>
      <c r="M321" s="92"/>
      <c r="N321" s="92"/>
    </row>
    <row r="322" spans="1:14" ht="26.25" x14ac:dyDescent="0.4">
      <c r="A322" s="8"/>
      <c r="B322" s="93" t="s">
        <v>217</v>
      </c>
      <c r="C322" s="93"/>
      <c r="D322" s="93"/>
    </row>
    <row r="323" spans="1:14" ht="31.5" x14ac:dyDescent="0.5">
      <c r="A323" s="24">
        <v>1</v>
      </c>
      <c r="B323" s="24" t="s">
        <v>218</v>
      </c>
      <c r="C323" s="21"/>
      <c r="D323" s="24" t="s">
        <v>219</v>
      </c>
    </row>
    <row r="324" spans="1:14" ht="31.5" x14ac:dyDescent="0.5">
      <c r="A324" s="24">
        <v>2</v>
      </c>
      <c r="B324" s="24" t="s">
        <v>220</v>
      </c>
      <c r="C324" s="21"/>
      <c r="D324" s="24" t="s">
        <v>221</v>
      </c>
    </row>
    <row r="325" spans="1:14" ht="31.5" x14ac:dyDescent="0.5">
      <c r="A325" s="24">
        <v>3</v>
      </c>
      <c r="B325" s="24" t="s">
        <v>222</v>
      </c>
      <c r="C325" s="21"/>
      <c r="D325" s="24" t="s">
        <v>223</v>
      </c>
    </row>
    <row r="326" spans="1:14" ht="31.5" x14ac:dyDescent="0.5">
      <c r="A326" s="24">
        <v>4</v>
      </c>
      <c r="B326" s="24" t="s">
        <v>224</v>
      </c>
      <c r="C326" s="21"/>
      <c r="D326" s="24" t="s">
        <v>224</v>
      </c>
    </row>
    <row r="327" spans="1:14" ht="31.5" x14ac:dyDescent="0.5">
      <c r="A327" s="24">
        <v>5</v>
      </c>
      <c r="B327" s="24" t="s">
        <v>225</v>
      </c>
      <c r="C327" s="21"/>
      <c r="D327" s="24" t="s">
        <v>226</v>
      </c>
    </row>
    <row r="328" spans="1:14" ht="31.5" x14ac:dyDescent="0.5">
      <c r="A328" s="24">
        <v>6</v>
      </c>
      <c r="B328" s="24" t="s">
        <v>227</v>
      </c>
      <c r="C328" s="21"/>
      <c r="D328" s="24" t="s">
        <v>228</v>
      </c>
    </row>
    <row r="329" spans="1:14" ht="31.5" x14ac:dyDescent="0.5">
      <c r="A329" s="24">
        <v>7</v>
      </c>
      <c r="B329" s="24" t="s">
        <v>229</v>
      </c>
      <c r="C329" s="21"/>
      <c r="D329" s="24" t="s">
        <v>230</v>
      </c>
    </row>
    <row r="330" spans="1:14" ht="31.5" x14ac:dyDescent="0.5">
      <c r="A330" s="24">
        <v>8</v>
      </c>
      <c r="B330" s="24" t="s">
        <v>231</v>
      </c>
      <c r="C330" s="21"/>
      <c r="D330" s="24" t="s">
        <v>232</v>
      </c>
    </row>
    <row r="331" spans="1:14" ht="31.5" x14ac:dyDescent="0.5">
      <c r="A331" s="24">
        <v>9</v>
      </c>
      <c r="B331" s="24" t="s">
        <v>233</v>
      </c>
      <c r="C331" s="21"/>
      <c r="D331" s="24" t="s">
        <v>234</v>
      </c>
    </row>
    <row r="332" spans="1:14" ht="31.5" x14ac:dyDescent="0.5">
      <c r="A332" s="24">
        <v>10</v>
      </c>
      <c r="B332" s="24" t="s">
        <v>235</v>
      </c>
      <c r="C332" s="21"/>
      <c r="D332" s="24" t="s">
        <v>236</v>
      </c>
    </row>
    <row r="333" spans="1:14" ht="31.5" x14ac:dyDescent="0.5">
      <c r="A333" s="24">
        <v>11</v>
      </c>
      <c r="B333" s="24" t="s">
        <v>237</v>
      </c>
      <c r="C333" s="21"/>
      <c r="D333" s="24" t="s">
        <v>223</v>
      </c>
    </row>
    <row r="334" spans="1:14" ht="31.5" x14ac:dyDescent="0.5">
      <c r="A334" s="24">
        <v>12</v>
      </c>
      <c r="B334" s="24" t="s">
        <v>238</v>
      </c>
      <c r="C334" s="21"/>
      <c r="D334" s="24" t="s">
        <v>238</v>
      </c>
    </row>
    <row r="335" spans="1:14" ht="31.5" x14ac:dyDescent="0.5">
      <c r="A335" s="24">
        <v>13</v>
      </c>
      <c r="B335" s="24" t="s">
        <v>239</v>
      </c>
      <c r="C335" s="21"/>
      <c r="D335" s="24" t="s">
        <v>240</v>
      </c>
    </row>
    <row r="336" spans="1:14" ht="31.5" x14ac:dyDescent="0.5">
      <c r="A336" s="24">
        <v>14</v>
      </c>
      <c r="B336" s="24" t="s">
        <v>241</v>
      </c>
      <c r="C336" s="21"/>
      <c r="D336" s="24" t="s">
        <v>242</v>
      </c>
    </row>
    <row r="337" spans="1:4" ht="31.5" x14ac:dyDescent="0.5">
      <c r="A337" s="24">
        <v>15</v>
      </c>
      <c r="B337" s="24" t="s">
        <v>243</v>
      </c>
      <c r="C337" s="21"/>
      <c r="D337" s="24" t="s">
        <v>244</v>
      </c>
    </row>
    <row r="338" spans="1:4" ht="31.5" x14ac:dyDescent="0.5">
      <c r="A338" s="24">
        <v>16</v>
      </c>
      <c r="B338" s="24" t="s">
        <v>245</v>
      </c>
      <c r="C338" s="21"/>
      <c r="D338" s="24" t="s">
        <v>246</v>
      </c>
    </row>
    <row r="339" spans="1:4" ht="31.5" x14ac:dyDescent="0.5">
      <c r="A339" s="24">
        <v>17</v>
      </c>
      <c r="B339" s="24" t="s">
        <v>247</v>
      </c>
      <c r="C339" s="21"/>
      <c r="D339" s="24"/>
    </row>
  </sheetData>
  <mergeCells count="1143">
    <mergeCell ref="K229:K231"/>
    <mergeCell ref="A226:A228"/>
    <mergeCell ref="B226:B228"/>
    <mergeCell ref="C226:C228"/>
    <mergeCell ref="D226:D228"/>
    <mergeCell ref="E226:E228"/>
    <mergeCell ref="F226:F228"/>
    <mergeCell ref="G226:G228"/>
    <mergeCell ref="H226:H228"/>
    <mergeCell ref="I226:I228"/>
    <mergeCell ref="J226:J228"/>
    <mergeCell ref="K226:K228"/>
    <mergeCell ref="A148:A150"/>
    <mergeCell ref="B148:B150"/>
    <mergeCell ref="C148:C150"/>
    <mergeCell ref="D148:D150"/>
    <mergeCell ref="E148:E150"/>
    <mergeCell ref="F148:F150"/>
    <mergeCell ref="G148:G150"/>
    <mergeCell ref="H148:H150"/>
    <mergeCell ref="I148:I150"/>
    <mergeCell ref="J148:J150"/>
    <mergeCell ref="K148:K150"/>
    <mergeCell ref="A151:A153"/>
    <mergeCell ref="B151:B153"/>
    <mergeCell ref="C151:C153"/>
    <mergeCell ref="D151:D153"/>
    <mergeCell ref="E151:E153"/>
    <mergeCell ref="F151:F153"/>
    <mergeCell ref="G151:G153"/>
    <mergeCell ref="H151:H153"/>
    <mergeCell ref="I151:I153"/>
    <mergeCell ref="J151:J153"/>
    <mergeCell ref="K151:K153"/>
    <mergeCell ref="A154:A156"/>
    <mergeCell ref="B154:B156"/>
    <mergeCell ref="C154:C156"/>
    <mergeCell ref="D154:D156"/>
    <mergeCell ref="E154:E156"/>
    <mergeCell ref="F154:F156"/>
    <mergeCell ref="G154:G156"/>
    <mergeCell ref="H154:H156"/>
    <mergeCell ref="I154:I156"/>
    <mergeCell ref="J154:J156"/>
    <mergeCell ref="K154:K156"/>
    <mergeCell ref="A157:A159"/>
    <mergeCell ref="B157:B159"/>
    <mergeCell ref="C157:C159"/>
    <mergeCell ref="D157:D159"/>
    <mergeCell ref="E157:E159"/>
    <mergeCell ref="F157:F159"/>
    <mergeCell ref="G157:G159"/>
    <mergeCell ref="H157:H159"/>
    <mergeCell ref="I157:I159"/>
    <mergeCell ref="J157:J159"/>
    <mergeCell ref="K157:K159"/>
    <mergeCell ref="J305:J307"/>
    <mergeCell ref="K305:K307"/>
    <mergeCell ref="A308:A310"/>
    <mergeCell ref="B308:B310"/>
    <mergeCell ref="C308:C310"/>
    <mergeCell ref="D308:D310"/>
    <mergeCell ref="E308:E310"/>
    <mergeCell ref="F308:F310"/>
    <mergeCell ref="G308:G310"/>
    <mergeCell ref="H308:H310"/>
    <mergeCell ref="I308:I310"/>
    <mergeCell ref="J308:J310"/>
    <mergeCell ref="K308:K310"/>
    <mergeCell ref="A305:A307"/>
    <mergeCell ref="B305:B307"/>
    <mergeCell ref="C305:C307"/>
    <mergeCell ref="D305:D307"/>
    <mergeCell ref="E305:E307"/>
    <mergeCell ref="F305:F307"/>
    <mergeCell ref="G305:G307"/>
    <mergeCell ref="H305:H307"/>
    <mergeCell ref="I305:I307"/>
    <mergeCell ref="J299:J301"/>
    <mergeCell ref="K299:K301"/>
    <mergeCell ref="A302:A304"/>
    <mergeCell ref="B302:B304"/>
    <mergeCell ref="C302:C304"/>
    <mergeCell ref="D302:D304"/>
    <mergeCell ref="E302:E304"/>
    <mergeCell ref="F302:F304"/>
    <mergeCell ref="G302:G304"/>
    <mergeCell ref="H302:H304"/>
    <mergeCell ref="I302:I304"/>
    <mergeCell ref="J302:J304"/>
    <mergeCell ref="K302:K304"/>
    <mergeCell ref="A299:A301"/>
    <mergeCell ref="B299:B301"/>
    <mergeCell ref="C299:C301"/>
    <mergeCell ref="D299:D301"/>
    <mergeCell ref="E299:E301"/>
    <mergeCell ref="F299:F301"/>
    <mergeCell ref="G299:G301"/>
    <mergeCell ref="H299:H301"/>
    <mergeCell ref="I299:I301"/>
    <mergeCell ref="I293:I295"/>
    <mergeCell ref="J293:J295"/>
    <mergeCell ref="K293:K295"/>
    <mergeCell ref="A296:A298"/>
    <mergeCell ref="B296:B298"/>
    <mergeCell ref="C296:C298"/>
    <mergeCell ref="D296:D298"/>
    <mergeCell ref="E296:E298"/>
    <mergeCell ref="F296:F298"/>
    <mergeCell ref="G296:G298"/>
    <mergeCell ref="H296:H298"/>
    <mergeCell ref="I296:I298"/>
    <mergeCell ref="J296:J298"/>
    <mergeCell ref="K296:K298"/>
    <mergeCell ref="F290:F292"/>
    <mergeCell ref="E290:E292"/>
    <mergeCell ref="D290:D292"/>
    <mergeCell ref="C290:C292"/>
    <mergeCell ref="B290:B292"/>
    <mergeCell ref="A290:A292"/>
    <mergeCell ref="A293:A295"/>
    <mergeCell ref="B293:B295"/>
    <mergeCell ref="C293:C295"/>
    <mergeCell ref="D293:D295"/>
    <mergeCell ref="E293:E295"/>
    <mergeCell ref="F293:F295"/>
    <mergeCell ref="K287:K289"/>
    <mergeCell ref="K290:K292"/>
    <mergeCell ref="J290:J292"/>
    <mergeCell ref="I290:I292"/>
    <mergeCell ref="H290:H292"/>
    <mergeCell ref="G290:G292"/>
    <mergeCell ref="F284:F286"/>
    <mergeCell ref="E284:E286"/>
    <mergeCell ref="D284:D286"/>
    <mergeCell ref="C284:C286"/>
    <mergeCell ref="B284:B286"/>
    <mergeCell ref="A284:A286"/>
    <mergeCell ref="A287:A289"/>
    <mergeCell ref="B287:B289"/>
    <mergeCell ref="C287:C289"/>
    <mergeCell ref="D287:D289"/>
    <mergeCell ref="E287:E289"/>
    <mergeCell ref="F287:F289"/>
    <mergeCell ref="I109:I111"/>
    <mergeCell ref="J109:J111"/>
    <mergeCell ref="K109:K111"/>
    <mergeCell ref="A263:A265"/>
    <mergeCell ref="B263:B265"/>
    <mergeCell ref="C263:C265"/>
    <mergeCell ref="D263:D265"/>
    <mergeCell ref="E263:E265"/>
    <mergeCell ref="F263:F265"/>
    <mergeCell ref="G263:G265"/>
    <mergeCell ref="H263:H265"/>
    <mergeCell ref="I263:I265"/>
    <mergeCell ref="J263:J265"/>
    <mergeCell ref="K263:K265"/>
    <mergeCell ref="J121:J123"/>
    <mergeCell ref="K121:K123"/>
    <mergeCell ref="A109:A111"/>
    <mergeCell ref="B109:B111"/>
    <mergeCell ref="C109:C111"/>
    <mergeCell ref="D109:D111"/>
    <mergeCell ref="E109:E111"/>
    <mergeCell ref="F109:F111"/>
    <mergeCell ref="J127:J129"/>
    <mergeCell ref="K127:K129"/>
    <mergeCell ref="A130:A132"/>
    <mergeCell ref="B130:B132"/>
    <mergeCell ref="C130:C132"/>
    <mergeCell ref="D130:D132"/>
    <mergeCell ref="E130:E132"/>
    <mergeCell ref="F130:F132"/>
    <mergeCell ref="G130:G132"/>
    <mergeCell ref="H130:H132"/>
    <mergeCell ref="G281:G283"/>
    <mergeCell ref="H281:H283"/>
    <mergeCell ref="I281:I283"/>
    <mergeCell ref="J281:J283"/>
    <mergeCell ref="K281:K283"/>
    <mergeCell ref="K284:K286"/>
    <mergeCell ref="J284:J286"/>
    <mergeCell ref="I284:I286"/>
    <mergeCell ref="H284:H286"/>
    <mergeCell ref="G284:G286"/>
    <mergeCell ref="K133:K135"/>
    <mergeCell ref="A136:A138"/>
    <mergeCell ref="B136:B138"/>
    <mergeCell ref="C136:C138"/>
    <mergeCell ref="D136:D138"/>
    <mergeCell ref="E136:E138"/>
    <mergeCell ref="F136:F138"/>
    <mergeCell ref="G136:G138"/>
    <mergeCell ref="H136:H138"/>
    <mergeCell ref="I136:I138"/>
    <mergeCell ref="A142:A144"/>
    <mergeCell ref="A145:A147"/>
    <mergeCell ref="I142:I144"/>
    <mergeCell ref="C269:C271"/>
    <mergeCell ref="C272:C274"/>
    <mergeCell ref="A269:A271"/>
    <mergeCell ref="B269:B271"/>
    <mergeCell ref="A266:A268"/>
    <mergeCell ref="B266:B268"/>
    <mergeCell ref="H266:H268"/>
    <mergeCell ref="I266:I268"/>
    <mergeCell ref="J266:J268"/>
    <mergeCell ref="G109:G111"/>
    <mergeCell ref="H109:H111"/>
    <mergeCell ref="A121:A123"/>
    <mergeCell ref="B121:B123"/>
    <mergeCell ref="C121:C123"/>
    <mergeCell ref="D121:D123"/>
    <mergeCell ref="E121:E123"/>
    <mergeCell ref="F121:F123"/>
    <mergeCell ref="G121:G123"/>
    <mergeCell ref="H121:H123"/>
    <mergeCell ref="I121:I123"/>
    <mergeCell ref="J130:J132"/>
    <mergeCell ref="K130:K132"/>
    <mergeCell ref="A127:A129"/>
    <mergeCell ref="B127:B129"/>
    <mergeCell ref="C127:C129"/>
    <mergeCell ref="D127:D129"/>
    <mergeCell ref="E127:E129"/>
    <mergeCell ref="F127:F129"/>
    <mergeCell ref="G127:G129"/>
    <mergeCell ref="H127:H129"/>
    <mergeCell ref="I127:I129"/>
    <mergeCell ref="C124:C126"/>
    <mergeCell ref="D124:D126"/>
    <mergeCell ref="E124:E126"/>
    <mergeCell ref="F124:F126"/>
    <mergeCell ref="G124:G126"/>
    <mergeCell ref="H124:H126"/>
    <mergeCell ref="I124:I126"/>
    <mergeCell ref="J124:J126"/>
    <mergeCell ref="K124:K126"/>
    <mergeCell ref="K118:K120"/>
    <mergeCell ref="C266:C268"/>
    <mergeCell ref="A260:A262"/>
    <mergeCell ref="B260:B262"/>
    <mergeCell ref="D260:D262"/>
    <mergeCell ref="E260:E262"/>
    <mergeCell ref="F260:F262"/>
    <mergeCell ref="G260:G262"/>
    <mergeCell ref="H260:H262"/>
    <mergeCell ref="I130:I132"/>
    <mergeCell ref="J136:J138"/>
    <mergeCell ref="K136:K138"/>
    <mergeCell ref="C7:C9"/>
    <mergeCell ref="C10:C12"/>
    <mergeCell ref="C13:C15"/>
    <mergeCell ref="C16:C18"/>
    <mergeCell ref="C19:C21"/>
    <mergeCell ref="C22:C24"/>
    <mergeCell ref="C25:C27"/>
    <mergeCell ref="C28:C30"/>
    <mergeCell ref="C31:C33"/>
    <mergeCell ref="I145:I147"/>
    <mergeCell ref="I139:I141"/>
    <mergeCell ref="C133:C135"/>
    <mergeCell ref="C260:C262"/>
    <mergeCell ref="A257:A259"/>
    <mergeCell ref="B257:B259"/>
    <mergeCell ref="C257:C259"/>
    <mergeCell ref="A253:A256"/>
    <mergeCell ref="B253:B256"/>
    <mergeCell ref="G253:G256"/>
    <mergeCell ref="H253:H256"/>
    <mergeCell ref="I253:I256"/>
    <mergeCell ref="K275:K277"/>
    <mergeCell ref="K311:K313"/>
    <mergeCell ref="K278:K280"/>
    <mergeCell ref="K269:K271"/>
    <mergeCell ref="K272:K274"/>
    <mergeCell ref="K260:K262"/>
    <mergeCell ref="K266:K268"/>
    <mergeCell ref="K253:K256"/>
    <mergeCell ref="K257:K259"/>
    <mergeCell ref="D269:D271"/>
    <mergeCell ref="E269:E271"/>
    <mergeCell ref="F269:F271"/>
    <mergeCell ref="G269:G271"/>
    <mergeCell ref="H269:H271"/>
    <mergeCell ref="I269:I271"/>
    <mergeCell ref="J269:J271"/>
    <mergeCell ref="D266:D268"/>
    <mergeCell ref="E266:E268"/>
    <mergeCell ref="F266:F268"/>
    <mergeCell ref="G266:G268"/>
    <mergeCell ref="I260:I262"/>
    <mergeCell ref="J260:J262"/>
    <mergeCell ref="D257:D259"/>
    <mergeCell ref="E257:E259"/>
    <mergeCell ref="F257:F259"/>
    <mergeCell ref="G257:G259"/>
    <mergeCell ref="H257:H259"/>
    <mergeCell ref="I257:I259"/>
    <mergeCell ref="J257:J259"/>
    <mergeCell ref="D253:D256"/>
    <mergeCell ref="E253:E256"/>
    <mergeCell ref="F253:F256"/>
    <mergeCell ref="H5:H6"/>
    <mergeCell ref="I5:I6"/>
    <mergeCell ref="J5:J6"/>
    <mergeCell ref="K5:K6"/>
    <mergeCell ref="L5:N5"/>
    <mergeCell ref="O5:O6"/>
    <mergeCell ref="A1:L1"/>
    <mergeCell ref="M1:O1"/>
    <mergeCell ref="A2:O2"/>
    <mergeCell ref="A3:O4"/>
    <mergeCell ref="A5:A6"/>
    <mergeCell ref="B5:B6"/>
    <mergeCell ref="D5:D6"/>
    <mergeCell ref="E5:E6"/>
    <mergeCell ref="F5:F6"/>
    <mergeCell ref="G5:G6"/>
    <mergeCell ref="C5:C6"/>
    <mergeCell ref="A278:A280"/>
    <mergeCell ref="B278:B280"/>
    <mergeCell ref="D278:D280"/>
    <mergeCell ref="E278:E280"/>
    <mergeCell ref="F278:F280"/>
    <mergeCell ref="G278:G280"/>
    <mergeCell ref="H311:H313"/>
    <mergeCell ref="I311:I313"/>
    <mergeCell ref="J311:J313"/>
    <mergeCell ref="H278:H280"/>
    <mergeCell ref="I278:I280"/>
    <mergeCell ref="J278:J280"/>
    <mergeCell ref="A311:A313"/>
    <mergeCell ref="B311:B313"/>
    <mergeCell ref="D311:D313"/>
    <mergeCell ref="E311:E313"/>
    <mergeCell ref="F311:F313"/>
    <mergeCell ref="G311:G313"/>
    <mergeCell ref="A281:A283"/>
    <mergeCell ref="B281:B283"/>
    <mergeCell ref="C281:C283"/>
    <mergeCell ref="D281:D283"/>
    <mergeCell ref="E281:E283"/>
    <mergeCell ref="F281:F283"/>
    <mergeCell ref="C278:C280"/>
    <mergeCell ref="C311:C313"/>
    <mergeCell ref="G287:G289"/>
    <mergeCell ref="H287:H289"/>
    <mergeCell ref="I287:I289"/>
    <mergeCell ref="J287:J289"/>
    <mergeCell ref="G293:G295"/>
    <mergeCell ref="H293:H295"/>
    <mergeCell ref="A275:A277"/>
    <mergeCell ref="B275:B277"/>
    <mergeCell ref="D275:D277"/>
    <mergeCell ref="E275:E277"/>
    <mergeCell ref="F275:F277"/>
    <mergeCell ref="G275:G277"/>
    <mergeCell ref="H275:H277"/>
    <mergeCell ref="I275:I277"/>
    <mergeCell ref="J275:J277"/>
    <mergeCell ref="A272:A274"/>
    <mergeCell ref="B272:B274"/>
    <mergeCell ref="D272:D274"/>
    <mergeCell ref="E272:E274"/>
    <mergeCell ref="F272:F274"/>
    <mergeCell ref="G272:G274"/>
    <mergeCell ref="H272:H274"/>
    <mergeCell ref="I272:I274"/>
    <mergeCell ref="J272:J274"/>
    <mergeCell ref="C275:C277"/>
    <mergeCell ref="J253:J256"/>
    <mergeCell ref="C253:C256"/>
    <mergeCell ref="K247:K249"/>
    <mergeCell ref="A250:A252"/>
    <mergeCell ref="B250:B252"/>
    <mergeCell ref="D250:D252"/>
    <mergeCell ref="E250:E252"/>
    <mergeCell ref="F250:F252"/>
    <mergeCell ref="G250:G252"/>
    <mergeCell ref="H250:H252"/>
    <mergeCell ref="I250:I252"/>
    <mergeCell ref="J250:J252"/>
    <mergeCell ref="K250:K252"/>
    <mergeCell ref="A247:A249"/>
    <mergeCell ref="B247:B249"/>
    <mergeCell ref="D247:D249"/>
    <mergeCell ref="E247:E249"/>
    <mergeCell ref="F247:F249"/>
    <mergeCell ref="G247:G249"/>
    <mergeCell ref="H247:H249"/>
    <mergeCell ref="I247:I249"/>
    <mergeCell ref="J247:J249"/>
    <mergeCell ref="C247:C249"/>
    <mergeCell ref="C250:C252"/>
    <mergeCell ref="K241:K243"/>
    <mergeCell ref="A244:A246"/>
    <mergeCell ref="B244:B246"/>
    <mergeCell ref="D244:D246"/>
    <mergeCell ref="E244:E246"/>
    <mergeCell ref="F244:F246"/>
    <mergeCell ref="G244:G246"/>
    <mergeCell ref="H244:H246"/>
    <mergeCell ref="I244:I246"/>
    <mergeCell ref="J244:J246"/>
    <mergeCell ref="K244:K246"/>
    <mergeCell ref="A241:A243"/>
    <mergeCell ref="B241:B243"/>
    <mergeCell ref="D241:D243"/>
    <mergeCell ref="E241:E243"/>
    <mergeCell ref="F241:F243"/>
    <mergeCell ref="G241:G243"/>
    <mergeCell ref="H241:H243"/>
    <mergeCell ref="I241:I243"/>
    <mergeCell ref="J241:J243"/>
    <mergeCell ref="C241:C243"/>
    <mergeCell ref="C244:C246"/>
    <mergeCell ref="K235:K237"/>
    <mergeCell ref="A238:A240"/>
    <mergeCell ref="B238:B240"/>
    <mergeCell ref="D238:D240"/>
    <mergeCell ref="F238:F240"/>
    <mergeCell ref="G238:G240"/>
    <mergeCell ref="E238:E240"/>
    <mergeCell ref="H238:H240"/>
    <mergeCell ref="I238:I240"/>
    <mergeCell ref="J238:J240"/>
    <mergeCell ref="K238:K240"/>
    <mergeCell ref="A235:A237"/>
    <mergeCell ref="B235:B237"/>
    <mergeCell ref="D235:D237"/>
    <mergeCell ref="F235:F237"/>
    <mergeCell ref="G235:G237"/>
    <mergeCell ref="E235:E237"/>
    <mergeCell ref="H235:H237"/>
    <mergeCell ref="I235:I237"/>
    <mergeCell ref="J235:J237"/>
    <mergeCell ref="C235:C237"/>
    <mergeCell ref="C238:C240"/>
    <mergeCell ref="K223:K225"/>
    <mergeCell ref="A232:A234"/>
    <mergeCell ref="B232:B234"/>
    <mergeCell ref="D232:D234"/>
    <mergeCell ref="F232:F234"/>
    <mergeCell ref="G232:G234"/>
    <mergeCell ref="E232:E234"/>
    <mergeCell ref="H232:H234"/>
    <mergeCell ref="I232:I234"/>
    <mergeCell ref="J232:J234"/>
    <mergeCell ref="K232:K234"/>
    <mergeCell ref="A223:A225"/>
    <mergeCell ref="B223:B225"/>
    <mergeCell ref="D223:D225"/>
    <mergeCell ref="F223:F225"/>
    <mergeCell ref="G223:G225"/>
    <mergeCell ref="E223:E225"/>
    <mergeCell ref="H223:H225"/>
    <mergeCell ref="I223:I225"/>
    <mergeCell ref="J223:J225"/>
    <mergeCell ref="C223:C225"/>
    <mergeCell ref="C232:C234"/>
    <mergeCell ref="A229:A231"/>
    <mergeCell ref="B229:B231"/>
    <mergeCell ref="C229:C231"/>
    <mergeCell ref="D229:D231"/>
    <mergeCell ref="E229:E231"/>
    <mergeCell ref="F229:F231"/>
    <mergeCell ref="G229:G231"/>
    <mergeCell ref="H229:H231"/>
    <mergeCell ref="I229:I231"/>
    <mergeCell ref="J229:J231"/>
    <mergeCell ref="K217:K219"/>
    <mergeCell ref="A220:A222"/>
    <mergeCell ref="B220:B222"/>
    <mergeCell ref="D220:D222"/>
    <mergeCell ref="F220:F222"/>
    <mergeCell ref="G220:G222"/>
    <mergeCell ref="E220:E222"/>
    <mergeCell ref="H220:H222"/>
    <mergeCell ref="I220:I222"/>
    <mergeCell ref="J220:J222"/>
    <mergeCell ref="K220:K222"/>
    <mergeCell ref="A217:A219"/>
    <mergeCell ref="B217:B219"/>
    <mergeCell ref="D217:D219"/>
    <mergeCell ref="F217:F219"/>
    <mergeCell ref="G217:G219"/>
    <mergeCell ref="E217:E219"/>
    <mergeCell ref="H217:H219"/>
    <mergeCell ref="I217:I219"/>
    <mergeCell ref="J217:J219"/>
    <mergeCell ref="C217:C219"/>
    <mergeCell ref="C220:C222"/>
    <mergeCell ref="K211:K213"/>
    <mergeCell ref="A214:A216"/>
    <mergeCell ref="B214:B216"/>
    <mergeCell ref="D214:D216"/>
    <mergeCell ref="F214:F216"/>
    <mergeCell ref="G214:G216"/>
    <mergeCell ref="E214:E216"/>
    <mergeCell ref="H214:H216"/>
    <mergeCell ref="I214:I216"/>
    <mergeCell ref="J214:J216"/>
    <mergeCell ref="K214:K216"/>
    <mergeCell ref="A211:A213"/>
    <mergeCell ref="B211:B213"/>
    <mergeCell ref="D211:D213"/>
    <mergeCell ref="F211:F213"/>
    <mergeCell ref="G211:G213"/>
    <mergeCell ref="E211:E213"/>
    <mergeCell ref="H211:H213"/>
    <mergeCell ref="I211:I213"/>
    <mergeCell ref="J211:J213"/>
    <mergeCell ref="C211:C213"/>
    <mergeCell ref="C214:C216"/>
    <mergeCell ref="K205:K207"/>
    <mergeCell ref="A208:A210"/>
    <mergeCell ref="B208:B210"/>
    <mergeCell ref="D208:D210"/>
    <mergeCell ref="F208:F210"/>
    <mergeCell ref="G208:G210"/>
    <mergeCell ref="E208:E210"/>
    <mergeCell ref="H208:H210"/>
    <mergeCell ref="I208:I210"/>
    <mergeCell ref="J208:J210"/>
    <mergeCell ref="K208:K210"/>
    <mergeCell ref="A205:A207"/>
    <mergeCell ref="B205:B207"/>
    <mergeCell ref="D205:D207"/>
    <mergeCell ref="F205:F207"/>
    <mergeCell ref="G205:G207"/>
    <mergeCell ref="E205:E207"/>
    <mergeCell ref="H205:H207"/>
    <mergeCell ref="I205:I207"/>
    <mergeCell ref="J205:J207"/>
    <mergeCell ref="C205:C207"/>
    <mergeCell ref="C208:C210"/>
    <mergeCell ref="K199:K201"/>
    <mergeCell ref="A202:A204"/>
    <mergeCell ref="B202:B204"/>
    <mergeCell ref="D202:D204"/>
    <mergeCell ref="F202:F204"/>
    <mergeCell ref="G202:G204"/>
    <mergeCell ref="E202:E204"/>
    <mergeCell ref="H202:H204"/>
    <mergeCell ref="I202:I204"/>
    <mergeCell ref="J202:J204"/>
    <mergeCell ref="K202:K204"/>
    <mergeCell ref="A199:A201"/>
    <mergeCell ref="B199:B201"/>
    <mergeCell ref="D199:D201"/>
    <mergeCell ref="F199:F201"/>
    <mergeCell ref="G199:G201"/>
    <mergeCell ref="E199:E201"/>
    <mergeCell ref="H199:H201"/>
    <mergeCell ref="I199:I201"/>
    <mergeCell ref="J199:J201"/>
    <mergeCell ref="C199:C201"/>
    <mergeCell ref="C202:C204"/>
    <mergeCell ref="K193:K195"/>
    <mergeCell ref="A196:A198"/>
    <mergeCell ref="B196:B198"/>
    <mergeCell ref="D196:D198"/>
    <mergeCell ref="F196:F198"/>
    <mergeCell ref="G196:G198"/>
    <mergeCell ref="E196:E198"/>
    <mergeCell ref="H196:H198"/>
    <mergeCell ref="I196:I198"/>
    <mergeCell ref="J196:J198"/>
    <mergeCell ref="K196:K198"/>
    <mergeCell ref="A193:A195"/>
    <mergeCell ref="B193:B195"/>
    <mergeCell ref="D193:D195"/>
    <mergeCell ref="F193:F195"/>
    <mergeCell ref="G193:G195"/>
    <mergeCell ref="E193:E195"/>
    <mergeCell ref="H193:H195"/>
    <mergeCell ref="I193:I195"/>
    <mergeCell ref="J193:J195"/>
    <mergeCell ref="C193:C195"/>
    <mergeCell ref="C196:C198"/>
    <mergeCell ref="K187:K189"/>
    <mergeCell ref="A190:A192"/>
    <mergeCell ref="B190:B192"/>
    <mergeCell ref="D190:D192"/>
    <mergeCell ref="F190:F192"/>
    <mergeCell ref="G190:G192"/>
    <mergeCell ref="E190:E192"/>
    <mergeCell ref="H190:H192"/>
    <mergeCell ref="I190:I192"/>
    <mergeCell ref="J190:J192"/>
    <mergeCell ref="K190:K192"/>
    <mergeCell ref="A187:A189"/>
    <mergeCell ref="B187:B189"/>
    <mergeCell ref="D187:D189"/>
    <mergeCell ref="F187:F189"/>
    <mergeCell ref="G187:G189"/>
    <mergeCell ref="E187:E189"/>
    <mergeCell ref="H187:H189"/>
    <mergeCell ref="I187:I189"/>
    <mergeCell ref="J187:J189"/>
    <mergeCell ref="C187:C189"/>
    <mergeCell ref="C190:C192"/>
    <mergeCell ref="K175:K177"/>
    <mergeCell ref="A184:A186"/>
    <mergeCell ref="B184:B186"/>
    <mergeCell ref="D184:D186"/>
    <mergeCell ref="F184:F186"/>
    <mergeCell ref="G184:G186"/>
    <mergeCell ref="E184:E186"/>
    <mergeCell ref="H184:H186"/>
    <mergeCell ref="I184:I186"/>
    <mergeCell ref="J184:J186"/>
    <mergeCell ref="K184:K186"/>
    <mergeCell ref="A175:A177"/>
    <mergeCell ref="B175:B177"/>
    <mergeCell ref="D175:D177"/>
    <mergeCell ref="F175:F177"/>
    <mergeCell ref="G175:G177"/>
    <mergeCell ref="E175:E177"/>
    <mergeCell ref="H175:H177"/>
    <mergeCell ref="I175:I177"/>
    <mergeCell ref="J175:J177"/>
    <mergeCell ref="C175:C177"/>
    <mergeCell ref="C184:C186"/>
    <mergeCell ref="A181:A183"/>
    <mergeCell ref="B181:B183"/>
    <mergeCell ref="K181:K183"/>
    <mergeCell ref="B178:B180"/>
    <mergeCell ref="A178:A180"/>
    <mergeCell ref="K178:K180"/>
    <mergeCell ref="J178:J180"/>
    <mergeCell ref="I178:I180"/>
    <mergeCell ref="H178:H180"/>
    <mergeCell ref="G178:G180"/>
    <mergeCell ref="K172:K174"/>
    <mergeCell ref="A172:A174"/>
    <mergeCell ref="B172:B174"/>
    <mergeCell ref="D172:D174"/>
    <mergeCell ref="F172:F174"/>
    <mergeCell ref="G172:G174"/>
    <mergeCell ref="E172:E174"/>
    <mergeCell ref="H172:H174"/>
    <mergeCell ref="I172:I174"/>
    <mergeCell ref="J172:J174"/>
    <mergeCell ref="C172:C174"/>
    <mergeCell ref="K166:K168"/>
    <mergeCell ref="A169:A171"/>
    <mergeCell ref="B169:B171"/>
    <mergeCell ref="D169:D171"/>
    <mergeCell ref="F169:F171"/>
    <mergeCell ref="G169:G171"/>
    <mergeCell ref="E169:E171"/>
    <mergeCell ref="H169:H171"/>
    <mergeCell ref="I169:I171"/>
    <mergeCell ref="J169:J171"/>
    <mergeCell ref="K169:K171"/>
    <mergeCell ref="A166:A168"/>
    <mergeCell ref="B166:B168"/>
    <mergeCell ref="D166:D168"/>
    <mergeCell ref="F166:F168"/>
    <mergeCell ref="G166:G168"/>
    <mergeCell ref="E166:E168"/>
    <mergeCell ref="H166:H168"/>
    <mergeCell ref="I166:I168"/>
    <mergeCell ref="J166:J168"/>
    <mergeCell ref="C166:C168"/>
    <mergeCell ref="C169:C171"/>
    <mergeCell ref="K160:K162"/>
    <mergeCell ref="A163:A165"/>
    <mergeCell ref="B163:B165"/>
    <mergeCell ref="D163:D165"/>
    <mergeCell ref="F163:F165"/>
    <mergeCell ref="G163:G165"/>
    <mergeCell ref="E163:E165"/>
    <mergeCell ref="H163:H165"/>
    <mergeCell ref="I163:I165"/>
    <mergeCell ref="J163:J165"/>
    <mergeCell ref="K163:K165"/>
    <mergeCell ref="A160:A162"/>
    <mergeCell ref="B160:B162"/>
    <mergeCell ref="D160:D162"/>
    <mergeCell ref="F160:F162"/>
    <mergeCell ref="G160:G162"/>
    <mergeCell ref="E160:E162"/>
    <mergeCell ref="H160:H162"/>
    <mergeCell ref="I160:I162"/>
    <mergeCell ref="J160:J162"/>
    <mergeCell ref="C160:C162"/>
    <mergeCell ref="C163:C165"/>
    <mergeCell ref="K142:K144"/>
    <mergeCell ref="B145:B147"/>
    <mergeCell ref="D145:D147"/>
    <mergeCell ref="F145:F147"/>
    <mergeCell ref="G145:G147"/>
    <mergeCell ref="E145:E147"/>
    <mergeCell ref="H145:H147"/>
    <mergeCell ref="J145:J147"/>
    <mergeCell ref="K145:K147"/>
    <mergeCell ref="B142:B144"/>
    <mergeCell ref="D142:D144"/>
    <mergeCell ref="F142:F144"/>
    <mergeCell ref="G142:G144"/>
    <mergeCell ref="E142:E144"/>
    <mergeCell ref="H142:H144"/>
    <mergeCell ref="J142:J144"/>
    <mergeCell ref="C142:C144"/>
    <mergeCell ref="C145:C147"/>
    <mergeCell ref="B139:B141"/>
    <mergeCell ref="D139:D141"/>
    <mergeCell ref="F139:F141"/>
    <mergeCell ref="G139:G141"/>
    <mergeCell ref="E139:E141"/>
    <mergeCell ref="H139:H141"/>
    <mergeCell ref="J139:J141"/>
    <mergeCell ref="K139:K141"/>
    <mergeCell ref="A118:A120"/>
    <mergeCell ref="B118:B120"/>
    <mergeCell ref="D118:D120"/>
    <mergeCell ref="F118:F120"/>
    <mergeCell ref="G118:G120"/>
    <mergeCell ref="E118:E120"/>
    <mergeCell ref="H118:H120"/>
    <mergeCell ref="I118:I120"/>
    <mergeCell ref="J118:J120"/>
    <mergeCell ref="C118:C120"/>
    <mergeCell ref="C139:C141"/>
    <mergeCell ref="A124:A126"/>
    <mergeCell ref="B124:B126"/>
    <mergeCell ref="A139:A141"/>
    <mergeCell ref="A133:A135"/>
    <mergeCell ref="B133:B135"/>
    <mergeCell ref="D133:D135"/>
    <mergeCell ref="E133:E135"/>
    <mergeCell ref="F133:F135"/>
    <mergeCell ref="G133:G135"/>
    <mergeCell ref="H133:H135"/>
    <mergeCell ref="I133:I135"/>
    <mergeCell ref="J133:J135"/>
    <mergeCell ref="K112:K114"/>
    <mergeCell ref="A115:A117"/>
    <mergeCell ref="B115:B117"/>
    <mergeCell ref="D115:D117"/>
    <mergeCell ref="F115:F117"/>
    <mergeCell ref="G115:G117"/>
    <mergeCell ref="E115:E117"/>
    <mergeCell ref="H115:H117"/>
    <mergeCell ref="I115:I117"/>
    <mergeCell ref="J115:J117"/>
    <mergeCell ref="K115:K117"/>
    <mergeCell ref="A112:A114"/>
    <mergeCell ref="B112:B114"/>
    <mergeCell ref="D112:D114"/>
    <mergeCell ref="F112:F114"/>
    <mergeCell ref="G112:G114"/>
    <mergeCell ref="E112:E114"/>
    <mergeCell ref="H112:H114"/>
    <mergeCell ref="I112:I114"/>
    <mergeCell ref="J112:J114"/>
    <mergeCell ref="C112:C114"/>
    <mergeCell ref="C115:C117"/>
    <mergeCell ref="K103:K105"/>
    <mergeCell ref="A106:A108"/>
    <mergeCell ref="B106:B108"/>
    <mergeCell ref="D106:D108"/>
    <mergeCell ref="F106:F108"/>
    <mergeCell ref="G106:G108"/>
    <mergeCell ref="E106:E108"/>
    <mergeCell ref="H106:H108"/>
    <mergeCell ref="I106:I108"/>
    <mergeCell ref="J106:J108"/>
    <mergeCell ref="K106:K108"/>
    <mergeCell ref="A103:A105"/>
    <mergeCell ref="B103:B105"/>
    <mergeCell ref="D103:D105"/>
    <mergeCell ref="F103:F105"/>
    <mergeCell ref="G103:G105"/>
    <mergeCell ref="E103:E105"/>
    <mergeCell ref="H103:H105"/>
    <mergeCell ref="I103:I105"/>
    <mergeCell ref="J103:J105"/>
    <mergeCell ref="C103:C105"/>
    <mergeCell ref="C106:C108"/>
    <mergeCell ref="K97:K99"/>
    <mergeCell ref="A100:A102"/>
    <mergeCell ref="B100:B102"/>
    <mergeCell ref="D100:D102"/>
    <mergeCell ref="F100:F102"/>
    <mergeCell ref="G100:G102"/>
    <mergeCell ref="E100:E102"/>
    <mergeCell ref="H100:H102"/>
    <mergeCell ref="I100:I102"/>
    <mergeCell ref="J100:J102"/>
    <mergeCell ref="K100:K102"/>
    <mergeCell ref="A97:A99"/>
    <mergeCell ref="B97:B99"/>
    <mergeCell ref="D97:D99"/>
    <mergeCell ref="F97:F99"/>
    <mergeCell ref="G97:G99"/>
    <mergeCell ref="E97:E99"/>
    <mergeCell ref="H97:H99"/>
    <mergeCell ref="I97:I99"/>
    <mergeCell ref="J97:J99"/>
    <mergeCell ref="C97:C99"/>
    <mergeCell ref="C100:C102"/>
    <mergeCell ref="K91:K93"/>
    <mergeCell ref="A94:A96"/>
    <mergeCell ref="B94:B96"/>
    <mergeCell ref="D94:D96"/>
    <mergeCell ref="F94:F96"/>
    <mergeCell ref="G94:G96"/>
    <mergeCell ref="E94:E96"/>
    <mergeCell ref="H94:H96"/>
    <mergeCell ref="I94:I96"/>
    <mergeCell ref="J94:J96"/>
    <mergeCell ref="K94:K96"/>
    <mergeCell ref="A91:A93"/>
    <mergeCell ref="B91:B93"/>
    <mergeCell ref="D91:D93"/>
    <mergeCell ref="F91:F93"/>
    <mergeCell ref="G91:G93"/>
    <mergeCell ref="E91:E93"/>
    <mergeCell ref="H91:H93"/>
    <mergeCell ref="I91:I93"/>
    <mergeCell ref="J91:J93"/>
    <mergeCell ref="C91:C93"/>
    <mergeCell ref="C94:C96"/>
    <mergeCell ref="K85:K87"/>
    <mergeCell ref="A88:A90"/>
    <mergeCell ref="B88:B90"/>
    <mergeCell ref="D88:D90"/>
    <mergeCell ref="F88:F90"/>
    <mergeCell ref="G88:G90"/>
    <mergeCell ref="E88:E90"/>
    <mergeCell ref="H88:H90"/>
    <mergeCell ref="I88:I90"/>
    <mergeCell ref="J88:J90"/>
    <mergeCell ref="K88:K90"/>
    <mergeCell ref="A85:A87"/>
    <mergeCell ref="B85:B87"/>
    <mergeCell ref="D85:D87"/>
    <mergeCell ref="F85:F87"/>
    <mergeCell ref="G85:G87"/>
    <mergeCell ref="E85:E87"/>
    <mergeCell ref="H85:H87"/>
    <mergeCell ref="I85:I87"/>
    <mergeCell ref="J85:J87"/>
    <mergeCell ref="C85:C87"/>
    <mergeCell ref="C88:C90"/>
    <mergeCell ref="K79:K81"/>
    <mergeCell ref="A82:A84"/>
    <mergeCell ref="B82:B84"/>
    <mergeCell ref="D82:D84"/>
    <mergeCell ref="F82:F84"/>
    <mergeCell ref="G82:G84"/>
    <mergeCell ref="E82:E84"/>
    <mergeCell ref="H82:H84"/>
    <mergeCell ref="I82:I84"/>
    <mergeCell ref="J82:J84"/>
    <mergeCell ref="K82:K84"/>
    <mergeCell ref="A79:A81"/>
    <mergeCell ref="B79:B81"/>
    <mergeCell ref="D79:D81"/>
    <mergeCell ref="F79:F81"/>
    <mergeCell ref="G79:G81"/>
    <mergeCell ref="E79:E81"/>
    <mergeCell ref="H79:H81"/>
    <mergeCell ref="I79:I81"/>
    <mergeCell ref="J79:J81"/>
    <mergeCell ref="C79:C81"/>
    <mergeCell ref="C82:C84"/>
    <mergeCell ref="K73:K75"/>
    <mergeCell ref="A76:A78"/>
    <mergeCell ref="B76:B78"/>
    <mergeCell ref="D76:D78"/>
    <mergeCell ref="F76:F78"/>
    <mergeCell ref="G76:G78"/>
    <mergeCell ref="E76:E78"/>
    <mergeCell ref="H76:H78"/>
    <mergeCell ref="I76:I78"/>
    <mergeCell ref="J76:J78"/>
    <mergeCell ref="K76:K78"/>
    <mergeCell ref="A73:A75"/>
    <mergeCell ref="B73:B75"/>
    <mergeCell ref="D73:D75"/>
    <mergeCell ref="F73:F75"/>
    <mergeCell ref="G73:G75"/>
    <mergeCell ref="E73:E75"/>
    <mergeCell ref="H73:H75"/>
    <mergeCell ref="I73:I75"/>
    <mergeCell ref="J73:J75"/>
    <mergeCell ref="C73:C75"/>
    <mergeCell ref="C76:C78"/>
    <mergeCell ref="K67:K69"/>
    <mergeCell ref="A70:A72"/>
    <mergeCell ref="B70:B72"/>
    <mergeCell ref="D70:D72"/>
    <mergeCell ref="F70:F72"/>
    <mergeCell ref="G70:G72"/>
    <mergeCell ref="E70:E72"/>
    <mergeCell ref="H70:H72"/>
    <mergeCell ref="I70:I72"/>
    <mergeCell ref="J70:J72"/>
    <mergeCell ref="K70:K72"/>
    <mergeCell ref="A67:A69"/>
    <mergeCell ref="B67:B69"/>
    <mergeCell ref="D67:D69"/>
    <mergeCell ref="F67:F69"/>
    <mergeCell ref="G67:G69"/>
    <mergeCell ref="E67:E69"/>
    <mergeCell ref="H67:H69"/>
    <mergeCell ref="I67:I69"/>
    <mergeCell ref="J67:J69"/>
    <mergeCell ref="C67:C69"/>
    <mergeCell ref="C70:C72"/>
    <mergeCell ref="K61:K63"/>
    <mergeCell ref="A64:A66"/>
    <mergeCell ref="B64:B66"/>
    <mergeCell ref="D64:D66"/>
    <mergeCell ref="F64:F66"/>
    <mergeCell ref="G64:G66"/>
    <mergeCell ref="E64:E66"/>
    <mergeCell ref="H64:H66"/>
    <mergeCell ref="I64:I66"/>
    <mergeCell ref="J64:J66"/>
    <mergeCell ref="K64:K66"/>
    <mergeCell ref="A61:A63"/>
    <mergeCell ref="B61:B63"/>
    <mergeCell ref="D61:D63"/>
    <mergeCell ref="F61:F63"/>
    <mergeCell ref="G61:G63"/>
    <mergeCell ref="E61:E63"/>
    <mergeCell ref="H61:H63"/>
    <mergeCell ref="I61:I63"/>
    <mergeCell ref="J61:J63"/>
    <mergeCell ref="C61:C63"/>
    <mergeCell ref="C64:C66"/>
    <mergeCell ref="K55:K57"/>
    <mergeCell ref="A58:A60"/>
    <mergeCell ref="B58:B60"/>
    <mergeCell ref="D58:D60"/>
    <mergeCell ref="F58:F60"/>
    <mergeCell ref="G58:G60"/>
    <mergeCell ref="E58:E60"/>
    <mergeCell ref="H58:H60"/>
    <mergeCell ref="I58:I60"/>
    <mergeCell ref="J58:J60"/>
    <mergeCell ref="K58:K60"/>
    <mergeCell ref="A55:A57"/>
    <mergeCell ref="B55:B57"/>
    <mergeCell ref="D55:D57"/>
    <mergeCell ref="F55:F57"/>
    <mergeCell ref="G55:G57"/>
    <mergeCell ref="E55:E57"/>
    <mergeCell ref="H55:H57"/>
    <mergeCell ref="I55:I57"/>
    <mergeCell ref="J55:J57"/>
    <mergeCell ref="C55:C57"/>
    <mergeCell ref="C58:C60"/>
    <mergeCell ref="K49:K51"/>
    <mergeCell ref="A52:A54"/>
    <mergeCell ref="B52:B54"/>
    <mergeCell ref="D52:D54"/>
    <mergeCell ref="F52:F54"/>
    <mergeCell ref="G52:G54"/>
    <mergeCell ref="E52:E54"/>
    <mergeCell ref="H52:H54"/>
    <mergeCell ref="I52:I54"/>
    <mergeCell ref="J52:J54"/>
    <mergeCell ref="K52:K54"/>
    <mergeCell ref="A49:A51"/>
    <mergeCell ref="B49:B51"/>
    <mergeCell ref="D49:D51"/>
    <mergeCell ref="F49:F51"/>
    <mergeCell ref="G49:G51"/>
    <mergeCell ref="E49:E51"/>
    <mergeCell ref="H49:H51"/>
    <mergeCell ref="I49:I51"/>
    <mergeCell ref="J49:J51"/>
    <mergeCell ref="C49:C51"/>
    <mergeCell ref="C52:C54"/>
    <mergeCell ref="K43:K45"/>
    <mergeCell ref="A46:A48"/>
    <mergeCell ref="B46:B48"/>
    <mergeCell ref="D46:D48"/>
    <mergeCell ref="F46:F48"/>
    <mergeCell ref="G46:G48"/>
    <mergeCell ref="E46:E48"/>
    <mergeCell ref="H46:H48"/>
    <mergeCell ref="I46:I48"/>
    <mergeCell ref="J46:J48"/>
    <mergeCell ref="K46:K48"/>
    <mergeCell ref="A43:A45"/>
    <mergeCell ref="B43:B45"/>
    <mergeCell ref="D43:D45"/>
    <mergeCell ref="F43:F45"/>
    <mergeCell ref="G43:G45"/>
    <mergeCell ref="E43:E45"/>
    <mergeCell ref="H43:H45"/>
    <mergeCell ref="I43:I45"/>
    <mergeCell ref="J43:J45"/>
    <mergeCell ref="C43:C45"/>
    <mergeCell ref="C46:C48"/>
    <mergeCell ref="K37:K39"/>
    <mergeCell ref="A40:A42"/>
    <mergeCell ref="B40:B42"/>
    <mergeCell ref="D40:D42"/>
    <mergeCell ref="F40:F42"/>
    <mergeCell ref="G40:G42"/>
    <mergeCell ref="E40:E42"/>
    <mergeCell ref="H40:H42"/>
    <mergeCell ref="I40:I42"/>
    <mergeCell ref="J40:J42"/>
    <mergeCell ref="K40:K42"/>
    <mergeCell ref="A37:A39"/>
    <mergeCell ref="B37:B39"/>
    <mergeCell ref="D37:D39"/>
    <mergeCell ref="F37:F39"/>
    <mergeCell ref="G37:G39"/>
    <mergeCell ref="E37:E39"/>
    <mergeCell ref="H37:H39"/>
    <mergeCell ref="I37:I39"/>
    <mergeCell ref="J37:J39"/>
    <mergeCell ref="C37:C39"/>
    <mergeCell ref="C40:C42"/>
    <mergeCell ref="K31:K33"/>
    <mergeCell ref="A34:A36"/>
    <mergeCell ref="B34:B36"/>
    <mergeCell ref="D34:D36"/>
    <mergeCell ref="F34:F36"/>
    <mergeCell ref="G34:G36"/>
    <mergeCell ref="E34:E36"/>
    <mergeCell ref="H34:H36"/>
    <mergeCell ref="I34:I36"/>
    <mergeCell ref="J34:J36"/>
    <mergeCell ref="K34:K36"/>
    <mergeCell ref="A31:A33"/>
    <mergeCell ref="B31:B33"/>
    <mergeCell ref="D31:D33"/>
    <mergeCell ref="F31:F33"/>
    <mergeCell ref="G31:G33"/>
    <mergeCell ref="E31:E33"/>
    <mergeCell ref="H31:H33"/>
    <mergeCell ref="I31:I33"/>
    <mergeCell ref="J31:J33"/>
    <mergeCell ref="C34:C36"/>
    <mergeCell ref="I22:I24"/>
    <mergeCell ref="J22:J24"/>
    <mergeCell ref="K22:K24"/>
    <mergeCell ref="A19:A21"/>
    <mergeCell ref="B19:B21"/>
    <mergeCell ref="D19:D21"/>
    <mergeCell ref="F19:F21"/>
    <mergeCell ref="G19:G21"/>
    <mergeCell ref="E19:E21"/>
    <mergeCell ref="H19:H21"/>
    <mergeCell ref="I19:I21"/>
    <mergeCell ref="J19:J21"/>
    <mergeCell ref="K25:K27"/>
    <mergeCell ref="A28:A30"/>
    <mergeCell ref="B28:B30"/>
    <mergeCell ref="D28:D30"/>
    <mergeCell ref="F28:F30"/>
    <mergeCell ref="G28:G30"/>
    <mergeCell ref="E28:E30"/>
    <mergeCell ref="H28:H30"/>
    <mergeCell ref="I28:I30"/>
    <mergeCell ref="J28:J30"/>
    <mergeCell ref="K28:K30"/>
    <mergeCell ref="A25:A27"/>
    <mergeCell ref="B25:B27"/>
    <mergeCell ref="D25:D27"/>
    <mergeCell ref="F25:F27"/>
    <mergeCell ref="G25:G27"/>
    <mergeCell ref="E25:E27"/>
    <mergeCell ref="H25:H27"/>
    <mergeCell ref="I25:I27"/>
    <mergeCell ref="J25:J27"/>
    <mergeCell ref="G181:G183"/>
    <mergeCell ref="H181:H183"/>
    <mergeCell ref="I181:I183"/>
    <mergeCell ref="J181:J183"/>
    <mergeCell ref="K13:K15"/>
    <mergeCell ref="A16:A18"/>
    <mergeCell ref="B16:B18"/>
    <mergeCell ref="D16:D18"/>
    <mergeCell ref="F16:F18"/>
    <mergeCell ref="G16:G18"/>
    <mergeCell ref="E16:E18"/>
    <mergeCell ref="H16:H18"/>
    <mergeCell ref="I16:I18"/>
    <mergeCell ref="J16:J18"/>
    <mergeCell ref="K16:K18"/>
    <mergeCell ref="A13:A15"/>
    <mergeCell ref="B13:B15"/>
    <mergeCell ref="D13:D15"/>
    <mergeCell ref="F13:F15"/>
    <mergeCell ref="G13:G15"/>
    <mergeCell ref="E13:E15"/>
    <mergeCell ref="H13:H15"/>
    <mergeCell ref="I13:I15"/>
    <mergeCell ref="J13:J15"/>
    <mergeCell ref="K19:K21"/>
    <mergeCell ref="A22:A24"/>
    <mergeCell ref="B22:B24"/>
    <mergeCell ref="D22:D24"/>
    <mergeCell ref="F22:F24"/>
    <mergeCell ref="G22:G24"/>
    <mergeCell ref="E22:E24"/>
    <mergeCell ref="H22:H24"/>
    <mergeCell ref="F178:F180"/>
    <mergeCell ref="E178:E180"/>
    <mergeCell ref="D178:D180"/>
    <mergeCell ref="C178:C180"/>
    <mergeCell ref="A316:O318"/>
    <mergeCell ref="A320:B321"/>
    <mergeCell ref="M320:N321"/>
    <mergeCell ref="B322:D322"/>
    <mergeCell ref="H7:H9"/>
    <mergeCell ref="I7:I9"/>
    <mergeCell ref="J7:J9"/>
    <mergeCell ref="K7:K9"/>
    <mergeCell ref="A10:A12"/>
    <mergeCell ref="B10:B12"/>
    <mergeCell ref="D10:D12"/>
    <mergeCell ref="F10:F12"/>
    <mergeCell ref="G10:G12"/>
    <mergeCell ref="A7:A9"/>
    <mergeCell ref="B7:B9"/>
    <mergeCell ref="D7:D9"/>
    <mergeCell ref="F7:F9"/>
    <mergeCell ref="G7:G9"/>
    <mergeCell ref="E7:E9"/>
    <mergeCell ref="E10:E12"/>
    <mergeCell ref="H10:H12"/>
    <mergeCell ref="I10:I12"/>
    <mergeCell ref="J10:J12"/>
    <mergeCell ref="K10:K12"/>
    <mergeCell ref="C181:C183"/>
    <mergeCell ref="D181:D183"/>
    <mergeCell ref="E181:E183"/>
    <mergeCell ref="F181:F183"/>
  </mergeCells>
  <conditionalFormatting sqref="E260 E257 E253:E254 E250 E247 E244 E184:E225 E139:E147 E7:E108 E112:E120 E308:E313 E160:E177 E232:E241">
    <cfRule type="duplicateValues" dxfId="7" priority="16"/>
  </conditionalFormatting>
  <conditionalFormatting sqref="E7:E9">
    <cfRule type="duplicateValues" dxfId="6" priority="15"/>
  </conditionalFormatting>
  <conditionalFormatting sqref="E260 E257 E253:E254 E250 E247 E244 E7 E10 E13 E16 E19 E22 E25 E28 E31 E34 E37 E40 E43 E46 E49 E52 E55 E58 E61 E64 E67 E70 E73 E76 E79 E82 E85 E88 E91 E94 E97 E100 E103 E106 E112 E115 E118 E139 E142 E145 E160 E163 E166 E169 E172 E175 E184 E187 E190 E193 E196 E199 E202 E205 E208 E211 E214 E217 E220 E223 E232 E235 E238 E241 E308 E311">
    <cfRule type="duplicateValues" dxfId="5" priority="14"/>
  </conditionalFormatting>
  <conditionalFormatting sqref="E7">
    <cfRule type="duplicateValues" dxfId="4" priority="13"/>
  </conditionalFormatting>
  <conditionalFormatting sqref="E229:E231">
    <cfRule type="duplicateValues" dxfId="3" priority="4"/>
  </conditionalFormatting>
  <conditionalFormatting sqref="E229">
    <cfRule type="duplicateValues" dxfId="2" priority="3"/>
  </conditionalFormatting>
  <conditionalFormatting sqref="E226:E228">
    <cfRule type="duplicateValues" dxfId="1" priority="2"/>
  </conditionalFormatting>
  <conditionalFormatting sqref="E226">
    <cfRule type="duplicateValues" dxfId="0" priority="1"/>
  </conditionalFormatting>
  <pageMargins left="0.7" right="0.7" top="0.75" bottom="0.75" header="0.3" footer="0.3"/>
  <pageSetup scale="15" orientation="portrait" horizontalDpi="4294967295" verticalDpi="4294967295" r:id="rId1"/>
  <rowBreaks count="3" manualBreakCount="3">
    <brk id="66" max="16383" man="1"/>
    <brk id="171" max="16383" man="1"/>
    <brk id="237"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election sqref="A1:O22"/>
    </sheetView>
  </sheetViews>
  <sheetFormatPr defaultRowHeight="15" x14ac:dyDescent="0.25"/>
  <sheetData>
    <row r="1" spans="1:14" x14ac:dyDescent="0.25">
      <c r="A1" s="1"/>
      <c r="B1" s="1"/>
      <c r="C1" s="1"/>
      <c r="D1" s="1"/>
      <c r="E1" s="1"/>
      <c r="F1" s="1"/>
      <c r="G1" s="1"/>
      <c r="H1" s="1"/>
      <c r="I1" s="1"/>
      <c r="J1" s="1"/>
      <c r="K1" s="1"/>
      <c r="L1" s="5"/>
      <c r="M1" s="5"/>
      <c r="N1" s="1"/>
    </row>
    <row r="2" spans="1:14" ht="15.75" x14ac:dyDescent="0.25">
      <c r="A2" s="45" t="s">
        <v>215</v>
      </c>
      <c r="B2" s="45"/>
      <c r="C2" s="34"/>
      <c r="D2" s="1"/>
      <c r="E2" s="1"/>
      <c r="F2" s="1"/>
      <c r="G2" s="1"/>
      <c r="H2" s="1"/>
      <c r="I2" s="1"/>
      <c r="J2" s="1"/>
      <c r="K2" s="1"/>
      <c r="L2" s="1"/>
      <c r="M2" s="45" t="s">
        <v>216</v>
      </c>
      <c r="N2" s="46"/>
    </row>
    <row r="3" spans="1:14" ht="15.75" x14ac:dyDescent="0.25">
      <c r="A3" s="45"/>
      <c r="B3" s="45"/>
      <c r="C3" s="34"/>
      <c r="M3" s="46"/>
      <c r="N3" s="46"/>
    </row>
    <row r="4" spans="1:14" ht="15.75" x14ac:dyDescent="0.25">
      <c r="B4" s="47" t="s">
        <v>217</v>
      </c>
      <c r="C4" s="47"/>
      <c r="D4" s="47"/>
    </row>
    <row r="5" spans="1:14" ht="18.75" x14ac:dyDescent="0.3">
      <c r="A5" s="9">
        <v>1</v>
      </c>
      <c r="B5" s="9" t="s">
        <v>218</v>
      </c>
      <c r="C5" s="9"/>
      <c r="D5" s="9" t="s">
        <v>219</v>
      </c>
    </row>
    <row r="6" spans="1:14" ht="18.75" x14ac:dyDescent="0.3">
      <c r="A6" s="9">
        <v>2</v>
      </c>
      <c r="B6" s="9" t="s">
        <v>220</v>
      </c>
      <c r="C6" s="9"/>
      <c r="D6" s="9" t="s">
        <v>221</v>
      </c>
    </row>
    <row r="7" spans="1:14" ht="18.75" x14ac:dyDescent="0.3">
      <c r="A7" s="9">
        <v>3</v>
      </c>
      <c r="B7" s="9" t="s">
        <v>222</v>
      </c>
      <c r="C7" s="9"/>
      <c r="D7" s="9" t="s">
        <v>223</v>
      </c>
    </row>
    <row r="8" spans="1:14" ht="18.75" x14ac:dyDescent="0.3">
      <c r="A8" s="9">
        <v>4</v>
      </c>
      <c r="B8" s="9" t="s">
        <v>224</v>
      </c>
      <c r="C8" s="9"/>
      <c r="D8" s="9" t="s">
        <v>224</v>
      </c>
    </row>
    <row r="9" spans="1:14" ht="18.75" x14ac:dyDescent="0.3">
      <c r="A9" s="9">
        <v>5</v>
      </c>
      <c r="B9" s="9" t="s">
        <v>225</v>
      </c>
      <c r="C9" s="9"/>
      <c r="D9" s="9" t="s">
        <v>226</v>
      </c>
    </row>
    <row r="10" spans="1:14" ht="18.75" x14ac:dyDescent="0.3">
      <c r="A10" s="9">
        <v>6</v>
      </c>
      <c r="B10" s="9" t="s">
        <v>227</v>
      </c>
      <c r="C10" s="9"/>
      <c r="D10" s="9" t="s">
        <v>228</v>
      </c>
    </row>
    <row r="11" spans="1:14" ht="18.75" x14ac:dyDescent="0.3">
      <c r="A11" s="9">
        <v>7</v>
      </c>
      <c r="B11" s="9" t="s">
        <v>229</v>
      </c>
      <c r="C11" s="9"/>
      <c r="D11" s="9" t="s">
        <v>230</v>
      </c>
    </row>
    <row r="12" spans="1:14" ht="18.75" x14ac:dyDescent="0.3">
      <c r="A12" s="9">
        <v>8</v>
      </c>
      <c r="B12" s="9" t="s">
        <v>231</v>
      </c>
      <c r="C12" s="9"/>
      <c r="D12" s="9" t="s">
        <v>232</v>
      </c>
    </row>
    <row r="13" spans="1:14" ht="18.75" x14ac:dyDescent="0.3">
      <c r="A13" s="9">
        <v>9</v>
      </c>
      <c r="B13" s="9" t="s">
        <v>233</v>
      </c>
      <c r="C13" s="9"/>
      <c r="D13" s="9" t="s">
        <v>234</v>
      </c>
    </row>
    <row r="14" spans="1:14" ht="18.75" x14ac:dyDescent="0.3">
      <c r="A14" s="9">
        <v>10</v>
      </c>
      <c r="B14" s="9" t="s">
        <v>235</v>
      </c>
      <c r="C14" s="9"/>
      <c r="D14" s="9" t="s">
        <v>236</v>
      </c>
    </row>
    <row r="15" spans="1:14" ht="18.75" x14ac:dyDescent="0.3">
      <c r="A15" s="9">
        <v>11</v>
      </c>
      <c r="B15" s="9" t="s">
        <v>237</v>
      </c>
      <c r="C15" s="9"/>
      <c r="D15" s="9" t="s">
        <v>223</v>
      </c>
    </row>
    <row r="16" spans="1:14" ht="18.75" x14ac:dyDescent="0.3">
      <c r="A16" s="9">
        <v>12</v>
      </c>
      <c r="B16" s="9" t="s">
        <v>238</v>
      </c>
      <c r="C16" s="9"/>
      <c r="D16" s="9" t="s">
        <v>238</v>
      </c>
    </row>
    <row r="17" spans="1:4" ht="18.75" x14ac:dyDescent="0.3">
      <c r="A17" s="9">
        <v>13</v>
      </c>
      <c r="B17" s="9" t="s">
        <v>239</v>
      </c>
      <c r="C17" s="9"/>
      <c r="D17" s="9" t="s">
        <v>240</v>
      </c>
    </row>
    <row r="18" spans="1:4" ht="18.75" x14ac:dyDescent="0.3">
      <c r="A18" s="9">
        <v>14</v>
      </c>
      <c r="B18" s="9" t="s">
        <v>241</v>
      </c>
      <c r="C18" s="9"/>
      <c r="D18" s="9" t="s">
        <v>242</v>
      </c>
    </row>
    <row r="19" spans="1:4" ht="18.75" x14ac:dyDescent="0.3">
      <c r="A19" s="9">
        <v>15</v>
      </c>
      <c r="B19" s="9" t="s">
        <v>243</v>
      </c>
      <c r="C19" s="9"/>
      <c r="D19" s="9" t="s">
        <v>244</v>
      </c>
    </row>
    <row r="20" spans="1:4" ht="18.75" x14ac:dyDescent="0.3">
      <c r="A20" s="9">
        <v>16</v>
      </c>
      <c r="B20" s="9" t="s">
        <v>245</v>
      </c>
      <c r="C20" s="9"/>
      <c r="D20" s="9" t="s">
        <v>246</v>
      </c>
    </row>
    <row r="21" spans="1:4" ht="18.75" x14ac:dyDescent="0.3">
      <c r="A21" s="9">
        <v>17</v>
      </c>
      <c r="B21" s="9" t="s">
        <v>247</v>
      </c>
      <c r="C21" s="9"/>
      <c r="D21" s="9"/>
    </row>
    <row r="22" spans="1:4" ht="18.75" x14ac:dyDescent="0.3">
      <c r="A22" s="9"/>
      <c r="B22" s="9"/>
      <c r="C22" s="9"/>
      <c r="D22" s="9"/>
    </row>
  </sheetData>
  <mergeCells count="3">
    <mergeCell ref="A2:B3"/>
    <mergeCell ref="M2:N3"/>
    <mergeCell ref="B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LMDADMINSMD-E-</vt:lpstr>
      <vt:lpstr>PCC</vt:lpstr>
      <vt:lpstr>Sheet1</vt:lpstr>
      <vt:lpstr>'LMDADMINSMD-E-'!Print_Area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waqar</dc:creator>
  <cp:lastModifiedBy>DELL</cp:lastModifiedBy>
  <cp:lastPrinted>2022-01-08T12:29:12Z</cp:lastPrinted>
  <dcterms:created xsi:type="dcterms:W3CDTF">2017-11-08T10:27:34Z</dcterms:created>
  <dcterms:modified xsi:type="dcterms:W3CDTF">2022-01-14T05:25:19Z</dcterms:modified>
</cp:coreProperties>
</file>