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20" windowWidth="18960" windowHeight="11760" firstSheet="1" activeTab="1"/>
  </bookViews>
  <sheets>
    <sheet name="بطاقة محرك" sheetId="1" state="hidden" r:id="rId1"/>
    <sheet name="بطاقة مشروع" sheetId="4" r:id="rId2"/>
    <sheet name="ورقة2" sheetId="5" state="hidden" r:id="rId3"/>
    <sheet name="تكلفة مشروع" sheetId="6" r:id="rId4"/>
  </sheets>
  <calcPr calcId="124519"/>
</workbook>
</file>

<file path=xl/calcChain.xml><?xml version="1.0" encoding="utf-8"?>
<calcChain xmlns="http://schemas.openxmlformats.org/spreadsheetml/2006/main">
  <c r="S60" i="6"/>
  <c r="S59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34"/>
  <c r="S33"/>
  <c r="R62" l="1"/>
</calcChain>
</file>

<file path=xl/sharedStrings.xml><?xml version="1.0" encoding="utf-8"?>
<sst xmlns="http://schemas.openxmlformats.org/spreadsheetml/2006/main" count="183" uniqueCount="130">
  <si>
    <t>م</t>
  </si>
  <si>
    <t>اسم المادة</t>
  </si>
  <si>
    <t>الواحدة</t>
  </si>
  <si>
    <t>الكمية</t>
  </si>
  <si>
    <t>العاملين في صيانة المحرك</t>
  </si>
  <si>
    <t>المواد المستخدمة</t>
  </si>
  <si>
    <t>العملية</t>
  </si>
  <si>
    <t>اسم العامل</t>
  </si>
  <si>
    <t>عدد ساعات العمل</t>
  </si>
  <si>
    <t>نتائج اختبار المحرك بعد الصيانة</t>
  </si>
  <si>
    <t>بطاقة محرك</t>
  </si>
  <si>
    <t>بيانات المحرك</t>
  </si>
  <si>
    <t>الرقم التسلسلي للمحرك:</t>
  </si>
  <si>
    <t>استطاعة المحرك:kw</t>
  </si>
  <si>
    <t>عدد دورات المحرك:r.p.m</t>
  </si>
  <si>
    <t>تاريخ الإستلام:    /     /    20         تاريخ التسليم:    /    /   20                التوقيـع:                                   التوقيـع:</t>
  </si>
  <si>
    <t>الرقـــــــــــــــم:               م.أ         الجهة الطالبة:                                  المسلم:                                   المستلم:</t>
  </si>
  <si>
    <t>اسم المسلم بعد الصيانة:</t>
  </si>
  <si>
    <t>اسم المستلم بعد الصيانة:</t>
  </si>
  <si>
    <t>تاريخ الانتهاء:    /    /   20</t>
  </si>
  <si>
    <t>المحافظة:</t>
  </si>
  <si>
    <t>الفرق المساعدة:</t>
  </si>
  <si>
    <t>فريق العمل:</t>
  </si>
  <si>
    <t>الرقم الذاتي</t>
  </si>
  <si>
    <t>الفئة</t>
  </si>
  <si>
    <t>العمل المنجز</t>
  </si>
  <si>
    <t>ملاحظات</t>
  </si>
  <si>
    <t>المواد المستخدمة:</t>
  </si>
  <si>
    <t>المنشأ</t>
  </si>
  <si>
    <t>بطاقة مشروع</t>
  </si>
  <si>
    <t>اسم المشروع:</t>
  </si>
  <si>
    <t>الجهة الطالبة:</t>
  </si>
  <si>
    <t>اسم النشاط</t>
  </si>
  <si>
    <t>السعر الإجمالي (ل.س)</t>
  </si>
  <si>
    <t>سعر المواد المستخدمة الإجمالي (ل.س)</t>
  </si>
  <si>
    <t>حساب تكلفة مشروع</t>
  </si>
  <si>
    <t>رقم الفهرسة</t>
  </si>
  <si>
    <t>تاريخ البدء:    /     /    20</t>
  </si>
  <si>
    <t>اســـم الفريـق:</t>
  </si>
  <si>
    <t>الأعمال المنفذة:</t>
  </si>
  <si>
    <t>السعر الإفرادي (ل.س)</t>
  </si>
  <si>
    <t>اسم مركز النشاط</t>
  </si>
  <si>
    <t>التاريخ:     /     /    20</t>
  </si>
  <si>
    <t>تاريخ الطلب:     /     /    20</t>
  </si>
  <si>
    <t>الموقـــــــــع:</t>
  </si>
  <si>
    <t>رقم طلب الإصلاح:             م.أ</t>
  </si>
  <si>
    <t>الرقـــم:              ص.أ</t>
  </si>
  <si>
    <t>اسم المشـــــــروع: تريناجور</t>
  </si>
  <si>
    <t>الجهــة الطالبــــة: كلية الشؤون الفنية</t>
  </si>
  <si>
    <t>م. علي علي</t>
  </si>
  <si>
    <t>م. مرح ميهوب</t>
  </si>
  <si>
    <t>م. رهف الجهني</t>
  </si>
  <si>
    <t>م. عيسى عبد الرحمن</t>
  </si>
  <si>
    <t>م. علي صقر</t>
  </si>
  <si>
    <t>ميار شعبان</t>
  </si>
  <si>
    <t>نيرمين مخلوف</t>
  </si>
  <si>
    <t>م. حازم سخي</t>
  </si>
  <si>
    <t>م. عزيز قريعوش</t>
  </si>
  <si>
    <t>تغريد عبد اللطيف</t>
  </si>
  <si>
    <t>كرم علي</t>
  </si>
  <si>
    <t>م. علي علوش</t>
  </si>
  <si>
    <t>كنان صالح</t>
  </si>
  <si>
    <t>جعفر صفتلي</t>
  </si>
  <si>
    <t>أحمد محلا</t>
  </si>
  <si>
    <t>مجد طه</t>
  </si>
  <si>
    <t>علي صفتلي</t>
  </si>
  <si>
    <t>ACT.CRT 6</t>
  </si>
  <si>
    <t>ACT.CRT 7</t>
  </si>
  <si>
    <t>ACT.CRT 5</t>
  </si>
  <si>
    <t>ACT.CRT 3</t>
  </si>
  <si>
    <t>1</t>
  </si>
  <si>
    <t>تريناجور</t>
  </si>
  <si>
    <t>رنديلة نحاس قطر 28 مم</t>
  </si>
  <si>
    <t>1604040000712</t>
  </si>
  <si>
    <t>عدد</t>
  </si>
  <si>
    <t>راكور 1/2 - 3/4</t>
  </si>
  <si>
    <t>1606100013512</t>
  </si>
  <si>
    <t>صمام زيت خانق ضغط 200 بار</t>
  </si>
  <si>
    <t>1606050051812</t>
  </si>
  <si>
    <t>راكور 1/2*1/2</t>
  </si>
  <si>
    <t>1606100010212</t>
  </si>
  <si>
    <t xml:space="preserve">أكرة وصل سن داخلي معدنية 1/2 </t>
  </si>
  <si>
    <t>3102050102112</t>
  </si>
  <si>
    <t>برغي مسدس داخلي m6*L10</t>
  </si>
  <si>
    <t>1604010205111</t>
  </si>
  <si>
    <t>برغي مسدس داخلي m4*L10</t>
  </si>
  <si>
    <t>1604010204911</t>
  </si>
  <si>
    <t>خرطوم هيدروليك قطر 5/8 طول 155 سم مع رؤوس</t>
  </si>
  <si>
    <t>1606090003712</t>
  </si>
  <si>
    <t>خرطوم هيدروليك قطر 3/8 طول 105 سم مع رؤوس</t>
  </si>
  <si>
    <t>1606090004012</t>
  </si>
  <si>
    <t>خرطوم هيدروليك قطر 3/8 طول 85 سم مع رؤوس</t>
  </si>
  <si>
    <t>1606090004112</t>
  </si>
  <si>
    <t>خرطوم هيدروليك قطر 5/8 طول 130 سم مع رؤوس</t>
  </si>
  <si>
    <t>1606090003612</t>
  </si>
  <si>
    <t>خرطوم هيدروليك قطر 5/8 طول 65 سم مع رؤوس</t>
  </si>
  <si>
    <t>1606090003812</t>
  </si>
  <si>
    <t>خرطوم هيدروليك قطر 3/8 طول 160 سم مع رؤوس</t>
  </si>
  <si>
    <t>1606090003912</t>
  </si>
  <si>
    <t>خرطوم هيدروليك قطر 1 طول 95 سم مع رؤوس</t>
  </si>
  <si>
    <t>1606090003512</t>
  </si>
  <si>
    <t>رنديلة نحاس قطر 18 مم</t>
  </si>
  <si>
    <t>1604040000912</t>
  </si>
  <si>
    <t>رنديلة نحاس قطر 20 مم</t>
  </si>
  <si>
    <t>1604040000812</t>
  </si>
  <si>
    <t>عصارة معجون جوان حراري</t>
  </si>
  <si>
    <t>2604010003611</t>
  </si>
  <si>
    <t>رنديلة نحاس قطر 16 مم</t>
  </si>
  <si>
    <t>1604040001012</t>
  </si>
  <si>
    <t>شريط بعزق 1/2</t>
  </si>
  <si>
    <t>3102050102612</t>
  </si>
  <si>
    <t>رنديلة مسطحة M20</t>
  </si>
  <si>
    <t>1604040100611</t>
  </si>
  <si>
    <t>سيلة حرارية قياس 3/4</t>
  </si>
  <si>
    <t>1604143007412</t>
  </si>
  <si>
    <t>خرطوم زيت 1/2 ضغط 230 بار طول 45 سم مع رؤوس</t>
  </si>
  <si>
    <t>1606090004512</t>
  </si>
  <si>
    <t>راكور ضغط عالي 3/4</t>
  </si>
  <si>
    <t>1606100013612</t>
  </si>
  <si>
    <t>أكرة معدنية 1/2 انش</t>
  </si>
  <si>
    <t>3102050114412</t>
  </si>
  <si>
    <t>راكور ثابت 1/2 انش</t>
  </si>
  <si>
    <t>3102050000912</t>
  </si>
  <si>
    <t>بكرة تفلون</t>
  </si>
  <si>
    <t>3102080000211</t>
  </si>
  <si>
    <t>خرطوم زيت 3/8 ضغط 500 بار طول 255 سم مع رؤوس</t>
  </si>
  <si>
    <t>1606090004612</t>
  </si>
  <si>
    <t>ملاحظة: المنتج لايزال تحت التشغيل</t>
  </si>
  <si>
    <t>سدة حديد 1/2-1 انش</t>
  </si>
  <si>
    <t>3102070100512</t>
  </si>
</sst>
</file>

<file path=xl/styles.xml><?xml version="1.0" encoding="utf-8"?>
<styleSheet xmlns="http://schemas.openxmlformats.org/spreadsheetml/2006/main">
  <fonts count="4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 applyProtection="1">
      <protection locked="0"/>
    </xf>
    <xf numFmtId="0" fontId="0" fillId="0" borderId="1" xfId="0" applyBorder="1"/>
    <xf numFmtId="0" fontId="1" fillId="4" borderId="1" xfId="0" applyFont="1" applyFill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3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1" defaultTableStyle="TableStyleMedium9" defaultPivotStyle="PivotStyleLight16">
    <tableStyle name="نمط الجدول 1" pivot="0" count="0"/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2"/>
  <sheetViews>
    <sheetView rightToLeft="1" workbookViewId="0">
      <selection activeCell="G1" sqref="G1"/>
    </sheetView>
  </sheetViews>
  <sheetFormatPr defaultRowHeight="14.25"/>
  <cols>
    <col min="2" max="2" width="7.875" customWidth="1"/>
    <col min="3" max="3" width="6.25" customWidth="1"/>
    <col min="4" max="4" width="20.375" customWidth="1"/>
    <col min="5" max="5" width="6.375" customWidth="1"/>
    <col min="6" max="6" width="5.625" customWidth="1"/>
    <col min="7" max="7" width="6.75" customWidth="1"/>
    <col min="8" max="8" width="20" customWidth="1"/>
    <col min="9" max="10" width="5.75" customWidth="1"/>
  </cols>
  <sheetData>
    <row r="2" spans="2:10" ht="20.25">
      <c r="B2" s="11" t="s">
        <v>10</v>
      </c>
      <c r="C2" s="12"/>
      <c r="D2" s="12"/>
      <c r="E2" s="12"/>
      <c r="F2" s="12"/>
      <c r="G2" s="12"/>
      <c r="H2" s="12"/>
      <c r="I2" s="12"/>
      <c r="J2" s="13"/>
    </row>
    <row r="3" spans="2:10" ht="15">
      <c r="B3" s="26" t="s">
        <v>16</v>
      </c>
      <c r="C3" s="27"/>
      <c r="D3" s="27"/>
      <c r="E3" s="27"/>
      <c r="F3" s="27"/>
      <c r="G3" s="27"/>
      <c r="H3" s="27"/>
      <c r="I3" s="27"/>
      <c r="J3" s="28"/>
    </row>
    <row r="4" spans="2:10" ht="15">
      <c r="B4" s="29" t="s">
        <v>15</v>
      </c>
      <c r="C4" s="30"/>
      <c r="D4" s="30"/>
      <c r="E4" s="30"/>
      <c r="F4" s="30"/>
      <c r="G4" s="30"/>
      <c r="H4" s="30"/>
      <c r="I4" s="30"/>
      <c r="J4" s="31"/>
    </row>
    <row r="5" spans="2:10" ht="18">
      <c r="B5" s="14" t="s">
        <v>11</v>
      </c>
      <c r="C5" s="15"/>
      <c r="D5" s="15"/>
      <c r="E5" s="15"/>
      <c r="F5" s="15"/>
      <c r="G5" s="15"/>
      <c r="H5" s="15"/>
      <c r="I5" s="15"/>
      <c r="J5" s="16"/>
    </row>
    <row r="6" spans="2:10" ht="15">
      <c r="B6" s="25" t="s">
        <v>12</v>
      </c>
      <c r="C6" s="25"/>
      <c r="D6" s="25"/>
      <c r="E6" s="25" t="s">
        <v>13</v>
      </c>
      <c r="F6" s="25"/>
      <c r="G6" s="25"/>
      <c r="H6" s="25" t="s">
        <v>14</v>
      </c>
      <c r="I6" s="25"/>
      <c r="J6" s="25"/>
    </row>
    <row r="7" spans="2:10" ht="15">
      <c r="B7" s="18" t="s">
        <v>5</v>
      </c>
      <c r="C7" s="1" t="s">
        <v>0</v>
      </c>
      <c r="D7" s="1" t="s">
        <v>1</v>
      </c>
      <c r="E7" s="1" t="s">
        <v>2</v>
      </c>
      <c r="F7" s="1" t="s">
        <v>3</v>
      </c>
      <c r="G7" s="1" t="s">
        <v>0</v>
      </c>
      <c r="H7" s="1" t="s">
        <v>1</v>
      </c>
      <c r="I7" s="1" t="s">
        <v>2</v>
      </c>
      <c r="J7" s="1" t="s">
        <v>3</v>
      </c>
    </row>
    <row r="8" spans="2:10">
      <c r="B8" s="19"/>
      <c r="C8" s="4">
        <v>1</v>
      </c>
      <c r="D8" s="3"/>
      <c r="E8" s="3"/>
      <c r="F8" s="3"/>
      <c r="G8" s="4">
        <v>7</v>
      </c>
      <c r="H8" s="5"/>
      <c r="I8" s="5"/>
      <c r="J8" s="5"/>
    </row>
    <row r="9" spans="2:10">
      <c r="B9" s="19"/>
      <c r="C9" s="4">
        <v>2</v>
      </c>
      <c r="D9" s="3"/>
      <c r="E9" s="3"/>
      <c r="F9" s="3"/>
      <c r="G9" s="4">
        <v>8</v>
      </c>
      <c r="H9" s="5"/>
      <c r="I9" s="5"/>
      <c r="J9" s="5"/>
    </row>
    <row r="10" spans="2:10">
      <c r="B10" s="19"/>
      <c r="C10" s="4">
        <v>3</v>
      </c>
      <c r="D10" s="3"/>
      <c r="E10" s="3"/>
      <c r="F10" s="3"/>
      <c r="G10" s="4">
        <v>9</v>
      </c>
      <c r="H10" s="5"/>
      <c r="I10" s="5"/>
      <c r="J10" s="5"/>
    </row>
    <row r="11" spans="2:10">
      <c r="B11" s="19"/>
      <c r="C11" s="4">
        <v>4</v>
      </c>
      <c r="D11" s="3"/>
      <c r="E11" s="3"/>
      <c r="F11" s="3"/>
      <c r="G11" s="4">
        <v>10</v>
      </c>
      <c r="H11" s="5"/>
      <c r="I11" s="5"/>
      <c r="J11" s="5"/>
    </row>
    <row r="12" spans="2:10">
      <c r="B12" s="19"/>
      <c r="C12" s="4">
        <v>5</v>
      </c>
      <c r="D12" s="3"/>
      <c r="E12" s="3"/>
      <c r="F12" s="3"/>
      <c r="G12" s="4">
        <v>11</v>
      </c>
      <c r="H12" s="5"/>
      <c r="I12" s="5"/>
      <c r="J12" s="5"/>
    </row>
    <row r="13" spans="2:10">
      <c r="B13" s="20"/>
      <c r="C13" s="4">
        <v>6</v>
      </c>
      <c r="D13" s="3"/>
      <c r="E13" s="3"/>
      <c r="F13" s="3"/>
      <c r="G13" s="4">
        <v>12</v>
      </c>
      <c r="H13" s="5"/>
      <c r="I13" s="5"/>
      <c r="J13" s="5"/>
    </row>
    <row r="14" spans="2:10" ht="15">
      <c r="B14" s="21" t="s">
        <v>4</v>
      </c>
      <c r="C14" s="2" t="s">
        <v>6</v>
      </c>
      <c r="D14" s="2" t="s">
        <v>7</v>
      </c>
      <c r="E14" s="24" t="s">
        <v>8</v>
      </c>
      <c r="F14" s="24"/>
      <c r="G14" s="2" t="s">
        <v>6</v>
      </c>
      <c r="H14" s="2" t="s">
        <v>7</v>
      </c>
      <c r="I14" s="24" t="s">
        <v>8</v>
      </c>
      <c r="J14" s="24"/>
    </row>
    <row r="15" spans="2:10">
      <c r="B15" s="22"/>
      <c r="C15" s="6"/>
      <c r="D15" s="6"/>
      <c r="E15" s="17"/>
      <c r="F15" s="17"/>
      <c r="G15" s="6"/>
      <c r="H15" s="6"/>
      <c r="I15" s="17"/>
      <c r="J15" s="17"/>
    </row>
    <row r="16" spans="2:10">
      <c r="B16" s="22"/>
      <c r="C16" s="6"/>
      <c r="D16" s="6"/>
      <c r="E16" s="17"/>
      <c r="F16" s="17"/>
      <c r="G16" s="6"/>
      <c r="H16" s="6"/>
      <c r="I16" s="17"/>
      <c r="J16" s="17"/>
    </row>
    <row r="17" spans="2:10">
      <c r="B17" s="22"/>
      <c r="C17" s="6"/>
      <c r="D17" s="6"/>
      <c r="E17" s="17"/>
      <c r="F17" s="17"/>
      <c r="G17" s="6"/>
      <c r="H17" s="6"/>
      <c r="I17" s="17"/>
      <c r="J17" s="17"/>
    </row>
    <row r="18" spans="2:10">
      <c r="B18" s="22"/>
      <c r="C18" s="6"/>
      <c r="D18" s="6"/>
      <c r="E18" s="17"/>
      <c r="F18" s="17"/>
      <c r="G18" s="6"/>
      <c r="H18" s="6"/>
      <c r="I18" s="17"/>
      <c r="J18" s="17"/>
    </row>
    <row r="19" spans="2:10">
      <c r="B19" s="23"/>
      <c r="C19" s="6"/>
      <c r="D19" s="6"/>
      <c r="E19" s="17"/>
      <c r="F19" s="17"/>
      <c r="G19" s="6"/>
      <c r="H19" s="6"/>
      <c r="I19" s="17"/>
      <c r="J19" s="17"/>
    </row>
    <row r="20" spans="2:10">
      <c r="B20" s="32" t="s">
        <v>9</v>
      </c>
      <c r="C20" s="33"/>
      <c r="D20" s="36"/>
      <c r="E20" s="36"/>
      <c r="F20" s="36"/>
      <c r="G20" s="36"/>
      <c r="H20" s="36"/>
      <c r="I20" s="36"/>
      <c r="J20" s="37"/>
    </row>
    <row r="21" spans="2:10">
      <c r="B21" s="34"/>
      <c r="C21" s="35"/>
      <c r="D21" s="38"/>
      <c r="E21" s="38"/>
      <c r="F21" s="38"/>
      <c r="G21" s="38"/>
      <c r="H21" s="38"/>
      <c r="I21" s="38"/>
      <c r="J21" s="39"/>
    </row>
    <row r="22" spans="2:10" ht="15">
      <c r="B22" s="27" t="s">
        <v>17</v>
      </c>
      <c r="C22" s="27"/>
      <c r="D22" s="27"/>
      <c r="E22" s="27"/>
      <c r="F22" s="27"/>
      <c r="G22" s="27" t="s">
        <v>18</v>
      </c>
      <c r="H22" s="27"/>
      <c r="I22" s="27"/>
      <c r="J22" s="27"/>
    </row>
  </sheetData>
  <mergeCells count="25">
    <mergeCell ref="B22:F22"/>
    <mergeCell ref="G22:J22"/>
    <mergeCell ref="B20:C21"/>
    <mergeCell ref="D20:J21"/>
    <mergeCell ref="E15:F15"/>
    <mergeCell ref="E16:F16"/>
    <mergeCell ref="E17:F17"/>
    <mergeCell ref="E19:F19"/>
    <mergeCell ref="I15:J15"/>
    <mergeCell ref="I16:J16"/>
    <mergeCell ref="I17:J17"/>
    <mergeCell ref="I18:J18"/>
    <mergeCell ref="I19:J19"/>
    <mergeCell ref="B2:J2"/>
    <mergeCell ref="B5:J5"/>
    <mergeCell ref="E18:F18"/>
    <mergeCell ref="B7:B13"/>
    <mergeCell ref="B14:B19"/>
    <mergeCell ref="E14:F14"/>
    <mergeCell ref="I14:J14"/>
    <mergeCell ref="B6:D6"/>
    <mergeCell ref="E6:G6"/>
    <mergeCell ref="H6:J6"/>
    <mergeCell ref="B3:J3"/>
    <mergeCell ref="B4:J4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T94"/>
  <sheetViews>
    <sheetView rightToLeft="1" tabSelected="1" topLeftCell="A10" workbookViewId="0">
      <selection activeCell="AA30" sqref="AA30"/>
    </sheetView>
  </sheetViews>
  <sheetFormatPr defaultRowHeight="14.25"/>
  <cols>
    <col min="1" max="8" width="3.625" customWidth="1"/>
    <col min="9" max="9" width="4.875" customWidth="1"/>
    <col min="10" max="10" width="3.75" bestFit="1" customWidth="1"/>
    <col min="11" max="12" width="3.625" customWidth="1"/>
    <col min="13" max="13" width="5.5" bestFit="1" customWidth="1"/>
    <col min="14" max="14" width="4.375" bestFit="1" customWidth="1"/>
    <col min="15" max="17" width="3.625" customWidth="1"/>
    <col min="18" max="18" width="4.625" customWidth="1"/>
    <col min="19" max="19" width="3.625" customWidth="1"/>
  </cols>
  <sheetData>
    <row r="3" spans="2:20" ht="20.25">
      <c r="B3" s="43" t="s">
        <v>29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</row>
    <row r="4" spans="2:20" ht="15">
      <c r="B4" s="42" t="s">
        <v>38</v>
      </c>
      <c r="C4" s="42"/>
      <c r="D4" s="42"/>
      <c r="E4" s="42"/>
      <c r="F4" s="42"/>
      <c r="G4" s="42"/>
      <c r="H4" s="42"/>
      <c r="I4" s="42"/>
      <c r="J4" s="42"/>
      <c r="K4" s="42"/>
      <c r="L4" s="42" t="s">
        <v>37</v>
      </c>
      <c r="M4" s="42"/>
      <c r="N4" s="42"/>
      <c r="O4" s="42"/>
      <c r="P4" s="42"/>
      <c r="Q4" s="41" t="s">
        <v>19</v>
      </c>
      <c r="R4" s="41"/>
      <c r="S4" s="41"/>
      <c r="T4" s="41"/>
    </row>
    <row r="5" spans="2:20" ht="15">
      <c r="B5" s="42" t="s">
        <v>30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</row>
    <row r="6" spans="2:20" ht="15">
      <c r="B6" s="42" t="s">
        <v>31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 t="s">
        <v>20</v>
      </c>
      <c r="N6" s="42"/>
      <c r="O6" s="42"/>
      <c r="P6" s="42"/>
      <c r="Q6" s="42"/>
      <c r="R6" s="42"/>
      <c r="S6" s="42"/>
      <c r="T6" s="42"/>
    </row>
    <row r="7" spans="2:20" ht="15">
      <c r="B7" s="42" t="s">
        <v>21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2:20"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</row>
    <row r="9" spans="2:20" ht="18">
      <c r="B9" s="45" t="s">
        <v>22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</row>
    <row r="10" spans="2:20">
      <c r="B10" s="47" t="s">
        <v>0</v>
      </c>
      <c r="C10" s="47" t="s">
        <v>7</v>
      </c>
      <c r="D10" s="47"/>
      <c r="E10" s="47"/>
      <c r="F10" s="47"/>
      <c r="G10" s="47"/>
      <c r="H10" s="47"/>
      <c r="I10" s="48" t="s">
        <v>23</v>
      </c>
      <c r="J10" s="47" t="s">
        <v>24</v>
      </c>
      <c r="K10" s="47" t="s">
        <v>25</v>
      </c>
      <c r="L10" s="47"/>
      <c r="M10" s="47"/>
      <c r="N10" s="47"/>
      <c r="O10" s="47"/>
      <c r="P10" s="47"/>
      <c r="Q10" s="49" t="s">
        <v>8</v>
      </c>
      <c r="R10" s="49"/>
      <c r="S10" s="47" t="s">
        <v>26</v>
      </c>
      <c r="T10" s="47"/>
    </row>
    <row r="11" spans="2:20">
      <c r="B11" s="47"/>
      <c r="C11" s="47"/>
      <c r="D11" s="47"/>
      <c r="E11" s="47"/>
      <c r="F11" s="47"/>
      <c r="G11" s="47"/>
      <c r="H11" s="47"/>
      <c r="I11" s="48"/>
      <c r="J11" s="47"/>
      <c r="K11" s="47"/>
      <c r="L11" s="47"/>
      <c r="M11" s="47"/>
      <c r="N11" s="47"/>
      <c r="O11" s="47"/>
      <c r="P11" s="47"/>
      <c r="Q11" s="49"/>
      <c r="R11" s="49"/>
      <c r="S11" s="47"/>
      <c r="T11" s="47"/>
    </row>
    <row r="12" spans="2:20">
      <c r="B12" s="7">
        <v>1</v>
      </c>
      <c r="C12" s="44"/>
      <c r="D12" s="44"/>
      <c r="E12" s="44"/>
      <c r="F12" s="44"/>
      <c r="G12" s="44"/>
      <c r="H12" s="44"/>
      <c r="I12" s="7"/>
      <c r="J12" s="7"/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2:20">
      <c r="B13" s="7">
        <v>2</v>
      </c>
      <c r="C13" s="44"/>
      <c r="D13" s="44"/>
      <c r="E13" s="44"/>
      <c r="F13" s="44"/>
      <c r="G13" s="44"/>
      <c r="H13" s="44"/>
      <c r="I13" s="7"/>
      <c r="J13" s="7"/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2:20">
      <c r="B14" s="7">
        <v>3</v>
      </c>
      <c r="C14" s="44"/>
      <c r="D14" s="44"/>
      <c r="E14" s="44"/>
      <c r="F14" s="44"/>
      <c r="G14" s="44"/>
      <c r="H14" s="44"/>
      <c r="I14" s="7"/>
      <c r="J14" s="7"/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2:20">
      <c r="B15" s="7">
        <v>4</v>
      </c>
      <c r="C15" s="44"/>
      <c r="D15" s="44"/>
      <c r="E15" s="44"/>
      <c r="F15" s="44"/>
      <c r="G15" s="44"/>
      <c r="H15" s="44"/>
      <c r="I15" s="7"/>
      <c r="J15" s="7"/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2:20">
      <c r="B16" s="7">
        <v>5</v>
      </c>
      <c r="C16" s="44"/>
      <c r="D16" s="44"/>
      <c r="E16" s="44"/>
      <c r="F16" s="44"/>
      <c r="G16" s="44"/>
      <c r="H16" s="44"/>
      <c r="I16" s="7"/>
      <c r="J16" s="7"/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2:20">
      <c r="B17" s="7">
        <v>6</v>
      </c>
      <c r="C17" s="44"/>
      <c r="D17" s="44"/>
      <c r="E17" s="44"/>
      <c r="F17" s="44"/>
      <c r="G17" s="44"/>
      <c r="H17" s="44"/>
      <c r="I17" s="7"/>
      <c r="J17" s="7"/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2:20">
      <c r="B18" s="7">
        <v>7</v>
      </c>
      <c r="C18" s="44"/>
      <c r="D18" s="44"/>
      <c r="E18" s="44"/>
      <c r="F18" s="44"/>
      <c r="G18" s="44"/>
      <c r="H18" s="44"/>
      <c r="I18" s="7"/>
      <c r="J18" s="7"/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2:20">
      <c r="B19" s="7">
        <v>8</v>
      </c>
      <c r="C19" s="44"/>
      <c r="D19" s="44"/>
      <c r="E19" s="44"/>
      <c r="F19" s="44"/>
      <c r="G19" s="44"/>
      <c r="H19" s="44"/>
      <c r="I19" s="7"/>
      <c r="J19" s="7"/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2:20">
      <c r="B20" s="7">
        <v>9</v>
      </c>
      <c r="C20" s="44"/>
      <c r="D20" s="44"/>
      <c r="E20" s="44"/>
      <c r="F20" s="44"/>
      <c r="G20" s="44"/>
      <c r="H20" s="44"/>
      <c r="I20" s="7"/>
      <c r="J20" s="7"/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2:20">
      <c r="B21" s="7">
        <v>10</v>
      </c>
      <c r="C21" s="44"/>
      <c r="D21" s="44"/>
      <c r="E21" s="44"/>
      <c r="F21" s="44"/>
      <c r="G21" s="44"/>
      <c r="H21" s="44"/>
      <c r="I21" s="7"/>
      <c r="J21" s="7"/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2:20">
      <c r="B22" s="7">
        <v>11</v>
      </c>
      <c r="C22" s="44"/>
      <c r="D22" s="44"/>
      <c r="E22" s="44"/>
      <c r="F22" s="44"/>
      <c r="G22" s="44"/>
      <c r="H22" s="44"/>
      <c r="I22" s="7"/>
      <c r="J22" s="7"/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2:20">
      <c r="B23" s="7">
        <v>12</v>
      </c>
      <c r="C23" s="44"/>
      <c r="D23" s="44"/>
      <c r="E23" s="44"/>
      <c r="F23" s="44"/>
      <c r="G23" s="44"/>
      <c r="H23" s="44"/>
      <c r="I23" s="7"/>
      <c r="J23" s="7"/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2:20">
      <c r="B24" s="7">
        <v>13</v>
      </c>
      <c r="C24" s="44"/>
      <c r="D24" s="44"/>
      <c r="E24" s="44"/>
      <c r="F24" s="44"/>
      <c r="G24" s="44"/>
      <c r="H24" s="44"/>
      <c r="I24" s="7"/>
      <c r="J24" s="7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2:20">
      <c r="B25" s="7">
        <v>14</v>
      </c>
      <c r="C25" s="44"/>
      <c r="D25" s="44"/>
      <c r="E25" s="44"/>
      <c r="F25" s="44"/>
      <c r="G25" s="44"/>
      <c r="H25" s="44"/>
      <c r="I25" s="7"/>
      <c r="J25" s="7"/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2:20">
      <c r="B26" s="7">
        <v>15</v>
      </c>
      <c r="C26" s="44"/>
      <c r="D26" s="44"/>
      <c r="E26" s="44"/>
      <c r="F26" s="44"/>
      <c r="G26" s="44"/>
      <c r="H26" s="44"/>
      <c r="I26" s="7"/>
      <c r="J26" s="7"/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 spans="2:20">
      <c r="B27" s="7">
        <v>16</v>
      </c>
      <c r="C27" s="44"/>
      <c r="D27" s="44"/>
      <c r="E27" s="44"/>
      <c r="F27" s="44"/>
      <c r="G27" s="44"/>
      <c r="H27" s="44"/>
      <c r="I27" s="7"/>
      <c r="J27" s="7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>
      <c r="B28" s="7">
        <v>17</v>
      </c>
      <c r="C28" s="44"/>
      <c r="D28" s="44"/>
      <c r="E28" s="44"/>
      <c r="F28" s="44"/>
      <c r="G28" s="44"/>
      <c r="H28" s="44"/>
      <c r="I28" s="7"/>
      <c r="J28" s="7"/>
      <c r="K28" s="44"/>
      <c r="L28" s="44"/>
      <c r="M28" s="44"/>
      <c r="N28" s="44"/>
      <c r="O28" s="44"/>
      <c r="P28" s="44"/>
      <c r="Q28" s="44"/>
      <c r="R28" s="44"/>
      <c r="S28" s="44"/>
      <c r="T28" s="44"/>
    </row>
    <row r="29" spans="2:20">
      <c r="B29" s="7">
        <v>18</v>
      </c>
      <c r="C29" s="44"/>
      <c r="D29" s="44"/>
      <c r="E29" s="44"/>
      <c r="F29" s="44"/>
      <c r="G29" s="44"/>
      <c r="H29" s="44"/>
      <c r="I29" s="7"/>
      <c r="J29" s="7"/>
      <c r="K29" s="44"/>
      <c r="L29" s="44"/>
      <c r="M29" s="44"/>
      <c r="N29" s="44"/>
      <c r="O29" s="44"/>
      <c r="P29" s="44"/>
      <c r="Q29" s="44"/>
      <c r="R29" s="44"/>
      <c r="S29" s="44"/>
      <c r="T29" s="44"/>
    </row>
    <row r="30" spans="2:20">
      <c r="B30" s="7">
        <v>19</v>
      </c>
      <c r="C30" s="44"/>
      <c r="D30" s="44"/>
      <c r="E30" s="44"/>
      <c r="F30" s="44"/>
      <c r="G30" s="44"/>
      <c r="H30" s="44"/>
      <c r="I30" s="7"/>
      <c r="J30" s="7"/>
      <c r="K30" s="44"/>
      <c r="L30" s="44"/>
      <c r="M30" s="44"/>
      <c r="N30" s="44"/>
      <c r="O30" s="44"/>
      <c r="P30" s="44"/>
      <c r="Q30" s="44"/>
      <c r="R30" s="44"/>
      <c r="S30" s="44"/>
      <c r="T30" s="44"/>
    </row>
    <row r="31" spans="2:20">
      <c r="B31" s="7">
        <v>20</v>
      </c>
      <c r="C31" s="44"/>
      <c r="D31" s="44"/>
      <c r="E31" s="44"/>
      <c r="F31" s="44"/>
      <c r="G31" s="44"/>
      <c r="H31" s="44"/>
      <c r="I31" s="7"/>
      <c r="J31" s="7"/>
      <c r="K31" s="44"/>
      <c r="L31" s="44"/>
      <c r="M31" s="44"/>
      <c r="N31" s="44"/>
      <c r="O31" s="44"/>
      <c r="P31" s="44"/>
      <c r="Q31" s="44"/>
      <c r="R31" s="44"/>
      <c r="S31" s="44"/>
      <c r="T31" s="44"/>
    </row>
    <row r="32" spans="2:20"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</row>
    <row r="33" spans="2:20" ht="18">
      <c r="B33" s="45" t="s">
        <v>27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</row>
    <row r="34" spans="2:20" ht="15">
      <c r="B34" s="8" t="s">
        <v>0</v>
      </c>
      <c r="C34" s="50" t="s">
        <v>1</v>
      </c>
      <c r="D34" s="50"/>
      <c r="E34" s="50"/>
      <c r="F34" s="50"/>
      <c r="G34" s="50"/>
      <c r="H34" s="50"/>
      <c r="I34" s="50" t="s">
        <v>36</v>
      </c>
      <c r="J34" s="50"/>
      <c r="K34" s="50"/>
      <c r="L34" s="50"/>
      <c r="M34" s="8" t="s">
        <v>2</v>
      </c>
      <c r="N34" s="8" t="s">
        <v>3</v>
      </c>
      <c r="O34" s="50" t="s">
        <v>28</v>
      </c>
      <c r="P34" s="50"/>
      <c r="Q34" s="50"/>
      <c r="R34" s="50" t="s">
        <v>26</v>
      </c>
      <c r="S34" s="50"/>
      <c r="T34" s="50"/>
    </row>
    <row r="35" spans="2:20">
      <c r="B35" s="7">
        <v>1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7"/>
      <c r="N35" s="7"/>
      <c r="O35" s="44"/>
      <c r="P35" s="44"/>
      <c r="Q35" s="44"/>
      <c r="R35" s="44"/>
      <c r="S35" s="44"/>
      <c r="T35" s="44"/>
    </row>
    <row r="36" spans="2:20">
      <c r="B36" s="7">
        <v>2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7"/>
      <c r="N36" s="7"/>
      <c r="O36" s="44"/>
      <c r="P36" s="44"/>
      <c r="Q36" s="44"/>
      <c r="R36" s="44"/>
      <c r="S36" s="44"/>
      <c r="T36" s="44"/>
    </row>
    <row r="37" spans="2:20">
      <c r="B37" s="7">
        <v>3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7"/>
      <c r="N37" s="7"/>
      <c r="O37" s="44"/>
      <c r="P37" s="44"/>
      <c r="Q37" s="44"/>
      <c r="R37" s="44"/>
      <c r="S37" s="44"/>
      <c r="T37" s="44"/>
    </row>
    <row r="38" spans="2:20">
      <c r="B38" s="7">
        <v>4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7"/>
      <c r="N38" s="7"/>
      <c r="O38" s="44"/>
      <c r="P38" s="44"/>
      <c r="Q38" s="44"/>
      <c r="R38" s="44"/>
      <c r="S38" s="44"/>
      <c r="T38" s="44"/>
    </row>
    <row r="39" spans="2:20">
      <c r="B39" s="7">
        <v>5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7"/>
      <c r="N39" s="7"/>
      <c r="O39" s="44"/>
      <c r="P39" s="44"/>
      <c r="Q39" s="44"/>
      <c r="R39" s="44"/>
      <c r="S39" s="44"/>
      <c r="T39" s="44"/>
    </row>
    <row r="40" spans="2:20">
      <c r="B40" s="7">
        <v>6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7"/>
      <c r="N40" s="7"/>
      <c r="O40" s="44"/>
      <c r="P40" s="44"/>
      <c r="Q40" s="44"/>
      <c r="R40" s="44"/>
      <c r="S40" s="44"/>
      <c r="T40" s="44"/>
    </row>
    <row r="41" spans="2:20">
      <c r="B41" s="7">
        <v>7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7"/>
      <c r="N41" s="7"/>
      <c r="O41" s="44"/>
      <c r="P41" s="44"/>
      <c r="Q41" s="44"/>
      <c r="R41" s="44"/>
      <c r="S41" s="44"/>
      <c r="T41" s="44"/>
    </row>
    <row r="42" spans="2:20">
      <c r="B42" s="7">
        <v>8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7"/>
      <c r="N42" s="7"/>
      <c r="O42" s="44"/>
      <c r="P42" s="44"/>
      <c r="Q42" s="44"/>
      <c r="R42" s="44"/>
      <c r="S42" s="44"/>
      <c r="T42" s="44"/>
    </row>
    <row r="43" spans="2:20">
      <c r="B43" s="7">
        <v>9</v>
      </c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7"/>
      <c r="N43" s="7"/>
      <c r="O43" s="44"/>
      <c r="P43" s="44"/>
      <c r="Q43" s="44"/>
      <c r="R43" s="44"/>
      <c r="S43" s="44"/>
      <c r="T43" s="44"/>
    </row>
    <row r="44" spans="2:20">
      <c r="B44" s="7">
        <v>10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7"/>
      <c r="N44" s="7"/>
      <c r="O44" s="44"/>
      <c r="P44" s="44"/>
      <c r="Q44" s="44"/>
      <c r="R44" s="44"/>
      <c r="S44" s="44"/>
      <c r="T44" s="44"/>
    </row>
    <row r="45" spans="2:20">
      <c r="B45" s="7">
        <v>11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7"/>
      <c r="N45" s="7"/>
      <c r="O45" s="44"/>
      <c r="P45" s="44"/>
      <c r="Q45" s="44"/>
      <c r="R45" s="44"/>
      <c r="S45" s="44"/>
      <c r="T45" s="44"/>
    </row>
    <row r="46" spans="2:20">
      <c r="B46" s="7">
        <v>12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7"/>
      <c r="N46" s="7"/>
      <c r="O46" s="44"/>
      <c r="P46" s="44"/>
      <c r="Q46" s="44"/>
      <c r="R46" s="44"/>
      <c r="S46" s="44"/>
      <c r="T46" s="44"/>
    </row>
    <row r="47" spans="2:20">
      <c r="B47" s="7">
        <v>13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7"/>
      <c r="N47" s="7"/>
      <c r="O47" s="44"/>
      <c r="P47" s="44"/>
      <c r="Q47" s="44"/>
      <c r="R47" s="44"/>
      <c r="S47" s="44"/>
      <c r="T47" s="44"/>
    </row>
    <row r="48" spans="2:20">
      <c r="B48" s="7">
        <v>14</v>
      </c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7"/>
      <c r="N48" s="7"/>
      <c r="O48" s="44"/>
      <c r="P48" s="44"/>
      <c r="Q48" s="44"/>
      <c r="R48" s="44"/>
      <c r="S48" s="44"/>
      <c r="T48" s="44"/>
    </row>
    <row r="49" spans="2:20">
      <c r="B49" s="7">
        <v>15</v>
      </c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7"/>
      <c r="N49" s="7"/>
      <c r="O49" s="44"/>
      <c r="P49" s="44"/>
      <c r="Q49" s="44"/>
      <c r="R49" s="44"/>
      <c r="S49" s="44"/>
      <c r="T49" s="44"/>
    </row>
    <row r="50" spans="2:20">
      <c r="B50" s="7">
        <v>16</v>
      </c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7"/>
      <c r="N50" s="7"/>
      <c r="O50" s="44"/>
      <c r="P50" s="44"/>
      <c r="Q50" s="44"/>
      <c r="R50" s="44"/>
      <c r="S50" s="44"/>
      <c r="T50" s="44"/>
    </row>
    <row r="51" spans="2:20">
      <c r="B51" s="7">
        <v>17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7"/>
      <c r="N51" s="7"/>
      <c r="O51" s="44"/>
      <c r="P51" s="44"/>
      <c r="Q51" s="44"/>
      <c r="R51" s="44"/>
      <c r="S51" s="44"/>
      <c r="T51" s="44"/>
    </row>
    <row r="52" spans="2:20">
      <c r="B52" s="7">
        <v>18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7"/>
      <c r="N52" s="7"/>
      <c r="O52" s="44"/>
      <c r="P52" s="44"/>
      <c r="Q52" s="44"/>
      <c r="R52" s="44"/>
      <c r="S52" s="44"/>
      <c r="T52" s="44"/>
    </row>
    <row r="53" spans="2:20">
      <c r="B53" s="7">
        <v>19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7"/>
      <c r="N53" s="7"/>
      <c r="O53" s="44"/>
      <c r="P53" s="44"/>
      <c r="Q53" s="44"/>
      <c r="R53" s="44"/>
      <c r="S53" s="44"/>
      <c r="T53" s="44"/>
    </row>
    <row r="54" spans="2:20">
      <c r="B54" s="7">
        <v>20</v>
      </c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7"/>
      <c r="N54" s="7"/>
      <c r="O54" s="44"/>
      <c r="P54" s="44"/>
      <c r="Q54" s="44"/>
      <c r="R54" s="44"/>
      <c r="S54" s="44"/>
      <c r="T54" s="44"/>
    </row>
    <row r="55" spans="2:20">
      <c r="B55" s="7">
        <v>21</v>
      </c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7"/>
      <c r="N55" s="7"/>
      <c r="O55" s="44"/>
      <c r="P55" s="44"/>
      <c r="Q55" s="44"/>
      <c r="R55" s="44"/>
      <c r="S55" s="44"/>
      <c r="T55" s="44"/>
    </row>
    <row r="56" spans="2:20">
      <c r="B56" s="7">
        <v>22</v>
      </c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7"/>
      <c r="N56" s="7"/>
      <c r="O56" s="44"/>
      <c r="P56" s="44"/>
      <c r="Q56" s="44"/>
      <c r="R56" s="44"/>
      <c r="S56" s="44"/>
      <c r="T56" s="44"/>
    </row>
    <row r="57" spans="2:20">
      <c r="B57" s="7">
        <v>23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7"/>
      <c r="N57" s="7"/>
      <c r="O57" s="44"/>
      <c r="P57" s="44"/>
      <c r="Q57" s="44"/>
      <c r="R57" s="44"/>
      <c r="S57" s="44"/>
      <c r="T57" s="44"/>
    </row>
    <row r="58" spans="2:20">
      <c r="B58" s="7">
        <v>24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7"/>
      <c r="N58" s="7"/>
      <c r="O58" s="44"/>
      <c r="P58" s="44"/>
      <c r="Q58" s="44"/>
      <c r="R58" s="44"/>
      <c r="S58" s="44"/>
      <c r="T58" s="44"/>
    </row>
    <row r="59" spans="2:20">
      <c r="B59" s="7">
        <v>25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7"/>
      <c r="N59" s="7"/>
      <c r="O59" s="44"/>
      <c r="P59" s="44"/>
      <c r="Q59" s="44"/>
      <c r="R59" s="44"/>
      <c r="S59" s="44"/>
      <c r="T59" s="44"/>
    </row>
    <row r="60" spans="2:20">
      <c r="B60" s="7">
        <v>26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7"/>
      <c r="N60" s="7"/>
      <c r="O60" s="44"/>
      <c r="P60" s="44"/>
      <c r="Q60" s="44"/>
      <c r="R60" s="44"/>
      <c r="S60" s="44"/>
      <c r="T60" s="44"/>
    </row>
    <row r="61" spans="2:20">
      <c r="B61" s="7">
        <v>27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7"/>
      <c r="N61" s="7"/>
      <c r="O61" s="44"/>
      <c r="P61" s="44"/>
      <c r="Q61" s="44"/>
      <c r="R61" s="44"/>
      <c r="S61" s="44"/>
      <c r="T61" s="44"/>
    </row>
    <row r="62" spans="2:20">
      <c r="B62" s="7">
        <v>28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7"/>
      <c r="N62" s="7"/>
      <c r="O62" s="44"/>
      <c r="P62" s="44"/>
      <c r="Q62" s="44"/>
      <c r="R62" s="44"/>
      <c r="S62" s="44"/>
      <c r="T62" s="44"/>
    </row>
    <row r="63" spans="2:20">
      <c r="B63" s="7">
        <v>29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7"/>
      <c r="N63" s="7"/>
      <c r="O63" s="44"/>
      <c r="P63" s="44"/>
      <c r="Q63" s="44"/>
      <c r="R63" s="44"/>
      <c r="S63" s="44"/>
      <c r="T63" s="44"/>
    </row>
    <row r="64" spans="2:20">
      <c r="B64" s="7">
        <v>30</v>
      </c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7"/>
      <c r="N64" s="7"/>
      <c r="O64" s="44"/>
      <c r="P64" s="44"/>
      <c r="Q64" s="44"/>
      <c r="R64" s="44"/>
      <c r="S64" s="44"/>
      <c r="T64" s="44"/>
    </row>
    <row r="65" spans="2:20">
      <c r="B65" s="7">
        <v>31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7"/>
      <c r="N65" s="7"/>
      <c r="O65" s="44"/>
      <c r="P65" s="44"/>
      <c r="Q65" s="44"/>
      <c r="R65" s="44"/>
      <c r="S65" s="44"/>
      <c r="T65" s="44"/>
    </row>
    <row r="66" spans="2:20">
      <c r="B66" s="7">
        <v>32</v>
      </c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7"/>
      <c r="N66" s="7"/>
      <c r="O66" s="44"/>
      <c r="P66" s="44"/>
      <c r="Q66" s="44"/>
      <c r="R66" s="44"/>
      <c r="S66" s="44"/>
      <c r="T66" s="44"/>
    </row>
    <row r="67" spans="2:20">
      <c r="B67" s="7">
        <v>33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7"/>
      <c r="N67" s="7"/>
      <c r="O67" s="44"/>
      <c r="P67" s="44"/>
      <c r="Q67" s="44"/>
      <c r="R67" s="44"/>
      <c r="S67" s="44"/>
      <c r="T67" s="44"/>
    </row>
    <row r="68" spans="2:20">
      <c r="B68" s="7">
        <v>34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7"/>
      <c r="N68" s="7"/>
      <c r="O68" s="44"/>
      <c r="P68" s="44"/>
      <c r="Q68" s="44"/>
      <c r="R68" s="44"/>
      <c r="S68" s="44"/>
      <c r="T68" s="44"/>
    </row>
    <row r="69" spans="2:20">
      <c r="B69" s="7">
        <v>35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7"/>
      <c r="N69" s="7"/>
      <c r="O69" s="44"/>
      <c r="P69" s="44"/>
      <c r="Q69" s="44"/>
      <c r="R69" s="44"/>
      <c r="S69" s="44"/>
      <c r="T69" s="44"/>
    </row>
    <row r="70" spans="2:20">
      <c r="B70" s="7">
        <v>36</v>
      </c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7"/>
      <c r="N70" s="7"/>
      <c r="O70" s="44"/>
      <c r="P70" s="44"/>
      <c r="Q70" s="44"/>
      <c r="R70" s="44"/>
      <c r="S70" s="44"/>
      <c r="T70" s="44"/>
    </row>
    <row r="71" spans="2:20">
      <c r="B71" s="7">
        <v>37</v>
      </c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7"/>
      <c r="N71" s="7"/>
      <c r="O71" s="44"/>
      <c r="P71" s="44"/>
      <c r="Q71" s="44"/>
      <c r="R71" s="44"/>
      <c r="S71" s="44"/>
      <c r="T71" s="44"/>
    </row>
    <row r="72" spans="2:20">
      <c r="B72" s="7">
        <v>38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7"/>
      <c r="N72" s="7"/>
      <c r="O72" s="44"/>
      <c r="P72" s="44"/>
      <c r="Q72" s="44"/>
      <c r="R72" s="44"/>
      <c r="S72" s="44"/>
      <c r="T72" s="44"/>
    </row>
    <row r="73" spans="2:20">
      <c r="B73" s="7">
        <v>39</v>
      </c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7"/>
      <c r="N73" s="7"/>
      <c r="O73" s="44"/>
      <c r="P73" s="44"/>
      <c r="Q73" s="44"/>
      <c r="R73" s="44"/>
      <c r="S73" s="44"/>
      <c r="T73" s="44"/>
    </row>
    <row r="74" spans="2:20">
      <c r="B74" s="7">
        <v>40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7"/>
      <c r="N74" s="7"/>
      <c r="O74" s="44"/>
      <c r="P74" s="44"/>
      <c r="Q74" s="44"/>
      <c r="R74" s="44"/>
      <c r="S74" s="44"/>
      <c r="T74" s="44"/>
    </row>
    <row r="75" spans="2:20">
      <c r="B75" s="7">
        <v>41</v>
      </c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7"/>
      <c r="N75" s="7"/>
      <c r="O75" s="44"/>
      <c r="P75" s="44"/>
      <c r="Q75" s="44"/>
      <c r="R75" s="44"/>
      <c r="S75" s="44"/>
      <c r="T75" s="44"/>
    </row>
    <row r="76" spans="2:20">
      <c r="B76" s="7">
        <v>42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7"/>
      <c r="N76" s="7"/>
      <c r="O76" s="44"/>
      <c r="P76" s="44"/>
      <c r="Q76" s="44"/>
      <c r="R76" s="44"/>
      <c r="S76" s="44"/>
      <c r="T76" s="44"/>
    </row>
    <row r="77" spans="2:20">
      <c r="B77" s="7">
        <v>43</v>
      </c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7"/>
      <c r="N77" s="7"/>
      <c r="O77" s="44"/>
      <c r="P77" s="44"/>
      <c r="Q77" s="44"/>
      <c r="R77" s="44"/>
      <c r="S77" s="44"/>
      <c r="T77" s="44"/>
    </row>
    <row r="78" spans="2:20">
      <c r="B78" s="7">
        <v>44</v>
      </c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7"/>
      <c r="N78" s="7"/>
      <c r="O78" s="44"/>
      <c r="P78" s="44"/>
      <c r="Q78" s="44"/>
      <c r="R78" s="44"/>
      <c r="S78" s="44"/>
      <c r="T78" s="44"/>
    </row>
    <row r="79" spans="2:20">
      <c r="B79" s="7">
        <v>45</v>
      </c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7"/>
      <c r="N79" s="7"/>
      <c r="O79" s="44"/>
      <c r="P79" s="44"/>
      <c r="Q79" s="44"/>
      <c r="R79" s="44"/>
      <c r="S79" s="44"/>
      <c r="T79" s="44"/>
    </row>
    <row r="80" spans="2:20">
      <c r="B80" s="7">
        <v>46</v>
      </c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7"/>
      <c r="N80" s="7"/>
      <c r="O80" s="44"/>
      <c r="P80" s="44"/>
      <c r="Q80" s="44"/>
      <c r="R80" s="44"/>
      <c r="S80" s="44"/>
      <c r="T80" s="44"/>
    </row>
    <row r="81" spans="2:20">
      <c r="B81" s="7">
        <v>47</v>
      </c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7"/>
      <c r="N81" s="7"/>
      <c r="O81" s="44"/>
      <c r="P81" s="44"/>
      <c r="Q81" s="44"/>
      <c r="R81" s="44"/>
      <c r="S81" s="44"/>
      <c r="T81" s="44"/>
    </row>
    <row r="82" spans="2:20">
      <c r="B82" s="7">
        <v>48</v>
      </c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7"/>
      <c r="N82" s="7"/>
      <c r="O82" s="44"/>
      <c r="P82" s="44"/>
      <c r="Q82" s="44"/>
      <c r="R82" s="44"/>
      <c r="S82" s="44"/>
      <c r="T82" s="44"/>
    </row>
    <row r="83" spans="2:20">
      <c r="B83" s="7">
        <v>49</v>
      </c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7"/>
      <c r="N83" s="7"/>
      <c r="O83" s="44"/>
      <c r="P83" s="44"/>
      <c r="Q83" s="44"/>
      <c r="R83" s="44"/>
      <c r="S83" s="44"/>
      <c r="T83" s="44"/>
    </row>
    <row r="84" spans="2:20">
      <c r="B84" s="7">
        <v>50</v>
      </c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7"/>
      <c r="N84" s="7"/>
      <c r="O84" s="44"/>
      <c r="P84" s="44"/>
      <c r="Q84" s="44"/>
      <c r="R84" s="44"/>
      <c r="S84" s="44"/>
      <c r="T84" s="44"/>
    </row>
    <row r="85" spans="2:20">
      <c r="B85" s="7">
        <v>51</v>
      </c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7"/>
      <c r="N85" s="7"/>
      <c r="O85" s="44"/>
      <c r="P85" s="44"/>
      <c r="Q85" s="44"/>
      <c r="R85" s="44"/>
      <c r="S85" s="44"/>
      <c r="T85" s="44"/>
    </row>
    <row r="86" spans="2:20">
      <c r="B86" s="7">
        <v>52</v>
      </c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7"/>
      <c r="N86" s="7"/>
      <c r="O86" s="44"/>
      <c r="P86" s="44"/>
      <c r="Q86" s="44"/>
      <c r="R86" s="44"/>
      <c r="S86" s="44"/>
      <c r="T86" s="44"/>
    </row>
    <row r="87" spans="2:20">
      <c r="B87" s="7">
        <v>53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7"/>
      <c r="N87" s="7"/>
      <c r="O87" s="44"/>
      <c r="P87" s="44"/>
      <c r="Q87" s="44"/>
      <c r="R87" s="44"/>
      <c r="S87" s="44"/>
      <c r="T87" s="44"/>
    </row>
    <row r="88" spans="2:20">
      <c r="B88" s="7">
        <v>54</v>
      </c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7"/>
      <c r="N88" s="7"/>
      <c r="O88" s="44"/>
      <c r="P88" s="44"/>
      <c r="Q88" s="44"/>
      <c r="R88" s="44"/>
      <c r="S88" s="44"/>
      <c r="T88" s="44"/>
    </row>
    <row r="89" spans="2:20">
      <c r="B89" s="7">
        <v>55</v>
      </c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7"/>
      <c r="N89" s="7"/>
      <c r="O89" s="44"/>
      <c r="P89" s="44"/>
      <c r="Q89" s="44"/>
      <c r="R89" s="44"/>
      <c r="S89" s="44"/>
      <c r="T89" s="44"/>
    </row>
    <row r="90" spans="2:20">
      <c r="B90" s="7">
        <v>56</v>
      </c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7"/>
      <c r="N90" s="7"/>
      <c r="O90" s="44"/>
      <c r="P90" s="44"/>
      <c r="Q90" s="44"/>
      <c r="R90" s="44"/>
      <c r="S90" s="44"/>
      <c r="T90" s="44"/>
    </row>
    <row r="91" spans="2:20">
      <c r="B91" s="7">
        <v>57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7"/>
      <c r="N91" s="7"/>
      <c r="O91" s="44"/>
      <c r="P91" s="44"/>
      <c r="Q91" s="44"/>
      <c r="R91" s="44"/>
      <c r="S91" s="44"/>
      <c r="T91" s="44"/>
    </row>
    <row r="92" spans="2:20">
      <c r="B92" s="7">
        <v>58</v>
      </c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7"/>
      <c r="N92" s="7"/>
      <c r="O92" s="44"/>
      <c r="P92" s="44"/>
      <c r="Q92" s="44"/>
      <c r="R92" s="44"/>
      <c r="S92" s="44"/>
      <c r="T92" s="44"/>
    </row>
    <row r="93" spans="2:20">
      <c r="B93" s="7">
        <v>59</v>
      </c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7"/>
      <c r="N93" s="7"/>
      <c r="O93" s="44"/>
      <c r="P93" s="44"/>
      <c r="Q93" s="44"/>
      <c r="R93" s="44"/>
      <c r="S93" s="44"/>
      <c r="T93" s="44"/>
    </row>
    <row r="94" spans="2:20">
      <c r="B94" s="7">
        <v>60</v>
      </c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7"/>
      <c r="N94" s="7"/>
      <c r="O94" s="44"/>
      <c r="P94" s="44"/>
      <c r="Q94" s="44"/>
      <c r="R94" s="44"/>
      <c r="S94" s="44"/>
      <c r="T94" s="44"/>
    </row>
  </sheetData>
  <mergeCells count="343">
    <mergeCell ref="C31:H31"/>
    <mergeCell ref="K31:P31"/>
    <mergeCell ref="Q31:R31"/>
    <mergeCell ref="S31:T31"/>
    <mergeCell ref="C28:H28"/>
    <mergeCell ref="K28:P28"/>
    <mergeCell ref="Q28:R28"/>
    <mergeCell ref="S28:T28"/>
    <mergeCell ref="C29:H29"/>
    <mergeCell ref="K29:P29"/>
    <mergeCell ref="Q29:R29"/>
    <mergeCell ref="S29:T29"/>
    <mergeCell ref="C30:H30"/>
    <mergeCell ref="K30:P30"/>
    <mergeCell ref="Q30:R30"/>
    <mergeCell ref="S30:T30"/>
    <mergeCell ref="C25:H25"/>
    <mergeCell ref="K25:P25"/>
    <mergeCell ref="Q25:R25"/>
    <mergeCell ref="S25:T25"/>
    <mergeCell ref="C26:H26"/>
    <mergeCell ref="K26:P26"/>
    <mergeCell ref="Q26:R26"/>
    <mergeCell ref="S26:T26"/>
    <mergeCell ref="C27:H27"/>
    <mergeCell ref="K27:P27"/>
    <mergeCell ref="Q27:R27"/>
    <mergeCell ref="S27:T27"/>
    <mergeCell ref="Q10:R11"/>
    <mergeCell ref="S10:T11"/>
    <mergeCell ref="C34:H34"/>
    <mergeCell ref="I34:L34"/>
    <mergeCell ref="O34:Q34"/>
    <mergeCell ref="R34:T34"/>
    <mergeCell ref="C21:H21"/>
    <mergeCell ref="K12:P12"/>
    <mergeCell ref="K13:P13"/>
    <mergeCell ref="K14:P14"/>
    <mergeCell ref="K15:P15"/>
    <mergeCell ref="K16:P16"/>
    <mergeCell ref="Q12:R12"/>
    <mergeCell ref="Q13:R13"/>
    <mergeCell ref="Q14:R14"/>
    <mergeCell ref="Q15:R15"/>
    <mergeCell ref="Q16:R16"/>
    <mergeCell ref="C17:H17"/>
    <mergeCell ref="C18:H18"/>
    <mergeCell ref="C19:H19"/>
    <mergeCell ref="C20:H20"/>
    <mergeCell ref="S13:T13"/>
    <mergeCell ref="S14:T14"/>
    <mergeCell ref="S15:T15"/>
    <mergeCell ref="B10:B11"/>
    <mergeCell ref="C12:H12"/>
    <mergeCell ref="C13:H13"/>
    <mergeCell ref="C14:H14"/>
    <mergeCell ref="C15:H15"/>
    <mergeCell ref="C16:H16"/>
    <mergeCell ref="J10:J11"/>
    <mergeCell ref="I10:I11"/>
    <mergeCell ref="K10:P11"/>
    <mergeCell ref="C10:H11"/>
    <mergeCell ref="S16:T16"/>
    <mergeCell ref="K17:P17"/>
    <mergeCell ref="K18:P18"/>
    <mergeCell ref="K19:P19"/>
    <mergeCell ref="K20:P20"/>
    <mergeCell ref="K21:P21"/>
    <mergeCell ref="C40:H40"/>
    <mergeCell ref="C41:H41"/>
    <mergeCell ref="C42:H42"/>
    <mergeCell ref="R41:T41"/>
    <mergeCell ref="R42:T42"/>
    <mergeCell ref="B32:T32"/>
    <mergeCell ref="C22:H22"/>
    <mergeCell ref="K22:P22"/>
    <mergeCell ref="Q22:R22"/>
    <mergeCell ref="S22:T22"/>
    <mergeCell ref="C23:H23"/>
    <mergeCell ref="K23:P23"/>
    <mergeCell ref="Q23:R23"/>
    <mergeCell ref="S23:T23"/>
    <mergeCell ref="C24:H24"/>
    <mergeCell ref="K24:P24"/>
    <mergeCell ref="Q24:R24"/>
    <mergeCell ref="S24:T24"/>
    <mergeCell ref="C43:H43"/>
    <mergeCell ref="C44:H44"/>
    <mergeCell ref="C45:H45"/>
    <mergeCell ref="B9:T9"/>
    <mergeCell ref="C35:H35"/>
    <mergeCell ref="C36:H36"/>
    <mergeCell ref="C37:H37"/>
    <mergeCell ref="C38:H38"/>
    <mergeCell ref="C39:H39"/>
    <mergeCell ref="S17:T17"/>
    <mergeCell ref="S18:T18"/>
    <mergeCell ref="S19:T19"/>
    <mergeCell ref="S20:T20"/>
    <mergeCell ref="S21:T21"/>
    <mergeCell ref="B33:T33"/>
    <mergeCell ref="Q17:R17"/>
    <mergeCell ref="Q18:R18"/>
    <mergeCell ref="Q19:R19"/>
    <mergeCell ref="Q20:R20"/>
    <mergeCell ref="Q21:R21"/>
    <mergeCell ref="S12:T12"/>
    <mergeCell ref="I44:L44"/>
    <mergeCell ref="I45:L45"/>
    <mergeCell ref="O42:Q42"/>
    <mergeCell ref="C52:H52"/>
    <mergeCell ref="C53:H53"/>
    <mergeCell ref="C54:H54"/>
    <mergeCell ref="C55:H55"/>
    <mergeCell ref="C56:H56"/>
    <mergeCell ref="C57:H57"/>
    <mergeCell ref="C46:H46"/>
    <mergeCell ref="C47:H47"/>
    <mergeCell ref="C48:H48"/>
    <mergeCell ref="C49:H49"/>
    <mergeCell ref="C50:H50"/>
    <mergeCell ref="C51:H51"/>
    <mergeCell ref="C64:H64"/>
    <mergeCell ref="C65:H65"/>
    <mergeCell ref="C66:H66"/>
    <mergeCell ref="C67:H67"/>
    <mergeCell ref="C68:H68"/>
    <mergeCell ref="C69:H69"/>
    <mergeCell ref="C58:H58"/>
    <mergeCell ref="C59:H59"/>
    <mergeCell ref="C60:H60"/>
    <mergeCell ref="C61:H61"/>
    <mergeCell ref="C62:H62"/>
    <mergeCell ref="C63:H63"/>
    <mergeCell ref="C76:H76"/>
    <mergeCell ref="C77:H77"/>
    <mergeCell ref="C78:H78"/>
    <mergeCell ref="C79:H79"/>
    <mergeCell ref="C80:H80"/>
    <mergeCell ref="C81:H81"/>
    <mergeCell ref="C70:H70"/>
    <mergeCell ref="C71:H71"/>
    <mergeCell ref="C72:H72"/>
    <mergeCell ref="C73:H73"/>
    <mergeCell ref="C74:H74"/>
    <mergeCell ref="C75:H75"/>
    <mergeCell ref="C94:H94"/>
    <mergeCell ref="C88:H88"/>
    <mergeCell ref="C89:H89"/>
    <mergeCell ref="C90:H90"/>
    <mergeCell ref="C91:H91"/>
    <mergeCell ref="C92:H92"/>
    <mergeCell ref="C93:H93"/>
    <mergeCell ref="C82:H82"/>
    <mergeCell ref="C83:H83"/>
    <mergeCell ref="C84:H84"/>
    <mergeCell ref="C85:H85"/>
    <mergeCell ref="C86:H86"/>
    <mergeCell ref="C87:H87"/>
    <mergeCell ref="I46:L46"/>
    <mergeCell ref="I47:L47"/>
    <mergeCell ref="I48:L48"/>
    <mergeCell ref="I49:L49"/>
    <mergeCell ref="I35:L35"/>
    <mergeCell ref="I36:L36"/>
    <mergeCell ref="I37:L37"/>
    <mergeCell ref="I38:L38"/>
    <mergeCell ref="I39:L39"/>
    <mergeCell ref="I40:L40"/>
    <mergeCell ref="I41:L41"/>
    <mergeCell ref="I42:L42"/>
    <mergeCell ref="I43:L43"/>
    <mergeCell ref="I56:L56"/>
    <mergeCell ref="I57:L57"/>
    <mergeCell ref="I58:L58"/>
    <mergeCell ref="I59:L59"/>
    <mergeCell ref="I60:L60"/>
    <mergeCell ref="I61:L61"/>
    <mergeCell ref="I50:L50"/>
    <mergeCell ref="I51:L51"/>
    <mergeCell ref="I52:L52"/>
    <mergeCell ref="I53:L53"/>
    <mergeCell ref="I54:L54"/>
    <mergeCell ref="I55:L55"/>
    <mergeCell ref="I68:L68"/>
    <mergeCell ref="I69:L69"/>
    <mergeCell ref="I70:L70"/>
    <mergeCell ref="I71:L71"/>
    <mergeCell ref="I72:L72"/>
    <mergeCell ref="I73:L73"/>
    <mergeCell ref="I62:L62"/>
    <mergeCell ref="I63:L63"/>
    <mergeCell ref="I64:L64"/>
    <mergeCell ref="I65:L65"/>
    <mergeCell ref="I66:L66"/>
    <mergeCell ref="I67:L67"/>
    <mergeCell ref="I80:L80"/>
    <mergeCell ref="I81:L81"/>
    <mergeCell ref="I82:L82"/>
    <mergeCell ref="I83:L83"/>
    <mergeCell ref="I84:L84"/>
    <mergeCell ref="I85:L85"/>
    <mergeCell ref="I74:L74"/>
    <mergeCell ref="I75:L75"/>
    <mergeCell ref="I76:L76"/>
    <mergeCell ref="I77:L77"/>
    <mergeCell ref="I78:L78"/>
    <mergeCell ref="I79:L79"/>
    <mergeCell ref="I92:L92"/>
    <mergeCell ref="I93:L93"/>
    <mergeCell ref="I94:L94"/>
    <mergeCell ref="I86:L86"/>
    <mergeCell ref="I87:L87"/>
    <mergeCell ref="I88:L88"/>
    <mergeCell ref="I89:L89"/>
    <mergeCell ref="I90:L90"/>
    <mergeCell ref="I91:L91"/>
    <mergeCell ref="O43:Q43"/>
    <mergeCell ref="O44:Q44"/>
    <mergeCell ref="O45:Q45"/>
    <mergeCell ref="O46:Q46"/>
    <mergeCell ref="O47:Q47"/>
    <mergeCell ref="O35:Q35"/>
    <mergeCell ref="O36:Q36"/>
    <mergeCell ref="O37:Q37"/>
    <mergeCell ref="O38:Q38"/>
    <mergeCell ref="O39:Q39"/>
    <mergeCell ref="O40:Q40"/>
    <mergeCell ref="O41:Q41"/>
    <mergeCell ref="O54:Q54"/>
    <mergeCell ref="O55:Q55"/>
    <mergeCell ref="O56:Q56"/>
    <mergeCell ref="O57:Q57"/>
    <mergeCell ref="O58:Q58"/>
    <mergeCell ref="O59:Q59"/>
    <mergeCell ref="O48:Q48"/>
    <mergeCell ref="O49:Q49"/>
    <mergeCell ref="O50:Q50"/>
    <mergeCell ref="O51:Q51"/>
    <mergeCell ref="O52:Q52"/>
    <mergeCell ref="O53:Q53"/>
    <mergeCell ref="O66:Q66"/>
    <mergeCell ref="O67:Q67"/>
    <mergeCell ref="O68:Q68"/>
    <mergeCell ref="O69:Q69"/>
    <mergeCell ref="O70:Q70"/>
    <mergeCell ref="O71:Q71"/>
    <mergeCell ref="O60:Q60"/>
    <mergeCell ref="O61:Q61"/>
    <mergeCell ref="O62:Q62"/>
    <mergeCell ref="O63:Q63"/>
    <mergeCell ref="O64:Q64"/>
    <mergeCell ref="O65:Q65"/>
    <mergeCell ref="O78:Q78"/>
    <mergeCell ref="O79:Q79"/>
    <mergeCell ref="O80:Q80"/>
    <mergeCell ref="O81:Q81"/>
    <mergeCell ref="O82:Q82"/>
    <mergeCell ref="O83:Q83"/>
    <mergeCell ref="O72:Q72"/>
    <mergeCell ref="O73:Q73"/>
    <mergeCell ref="O74:Q74"/>
    <mergeCell ref="O75:Q75"/>
    <mergeCell ref="O76:Q76"/>
    <mergeCell ref="O77:Q77"/>
    <mergeCell ref="O90:Q90"/>
    <mergeCell ref="O91:Q91"/>
    <mergeCell ref="O92:Q92"/>
    <mergeCell ref="O93:Q93"/>
    <mergeCell ref="O94:Q94"/>
    <mergeCell ref="O84:Q84"/>
    <mergeCell ref="O85:Q85"/>
    <mergeCell ref="O86:Q86"/>
    <mergeCell ref="O87:Q87"/>
    <mergeCell ref="O88:Q88"/>
    <mergeCell ref="O89:Q89"/>
    <mergeCell ref="R43:T43"/>
    <mergeCell ref="R44:T44"/>
    <mergeCell ref="R45:T45"/>
    <mergeCell ref="R46:T46"/>
    <mergeCell ref="R35:T35"/>
    <mergeCell ref="R36:T36"/>
    <mergeCell ref="R37:T37"/>
    <mergeCell ref="R38:T38"/>
    <mergeCell ref="R39:T39"/>
    <mergeCell ref="R40:T40"/>
    <mergeCell ref="R53:T53"/>
    <mergeCell ref="R54:T54"/>
    <mergeCell ref="R55:T55"/>
    <mergeCell ref="R56:T56"/>
    <mergeCell ref="R57:T57"/>
    <mergeCell ref="R58:T58"/>
    <mergeCell ref="R47:T47"/>
    <mergeCell ref="R48:T48"/>
    <mergeCell ref="R49:T49"/>
    <mergeCell ref="R50:T50"/>
    <mergeCell ref="R51:T51"/>
    <mergeCell ref="R52:T52"/>
    <mergeCell ref="R65:T65"/>
    <mergeCell ref="R66:T66"/>
    <mergeCell ref="R67:T67"/>
    <mergeCell ref="R68:T68"/>
    <mergeCell ref="R69:T69"/>
    <mergeCell ref="R70:T70"/>
    <mergeCell ref="R59:T59"/>
    <mergeCell ref="R60:T60"/>
    <mergeCell ref="R61:T61"/>
    <mergeCell ref="R62:T62"/>
    <mergeCell ref="R63:T63"/>
    <mergeCell ref="R64:T64"/>
    <mergeCell ref="R77:T77"/>
    <mergeCell ref="R78:T78"/>
    <mergeCell ref="R79:T79"/>
    <mergeCell ref="R80:T80"/>
    <mergeCell ref="R81:T81"/>
    <mergeCell ref="R82:T82"/>
    <mergeCell ref="R71:T71"/>
    <mergeCell ref="R72:T72"/>
    <mergeCell ref="R73:T73"/>
    <mergeCell ref="R74:T74"/>
    <mergeCell ref="R75:T75"/>
    <mergeCell ref="R76:T76"/>
    <mergeCell ref="R89:T89"/>
    <mergeCell ref="R90:T90"/>
    <mergeCell ref="R91:T91"/>
    <mergeCell ref="R92:T92"/>
    <mergeCell ref="R93:T93"/>
    <mergeCell ref="R94:T94"/>
    <mergeCell ref="R83:T83"/>
    <mergeCell ref="R84:T84"/>
    <mergeCell ref="R85:T85"/>
    <mergeCell ref="R86:T86"/>
    <mergeCell ref="R87:T87"/>
    <mergeCell ref="R88:T88"/>
    <mergeCell ref="B8:T8"/>
    <mergeCell ref="Q4:T4"/>
    <mergeCell ref="B4:K4"/>
    <mergeCell ref="M6:T6"/>
    <mergeCell ref="B3:T3"/>
    <mergeCell ref="L4:P4"/>
    <mergeCell ref="B5:T5"/>
    <mergeCell ref="B6:L6"/>
    <mergeCell ref="B7:T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U67"/>
  <sheetViews>
    <sheetView rightToLeft="1" topLeftCell="A41" workbookViewId="0">
      <selection activeCell="R64" sqref="R64"/>
    </sheetView>
  </sheetViews>
  <sheetFormatPr defaultRowHeight="14.25"/>
  <cols>
    <col min="2" max="7" width="3.625" customWidth="1"/>
    <col min="8" max="8" width="17.375" customWidth="1"/>
    <col min="9" max="9" width="1.75" hidden="1" customWidth="1"/>
    <col min="10" max="13" width="3.625" customWidth="1"/>
    <col min="14" max="14" width="5.5" bestFit="1" customWidth="1"/>
    <col min="15" max="15" width="4.5" bestFit="1" customWidth="1"/>
    <col min="16" max="16" width="3.625" customWidth="1"/>
    <col min="17" max="17" width="4.75" customWidth="1"/>
    <col min="18" max="24" width="3.625" customWidth="1"/>
  </cols>
  <sheetData>
    <row r="1" spans="2:21" ht="20.25">
      <c r="B1" s="43" t="s">
        <v>35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2:21" ht="15">
      <c r="B2" s="42" t="s">
        <v>46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</row>
    <row r="3" spans="2:21" ht="15">
      <c r="B3" s="42" t="s">
        <v>42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</row>
    <row r="4" spans="2:21" ht="15"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</row>
    <row r="5" spans="2:21" ht="15">
      <c r="B5" s="42" t="s">
        <v>47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</row>
    <row r="6" spans="2:21" ht="15">
      <c r="B6" s="42" t="s">
        <v>45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 t="s">
        <v>43</v>
      </c>
      <c r="O6" s="42"/>
      <c r="P6" s="42"/>
      <c r="Q6" s="42"/>
      <c r="R6" s="42"/>
      <c r="S6" s="42"/>
      <c r="T6" s="42"/>
      <c r="U6" s="42"/>
    </row>
    <row r="7" spans="2:21" ht="15">
      <c r="B7" s="42" t="s">
        <v>48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 t="s">
        <v>44</v>
      </c>
      <c r="O7" s="42"/>
      <c r="P7" s="42"/>
      <c r="Q7" s="42"/>
      <c r="R7" s="42"/>
      <c r="S7" s="42"/>
      <c r="T7" s="42"/>
      <c r="U7" s="42"/>
    </row>
    <row r="8" spans="2:21"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</row>
    <row r="9" spans="2:21" ht="18">
      <c r="B9" s="45" t="s">
        <v>39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</row>
    <row r="10" spans="2:21" ht="14.25" customHeight="1">
      <c r="B10" s="47" t="s">
        <v>32</v>
      </c>
      <c r="C10" s="47"/>
      <c r="D10" s="47"/>
      <c r="E10" s="47"/>
      <c r="F10" s="47" t="s">
        <v>41</v>
      </c>
      <c r="G10" s="47"/>
      <c r="H10" s="47"/>
      <c r="I10" s="47"/>
      <c r="J10" s="47" t="s">
        <v>7</v>
      </c>
      <c r="K10" s="47"/>
      <c r="L10" s="47"/>
      <c r="M10" s="47"/>
      <c r="N10" s="48" t="s">
        <v>23</v>
      </c>
      <c r="O10" s="48" t="s">
        <v>24</v>
      </c>
      <c r="P10" s="48" t="s">
        <v>8</v>
      </c>
      <c r="Q10" s="48"/>
      <c r="R10" s="47" t="s">
        <v>26</v>
      </c>
      <c r="S10" s="47"/>
      <c r="T10" s="47"/>
      <c r="U10" s="47"/>
    </row>
    <row r="11" spans="2:21" ht="14.25" customHeight="1"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8"/>
      <c r="O11" s="48"/>
      <c r="P11" s="48"/>
      <c r="Q11" s="48"/>
      <c r="R11" s="47"/>
      <c r="S11" s="47"/>
      <c r="T11" s="47"/>
      <c r="U11" s="47"/>
    </row>
    <row r="12" spans="2:21">
      <c r="B12" s="56" t="s">
        <v>71</v>
      </c>
      <c r="C12" s="36"/>
      <c r="D12" s="36"/>
      <c r="E12" s="37"/>
      <c r="F12" s="56" t="s">
        <v>66</v>
      </c>
      <c r="G12" s="36"/>
      <c r="H12" s="36"/>
      <c r="I12" s="37"/>
      <c r="J12" s="44" t="s">
        <v>49</v>
      </c>
      <c r="K12" s="44"/>
      <c r="L12" s="44"/>
      <c r="M12" s="44"/>
      <c r="N12" s="9">
        <v>157</v>
      </c>
      <c r="O12" s="9">
        <v>1</v>
      </c>
      <c r="P12" s="44">
        <v>1430</v>
      </c>
      <c r="Q12" s="44"/>
      <c r="R12" s="44"/>
      <c r="S12" s="44"/>
      <c r="T12" s="44"/>
      <c r="U12" s="44"/>
    </row>
    <row r="13" spans="2:21">
      <c r="B13" s="57"/>
      <c r="C13" s="58"/>
      <c r="D13" s="58"/>
      <c r="E13" s="59"/>
      <c r="F13" s="57"/>
      <c r="G13" s="58"/>
      <c r="H13" s="58"/>
      <c r="I13" s="59"/>
      <c r="J13" s="44" t="s">
        <v>50</v>
      </c>
      <c r="K13" s="44"/>
      <c r="L13" s="44"/>
      <c r="M13" s="44"/>
      <c r="N13" s="9">
        <v>1153</v>
      </c>
      <c r="O13" s="9">
        <v>1</v>
      </c>
      <c r="P13" s="44">
        <v>500</v>
      </c>
      <c r="Q13" s="44"/>
      <c r="R13" s="44"/>
      <c r="S13" s="44"/>
      <c r="T13" s="44"/>
      <c r="U13" s="44"/>
    </row>
    <row r="14" spans="2:21">
      <c r="B14" s="57"/>
      <c r="C14" s="58"/>
      <c r="D14" s="58"/>
      <c r="E14" s="59"/>
      <c r="F14" s="57"/>
      <c r="G14" s="58"/>
      <c r="H14" s="58"/>
      <c r="I14" s="59"/>
      <c r="J14" s="44" t="s">
        <v>51</v>
      </c>
      <c r="K14" s="44"/>
      <c r="L14" s="44"/>
      <c r="M14" s="44"/>
      <c r="N14" s="9">
        <v>1175</v>
      </c>
      <c r="O14" s="9" t="s">
        <v>70</v>
      </c>
      <c r="P14" s="44">
        <v>500</v>
      </c>
      <c r="Q14" s="44"/>
      <c r="R14" s="44"/>
      <c r="S14" s="44"/>
      <c r="T14" s="44"/>
      <c r="U14" s="44"/>
    </row>
    <row r="15" spans="2:21">
      <c r="B15" s="57"/>
      <c r="C15" s="58"/>
      <c r="D15" s="58"/>
      <c r="E15" s="59"/>
      <c r="F15" s="56" t="s">
        <v>67</v>
      </c>
      <c r="G15" s="36"/>
      <c r="H15" s="36"/>
      <c r="I15" s="37"/>
      <c r="J15" s="44" t="s">
        <v>52</v>
      </c>
      <c r="K15" s="44"/>
      <c r="L15" s="44"/>
      <c r="M15" s="44"/>
      <c r="N15" s="9">
        <v>727</v>
      </c>
      <c r="O15" s="9">
        <v>1</v>
      </c>
      <c r="P15" s="44">
        <v>572</v>
      </c>
      <c r="Q15" s="44"/>
      <c r="R15" s="44"/>
      <c r="S15" s="44"/>
      <c r="T15" s="44"/>
      <c r="U15" s="44"/>
    </row>
    <row r="16" spans="2:21">
      <c r="B16" s="57"/>
      <c r="C16" s="58"/>
      <c r="D16" s="58"/>
      <c r="E16" s="59"/>
      <c r="F16" s="57"/>
      <c r="G16" s="58"/>
      <c r="H16" s="58"/>
      <c r="I16" s="59"/>
      <c r="J16" s="44" t="s">
        <v>53</v>
      </c>
      <c r="K16" s="44"/>
      <c r="L16" s="44"/>
      <c r="M16" s="44"/>
      <c r="N16" s="9">
        <v>1072</v>
      </c>
      <c r="O16" s="9">
        <v>1</v>
      </c>
      <c r="P16" s="44">
        <v>572</v>
      </c>
      <c r="Q16" s="44"/>
      <c r="R16" s="44"/>
      <c r="S16" s="44"/>
      <c r="T16" s="44"/>
      <c r="U16" s="44"/>
    </row>
    <row r="17" spans="2:21">
      <c r="B17" s="57"/>
      <c r="C17" s="58"/>
      <c r="D17" s="58"/>
      <c r="E17" s="59"/>
      <c r="F17" s="57"/>
      <c r="G17" s="58"/>
      <c r="H17" s="58"/>
      <c r="I17" s="59"/>
      <c r="J17" s="44" t="s">
        <v>54</v>
      </c>
      <c r="K17" s="44"/>
      <c r="L17" s="44"/>
      <c r="M17" s="44"/>
      <c r="N17" s="9">
        <v>991</v>
      </c>
      <c r="O17" s="9">
        <v>2</v>
      </c>
      <c r="P17" s="44">
        <v>572</v>
      </c>
      <c r="Q17" s="44"/>
      <c r="R17" s="44"/>
      <c r="S17" s="44"/>
      <c r="T17" s="44"/>
      <c r="U17" s="44"/>
    </row>
    <row r="18" spans="2:21">
      <c r="B18" s="57"/>
      <c r="C18" s="58"/>
      <c r="D18" s="58"/>
      <c r="E18" s="59"/>
      <c r="F18" s="60"/>
      <c r="G18" s="38"/>
      <c r="H18" s="38"/>
      <c r="I18" s="39"/>
      <c r="J18" s="44" t="s">
        <v>55</v>
      </c>
      <c r="K18" s="44"/>
      <c r="L18" s="44"/>
      <c r="M18" s="44"/>
      <c r="N18" s="9">
        <v>1170</v>
      </c>
      <c r="O18" s="9">
        <v>2</v>
      </c>
      <c r="P18" s="44">
        <v>572</v>
      </c>
      <c r="Q18" s="44"/>
      <c r="R18" s="44"/>
      <c r="S18" s="44"/>
      <c r="T18" s="44"/>
      <c r="U18" s="44"/>
    </row>
    <row r="19" spans="2:21">
      <c r="B19" s="57"/>
      <c r="C19" s="58"/>
      <c r="D19" s="58"/>
      <c r="E19" s="59"/>
      <c r="F19" s="56" t="s">
        <v>68</v>
      </c>
      <c r="G19" s="36"/>
      <c r="H19" s="36"/>
      <c r="I19" s="37"/>
      <c r="J19" s="44" t="s">
        <v>56</v>
      </c>
      <c r="K19" s="44"/>
      <c r="L19" s="44"/>
      <c r="M19" s="44"/>
      <c r="N19" s="9">
        <v>595</v>
      </c>
      <c r="O19" s="9">
        <v>1</v>
      </c>
      <c r="P19" s="44">
        <v>286</v>
      </c>
      <c r="Q19" s="44"/>
      <c r="R19" s="44"/>
      <c r="S19" s="44"/>
      <c r="T19" s="44"/>
      <c r="U19" s="44"/>
    </row>
    <row r="20" spans="2:21">
      <c r="B20" s="57"/>
      <c r="C20" s="58"/>
      <c r="D20" s="58"/>
      <c r="E20" s="59"/>
      <c r="F20" s="57"/>
      <c r="G20" s="58"/>
      <c r="H20" s="58"/>
      <c r="I20" s="59"/>
      <c r="J20" s="44" t="s">
        <v>57</v>
      </c>
      <c r="K20" s="44"/>
      <c r="L20" s="44"/>
      <c r="M20" s="44"/>
      <c r="N20" s="9">
        <v>705</v>
      </c>
      <c r="O20" s="9">
        <v>1</v>
      </c>
      <c r="P20" s="44">
        <v>286</v>
      </c>
      <c r="Q20" s="44"/>
      <c r="R20" s="44"/>
      <c r="S20" s="44"/>
      <c r="T20" s="44"/>
      <c r="U20" s="44"/>
    </row>
    <row r="21" spans="2:21">
      <c r="B21" s="57"/>
      <c r="C21" s="58"/>
      <c r="D21" s="58"/>
      <c r="E21" s="59"/>
      <c r="F21" s="57"/>
      <c r="G21" s="58"/>
      <c r="H21" s="58"/>
      <c r="I21" s="59"/>
      <c r="J21" s="44" t="s">
        <v>58</v>
      </c>
      <c r="K21" s="44"/>
      <c r="L21" s="44"/>
      <c r="M21" s="44"/>
      <c r="N21" s="9">
        <v>558</v>
      </c>
      <c r="O21" s="9">
        <v>2</v>
      </c>
      <c r="P21" s="44">
        <v>286</v>
      </c>
      <c r="Q21" s="44"/>
      <c r="R21" s="44"/>
      <c r="S21" s="44"/>
      <c r="T21" s="44"/>
      <c r="U21" s="44"/>
    </row>
    <row r="22" spans="2:21">
      <c r="B22" s="57"/>
      <c r="C22" s="58"/>
      <c r="D22" s="58"/>
      <c r="E22" s="59"/>
      <c r="F22" s="60"/>
      <c r="G22" s="38"/>
      <c r="H22" s="38"/>
      <c r="I22" s="39"/>
      <c r="J22" s="44" t="s">
        <v>59</v>
      </c>
      <c r="K22" s="44"/>
      <c r="L22" s="44"/>
      <c r="M22" s="44"/>
      <c r="N22" s="9">
        <v>1079</v>
      </c>
      <c r="O22" s="9">
        <v>2</v>
      </c>
      <c r="P22" s="44">
        <v>286</v>
      </c>
      <c r="Q22" s="44"/>
      <c r="R22" s="44"/>
      <c r="S22" s="44"/>
      <c r="T22" s="44"/>
      <c r="U22" s="44"/>
    </row>
    <row r="23" spans="2:21">
      <c r="B23" s="57"/>
      <c r="C23" s="58"/>
      <c r="D23" s="58"/>
      <c r="E23" s="59"/>
      <c r="F23" s="56" t="s">
        <v>69</v>
      </c>
      <c r="G23" s="36"/>
      <c r="H23" s="36"/>
      <c r="I23" s="37"/>
      <c r="J23" s="44" t="s">
        <v>60</v>
      </c>
      <c r="K23" s="44"/>
      <c r="L23" s="44"/>
      <c r="M23" s="44"/>
      <c r="N23" s="9">
        <v>773</v>
      </c>
      <c r="O23" s="9">
        <v>1</v>
      </c>
      <c r="P23" s="44">
        <v>143</v>
      </c>
      <c r="Q23" s="44"/>
      <c r="R23" s="44"/>
      <c r="S23" s="44"/>
      <c r="T23" s="44"/>
      <c r="U23" s="44"/>
    </row>
    <row r="24" spans="2:21">
      <c r="B24" s="57"/>
      <c r="C24" s="58"/>
      <c r="D24" s="58"/>
      <c r="E24" s="59"/>
      <c r="F24" s="57"/>
      <c r="G24" s="58"/>
      <c r="H24" s="58"/>
      <c r="I24" s="59"/>
      <c r="J24" s="44" t="s">
        <v>61</v>
      </c>
      <c r="K24" s="44"/>
      <c r="L24" s="44"/>
      <c r="M24" s="44"/>
      <c r="N24" s="9">
        <v>765</v>
      </c>
      <c r="O24" s="9">
        <v>2</v>
      </c>
      <c r="P24" s="44">
        <v>143</v>
      </c>
      <c r="Q24" s="44"/>
      <c r="R24" s="44"/>
      <c r="S24" s="44"/>
      <c r="T24" s="44"/>
      <c r="U24" s="44"/>
    </row>
    <row r="25" spans="2:21">
      <c r="B25" s="57"/>
      <c r="C25" s="58"/>
      <c r="D25" s="58"/>
      <c r="E25" s="59"/>
      <c r="F25" s="57"/>
      <c r="G25" s="58"/>
      <c r="H25" s="58"/>
      <c r="I25" s="59"/>
      <c r="J25" s="44" t="s">
        <v>62</v>
      </c>
      <c r="K25" s="44"/>
      <c r="L25" s="44"/>
      <c r="M25" s="44"/>
      <c r="N25" s="9">
        <v>611</v>
      </c>
      <c r="O25" s="9">
        <v>2</v>
      </c>
      <c r="P25" s="44">
        <v>143</v>
      </c>
      <c r="Q25" s="44"/>
      <c r="R25" s="44"/>
      <c r="S25" s="44"/>
      <c r="T25" s="44"/>
      <c r="U25" s="44"/>
    </row>
    <row r="26" spans="2:21">
      <c r="B26" s="57"/>
      <c r="C26" s="58"/>
      <c r="D26" s="58"/>
      <c r="E26" s="59"/>
      <c r="F26" s="57"/>
      <c r="G26" s="58"/>
      <c r="H26" s="58"/>
      <c r="I26" s="59"/>
      <c r="J26" s="44" t="s">
        <v>63</v>
      </c>
      <c r="K26" s="44"/>
      <c r="L26" s="44"/>
      <c r="M26" s="44"/>
      <c r="N26" s="9">
        <v>759</v>
      </c>
      <c r="O26" s="9">
        <v>2</v>
      </c>
      <c r="P26" s="44">
        <v>143</v>
      </c>
      <c r="Q26" s="44"/>
      <c r="R26" s="44"/>
      <c r="S26" s="44"/>
      <c r="T26" s="44"/>
      <c r="U26" s="44"/>
    </row>
    <row r="27" spans="2:21">
      <c r="B27" s="57"/>
      <c r="C27" s="58"/>
      <c r="D27" s="58"/>
      <c r="E27" s="59"/>
      <c r="F27" s="57"/>
      <c r="G27" s="58"/>
      <c r="H27" s="58"/>
      <c r="I27" s="59"/>
      <c r="J27" s="44" t="s">
        <v>64</v>
      </c>
      <c r="K27" s="44"/>
      <c r="L27" s="44"/>
      <c r="M27" s="44"/>
      <c r="N27" s="9">
        <v>820</v>
      </c>
      <c r="O27" s="9">
        <v>2</v>
      </c>
      <c r="P27" s="44">
        <v>143</v>
      </c>
      <c r="Q27" s="44"/>
      <c r="R27" s="44"/>
      <c r="S27" s="44"/>
      <c r="T27" s="44"/>
      <c r="U27" s="44"/>
    </row>
    <row r="28" spans="2:21">
      <c r="B28" s="60"/>
      <c r="C28" s="38"/>
      <c r="D28" s="38"/>
      <c r="E28" s="39"/>
      <c r="F28" s="60"/>
      <c r="G28" s="38"/>
      <c r="H28" s="38"/>
      <c r="I28" s="39"/>
      <c r="J28" s="44" t="s">
        <v>65</v>
      </c>
      <c r="K28" s="44"/>
      <c r="L28" s="44"/>
      <c r="M28" s="44"/>
      <c r="N28" s="9">
        <v>846</v>
      </c>
      <c r="O28" s="9">
        <v>2</v>
      </c>
      <c r="P28" s="44">
        <v>143</v>
      </c>
      <c r="Q28" s="44"/>
      <c r="R28" s="44"/>
      <c r="S28" s="44"/>
      <c r="T28" s="44"/>
      <c r="U28" s="44"/>
    </row>
    <row r="29" spans="2:21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</row>
    <row r="30" spans="2:21" ht="18">
      <c r="B30" s="55" t="s">
        <v>27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</row>
    <row r="31" spans="2:21">
      <c r="B31" s="47" t="s">
        <v>0</v>
      </c>
      <c r="C31" s="47" t="s">
        <v>1</v>
      </c>
      <c r="D31" s="47"/>
      <c r="E31" s="47"/>
      <c r="F31" s="47"/>
      <c r="G31" s="47"/>
      <c r="H31" s="47"/>
      <c r="I31" s="47"/>
      <c r="J31" s="47" t="s">
        <v>36</v>
      </c>
      <c r="K31" s="47"/>
      <c r="L31" s="47"/>
      <c r="M31" s="47"/>
      <c r="N31" s="47" t="s">
        <v>2</v>
      </c>
      <c r="O31" s="47" t="s">
        <v>3</v>
      </c>
      <c r="P31" s="48" t="s">
        <v>40</v>
      </c>
      <c r="Q31" s="48"/>
      <c r="R31" s="48"/>
      <c r="S31" s="48" t="s">
        <v>33</v>
      </c>
      <c r="T31" s="48"/>
      <c r="U31" s="48"/>
    </row>
    <row r="32" spans="2:21"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8"/>
      <c r="Q32" s="48"/>
      <c r="R32" s="48"/>
      <c r="S32" s="48"/>
      <c r="T32" s="48"/>
      <c r="U32" s="48"/>
    </row>
    <row r="33" spans="2:21">
      <c r="B33" s="7">
        <v>1</v>
      </c>
      <c r="C33" s="44" t="s">
        <v>72</v>
      </c>
      <c r="D33" s="44"/>
      <c r="E33" s="44"/>
      <c r="F33" s="44"/>
      <c r="G33" s="44"/>
      <c r="H33" s="44"/>
      <c r="I33" s="44"/>
      <c r="J33" s="51" t="s">
        <v>73</v>
      </c>
      <c r="K33" s="51"/>
      <c r="L33" s="51"/>
      <c r="M33" s="51"/>
      <c r="N33" s="7" t="s">
        <v>74</v>
      </c>
      <c r="O33" s="7">
        <v>5</v>
      </c>
      <c r="P33" s="44">
        <v>500</v>
      </c>
      <c r="Q33" s="44"/>
      <c r="R33" s="44"/>
      <c r="S33" s="44">
        <f>P33*O33</f>
        <v>2500</v>
      </c>
      <c r="T33" s="44"/>
      <c r="U33" s="44"/>
    </row>
    <row r="34" spans="2:21">
      <c r="B34" s="7">
        <v>2</v>
      </c>
      <c r="C34" s="44" t="s">
        <v>75</v>
      </c>
      <c r="D34" s="44"/>
      <c r="E34" s="44"/>
      <c r="F34" s="44"/>
      <c r="G34" s="44"/>
      <c r="H34" s="44"/>
      <c r="I34" s="44"/>
      <c r="J34" s="51" t="s">
        <v>76</v>
      </c>
      <c r="K34" s="51"/>
      <c r="L34" s="51"/>
      <c r="M34" s="51"/>
      <c r="N34" s="7" t="s">
        <v>74</v>
      </c>
      <c r="O34" s="7">
        <v>3</v>
      </c>
      <c r="P34" s="44">
        <v>4000</v>
      </c>
      <c r="Q34" s="44"/>
      <c r="R34" s="44"/>
      <c r="S34" s="44">
        <f>P34*O34</f>
        <v>12000</v>
      </c>
      <c r="T34" s="44"/>
      <c r="U34" s="44"/>
    </row>
    <row r="35" spans="2:21">
      <c r="B35" s="7">
        <v>3</v>
      </c>
      <c r="C35" s="44" t="s">
        <v>77</v>
      </c>
      <c r="D35" s="44"/>
      <c r="E35" s="44"/>
      <c r="F35" s="44"/>
      <c r="G35" s="44"/>
      <c r="H35" s="44"/>
      <c r="I35" s="44"/>
      <c r="J35" s="51" t="s">
        <v>78</v>
      </c>
      <c r="K35" s="51"/>
      <c r="L35" s="51"/>
      <c r="M35" s="51"/>
      <c r="N35" s="7" t="s">
        <v>74</v>
      </c>
      <c r="O35" s="7">
        <v>2</v>
      </c>
      <c r="P35" s="44">
        <v>130000</v>
      </c>
      <c r="Q35" s="44"/>
      <c r="R35" s="44"/>
      <c r="S35" s="44">
        <f t="shared" ref="S35:S58" si="0">P35*O35</f>
        <v>260000</v>
      </c>
      <c r="T35" s="44"/>
      <c r="U35" s="44"/>
    </row>
    <row r="36" spans="2:21">
      <c r="B36" s="7">
        <v>4</v>
      </c>
      <c r="C36" s="44" t="s">
        <v>79</v>
      </c>
      <c r="D36" s="44"/>
      <c r="E36" s="44"/>
      <c r="F36" s="44"/>
      <c r="G36" s="44"/>
      <c r="H36" s="44"/>
      <c r="I36" s="44"/>
      <c r="J36" s="51" t="s">
        <v>80</v>
      </c>
      <c r="K36" s="51"/>
      <c r="L36" s="51"/>
      <c r="M36" s="51"/>
      <c r="N36" s="7" t="s">
        <v>74</v>
      </c>
      <c r="O36" s="7">
        <v>1</v>
      </c>
      <c r="P36" s="44">
        <v>3500</v>
      </c>
      <c r="Q36" s="44"/>
      <c r="R36" s="44"/>
      <c r="S36" s="44">
        <f t="shared" si="0"/>
        <v>3500</v>
      </c>
      <c r="T36" s="44"/>
      <c r="U36" s="44"/>
    </row>
    <row r="37" spans="2:21">
      <c r="B37" s="7">
        <v>5</v>
      </c>
      <c r="C37" s="44" t="s">
        <v>81</v>
      </c>
      <c r="D37" s="44"/>
      <c r="E37" s="44"/>
      <c r="F37" s="44"/>
      <c r="G37" s="44"/>
      <c r="H37" s="44"/>
      <c r="I37" s="44"/>
      <c r="J37" s="51" t="s">
        <v>82</v>
      </c>
      <c r="K37" s="51"/>
      <c r="L37" s="51"/>
      <c r="M37" s="51"/>
      <c r="N37" s="7" t="s">
        <v>74</v>
      </c>
      <c r="O37" s="7">
        <v>6</v>
      </c>
      <c r="P37" s="44">
        <v>3000</v>
      </c>
      <c r="Q37" s="44"/>
      <c r="R37" s="44"/>
      <c r="S37" s="44">
        <f t="shared" si="0"/>
        <v>18000</v>
      </c>
      <c r="T37" s="44"/>
      <c r="U37" s="44"/>
    </row>
    <row r="38" spans="2:21">
      <c r="B38" s="7">
        <v>6</v>
      </c>
      <c r="C38" s="44" t="s">
        <v>83</v>
      </c>
      <c r="D38" s="44"/>
      <c r="E38" s="44"/>
      <c r="F38" s="44"/>
      <c r="G38" s="44"/>
      <c r="H38" s="44"/>
      <c r="I38" s="44"/>
      <c r="J38" s="51" t="s">
        <v>84</v>
      </c>
      <c r="K38" s="51"/>
      <c r="L38" s="51"/>
      <c r="M38" s="51"/>
      <c r="N38" s="7" t="s">
        <v>74</v>
      </c>
      <c r="O38" s="7">
        <v>20</v>
      </c>
      <c r="P38" s="44">
        <v>150</v>
      </c>
      <c r="Q38" s="44"/>
      <c r="R38" s="44"/>
      <c r="S38" s="44">
        <f t="shared" si="0"/>
        <v>3000</v>
      </c>
      <c r="T38" s="44"/>
      <c r="U38" s="44"/>
    </row>
    <row r="39" spans="2:21">
      <c r="B39" s="7">
        <v>7</v>
      </c>
      <c r="C39" s="44" t="s">
        <v>85</v>
      </c>
      <c r="D39" s="44"/>
      <c r="E39" s="44"/>
      <c r="F39" s="44"/>
      <c r="G39" s="44"/>
      <c r="H39" s="44"/>
      <c r="I39" s="44"/>
      <c r="J39" s="51" t="s">
        <v>86</v>
      </c>
      <c r="K39" s="51"/>
      <c r="L39" s="51"/>
      <c r="M39" s="51"/>
      <c r="N39" s="7" t="s">
        <v>74</v>
      </c>
      <c r="O39" s="7">
        <v>60</v>
      </c>
      <c r="P39" s="44">
        <v>100</v>
      </c>
      <c r="Q39" s="44"/>
      <c r="R39" s="44"/>
      <c r="S39" s="44">
        <f t="shared" si="0"/>
        <v>6000</v>
      </c>
      <c r="T39" s="44"/>
      <c r="U39" s="44"/>
    </row>
    <row r="40" spans="2:21">
      <c r="B40" s="7">
        <v>8</v>
      </c>
      <c r="C40" s="44" t="s">
        <v>87</v>
      </c>
      <c r="D40" s="44"/>
      <c r="E40" s="44"/>
      <c r="F40" s="44"/>
      <c r="G40" s="44"/>
      <c r="H40" s="44"/>
      <c r="I40" s="44"/>
      <c r="J40" s="51" t="s">
        <v>88</v>
      </c>
      <c r="K40" s="51"/>
      <c r="L40" s="51"/>
      <c r="M40" s="51"/>
      <c r="N40" s="7" t="s">
        <v>74</v>
      </c>
      <c r="O40" s="7">
        <v>1</v>
      </c>
      <c r="P40" s="44">
        <v>46000</v>
      </c>
      <c r="Q40" s="44"/>
      <c r="R40" s="44"/>
      <c r="S40" s="44">
        <f t="shared" si="0"/>
        <v>46000</v>
      </c>
      <c r="T40" s="44"/>
      <c r="U40" s="44"/>
    </row>
    <row r="41" spans="2:21">
      <c r="B41" s="7">
        <v>9</v>
      </c>
      <c r="C41" s="44" t="s">
        <v>89</v>
      </c>
      <c r="D41" s="44"/>
      <c r="E41" s="44"/>
      <c r="F41" s="44"/>
      <c r="G41" s="44"/>
      <c r="H41" s="44"/>
      <c r="I41" s="44"/>
      <c r="J41" s="51" t="s">
        <v>90</v>
      </c>
      <c r="K41" s="51"/>
      <c r="L41" s="51"/>
      <c r="M41" s="51"/>
      <c r="N41" s="7" t="s">
        <v>74</v>
      </c>
      <c r="O41" s="7">
        <v>2</v>
      </c>
      <c r="P41" s="44">
        <v>26000</v>
      </c>
      <c r="Q41" s="44"/>
      <c r="R41" s="44"/>
      <c r="S41" s="44">
        <f t="shared" si="0"/>
        <v>52000</v>
      </c>
      <c r="T41" s="44"/>
      <c r="U41" s="44"/>
    </row>
    <row r="42" spans="2:21">
      <c r="B42" s="7">
        <v>10</v>
      </c>
      <c r="C42" s="44" t="s">
        <v>91</v>
      </c>
      <c r="D42" s="44"/>
      <c r="E42" s="44"/>
      <c r="F42" s="44"/>
      <c r="G42" s="44"/>
      <c r="H42" s="44"/>
      <c r="I42" s="44"/>
      <c r="J42" s="51" t="s">
        <v>92</v>
      </c>
      <c r="K42" s="51"/>
      <c r="L42" s="51"/>
      <c r="M42" s="51"/>
      <c r="N42" s="7" t="s">
        <v>74</v>
      </c>
      <c r="O42" s="7">
        <v>1</v>
      </c>
      <c r="P42" s="44">
        <v>23000</v>
      </c>
      <c r="Q42" s="44"/>
      <c r="R42" s="44"/>
      <c r="S42" s="44">
        <f t="shared" si="0"/>
        <v>23000</v>
      </c>
      <c r="T42" s="44"/>
      <c r="U42" s="44"/>
    </row>
    <row r="43" spans="2:21">
      <c r="B43" s="7">
        <v>11</v>
      </c>
      <c r="C43" s="44" t="s">
        <v>93</v>
      </c>
      <c r="D43" s="44"/>
      <c r="E43" s="44"/>
      <c r="F43" s="44"/>
      <c r="G43" s="44"/>
      <c r="H43" s="44"/>
      <c r="I43" s="44"/>
      <c r="J43" s="51" t="s">
        <v>94</v>
      </c>
      <c r="K43" s="51"/>
      <c r="L43" s="51"/>
      <c r="M43" s="51"/>
      <c r="N43" s="7" t="s">
        <v>74</v>
      </c>
      <c r="O43" s="7">
        <v>1</v>
      </c>
      <c r="P43" s="44">
        <v>41000</v>
      </c>
      <c r="Q43" s="44"/>
      <c r="R43" s="44"/>
      <c r="S43" s="44">
        <f t="shared" si="0"/>
        <v>41000</v>
      </c>
      <c r="T43" s="44"/>
      <c r="U43" s="44"/>
    </row>
    <row r="44" spans="2:21">
      <c r="B44" s="7">
        <v>12</v>
      </c>
      <c r="C44" s="44" t="s">
        <v>95</v>
      </c>
      <c r="D44" s="44"/>
      <c r="E44" s="44"/>
      <c r="F44" s="44"/>
      <c r="G44" s="44"/>
      <c r="H44" s="44"/>
      <c r="I44" s="44"/>
      <c r="J44" s="51" t="s">
        <v>96</v>
      </c>
      <c r="K44" s="51"/>
      <c r="L44" s="51"/>
      <c r="M44" s="51"/>
      <c r="N44" s="7" t="s">
        <v>74</v>
      </c>
      <c r="O44" s="7">
        <v>2</v>
      </c>
      <c r="P44" s="44">
        <v>26000</v>
      </c>
      <c r="Q44" s="44"/>
      <c r="R44" s="44"/>
      <c r="S44" s="44">
        <f t="shared" si="0"/>
        <v>52000</v>
      </c>
      <c r="T44" s="44"/>
      <c r="U44" s="44"/>
    </row>
    <row r="45" spans="2:21">
      <c r="B45" s="7">
        <v>13</v>
      </c>
      <c r="C45" s="44" t="s">
        <v>97</v>
      </c>
      <c r="D45" s="44"/>
      <c r="E45" s="44"/>
      <c r="F45" s="44"/>
      <c r="G45" s="44"/>
      <c r="H45" s="44"/>
      <c r="I45" s="44"/>
      <c r="J45" s="51" t="s">
        <v>98</v>
      </c>
      <c r="K45" s="51"/>
      <c r="L45" s="51"/>
      <c r="M45" s="51"/>
      <c r="N45" s="7" t="s">
        <v>74</v>
      </c>
      <c r="O45" s="7">
        <v>1</v>
      </c>
      <c r="P45" s="44">
        <v>31000</v>
      </c>
      <c r="Q45" s="44"/>
      <c r="R45" s="44"/>
      <c r="S45" s="44">
        <f t="shared" si="0"/>
        <v>31000</v>
      </c>
      <c r="T45" s="44"/>
      <c r="U45" s="44"/>
    </row>
    <row r="46" spans="2:21">
      <c r="B46" s="7">
        <v>14</v>
      </c>
      <c r="C46" s="44" t="s">
        <v>99</v>
      </c>
      <c r="D46" s="44"/>
      <c r="E46" s="44"/>
      <c r="F46" s="44"/>
      <c r="G46" s="44"/>
      <c r="H46" s="44"/>
      <c r="I46" s="44"/>
      <c r="J46" s="51" t="s">
        <v>100</v>
      </c>
      <c r="K46" s="51"/>
      <c r="L46" s="51"/>
      <c r="M46" s="51"/>
      <c r="N46" s="7" t="s">
        <v>74</v>
      </c>
      <c r="O46" s="7">
        <v>1</v>
      </c>
      <c r="P46" s="44">
        <v>46000</v>
      </c>
      <c r="Q46" s="44"/>
      <c r="R46" s="44"/>
      <c r="S46" s="44">
        <f t="shared" si="0"/>
        <v>46000</v>
      </c>
      <c r="T46" s="44"/>
      <c r="U46" s="44"/>
    </row>
    <row r="47" spans="2:21">
      <c r="B47" s="7">
        <v>15</v>
      </c>
      <c r="C47" s="44" t="s">
        <v>101</v>
      </c>
      <c r="D47" s="44"/>
      <c r="E47" s="44"/>
      <c r="F47" s="44"/>
      <c r="G47" s="44"/>
      <c r="H47" s="44"/>
      <c r="I47" s="44"/>
      <c r="J47" s="51" t="s">
        <v>102</v>
      </c>
      <c r="K47" s="51"/>
      <c r="L47" s="51"/>
      <c r="M47" s="51"/>
      <c r="N47" s="7" t="s">
        <v>74</v>
      </c>
      <c r="O47" s="7">
        <v>5</v>
      </c>
      <c r="P47" s="44">
        <v>500</v>
      </c>
      <c r="Q47" s="44"/>
      <c r="R47" s="44"/>
      <c r="S47" s="44">
        <f t="shared" si="0"/>
        <v>2500</v>
      </c>
      <c r="T47" s="44"/>
      <c r="U47" s="44"/>
    </row>
    <row r="48" spans="2:21">
      <c r="B48" s="7">
        <v>16</v>
      </c>
      <c r="C48" s="44" t="s">
        <v>103</v>
      </c>
      <c r="D48" s="44"/>
      <c r="E48" s="44"/>
      <c r="F48" s="44"/>
      <c r="G48" s="44"/>
      <c r="H48" s="44"/>
      <c r="I48" s="44"/>
      <c r="J48" s="51" t="s">
        <v>104</v>
      </c>
      <c r="K48" s="51"/>
      <c r="L48" s="51"/>
      <c r="M48" s="51"/>
      <c r="N48" s="7" t="s">
        <v>74</v>
      </c>
      <c r="O48" s="7">
        <v>5</v>
      </c>
      <c r="P48" s="44">
        <v>500</v>
      </c>
      <c r="Q48" s="44"/>
      <c r="R48" s="44"/>
      <c r="S48" s="44">
        <f t="shared" si="0"/>
        <v>2500</v>
      </c>
      <c r="T48" s="44"/>
      <c r="U48" s="44"/>
    </row>
    <row r="49" spans="2:21">
      <c r="B49" s="7">
        <v>17</v>
      </c>
      <c r="C49" s="44" t="s">
        <v>105</v>
      </c>
      <c r="D49" s="44"/>
      <c r="E49" s="44"/>
      <c r="F49" s="44"/>
      <c r="G49" s="44"/>
      <c r="H49" s="44"/>
      <c r="I49" s="44"/>
      <c r="J49" s="51" t="s">
        <v>106</v>
      </c>
      <c r="K49" s="51"/>
      <c r="L49" s="51"/>
      <c r="M49" s="51"/>
      <c r="N49" s="7" t="s">
        <v>74</v>
      </c>
      <c r="O49" s="7">
        <v>1</v>
      </c>
      <c r="P49" s="44">
        <v>7000</v>
      </c>
      <c r="Q49" s="44"/>
      <c r="R49" s="44"/>
      <c r="S49" s="44">
        <f t="shared" si="0"/>
        <v>7000</v>
      </c>
      <c r="T49" s="44"/>
      <c r="U49" s="44"/>
    </row>
    <row r="50" spans="2:21">
      <c r="B50" s="7">
        <v>18</v>
      </c>
      <c r="C50" s="44" t="s">
        <v>107</v>
      </c>
      <c r="D50" s="44"/>
      <c r="E50" s="44"/>
      <c r="F50" s="44"/>
      <c r="G50" s="44"/>
      <c r="H50" s="44"/>
      <c r="I50" s="44"/>
      <c r="J50" s="51" t="s">
        <v>108</v>
      </c>
      <c r="K50" s="51"/>
      <c r="L50" s="51"/>
      <c r="M50" s="51"/>
      <c r="N50" s="7" t="s">
        <v>74</v>
      </c>
      <c r="O50" s="7">
        <v>13</v>
      </c>
      <c r="P50" s="44">
        <v>500</v>
      </c>
      <c r="Q50" s="44"/>
      <c r="R50" s="44"/>
      <c r="S50" s="44">
        <f t="shared" si="0"/>
        <v>6500</v>
      </c>
      <c r="T50" s="44"/>
      <c r="U50" s="44"/>
    </row>
    <row r="51" spans="2:21">
      <c r="B51" s="7">
        <v>19</v>
      </c>
      <c r="C51" s="44" t="s">
        <v>109</v>
      </c>
      <c r="D51" s="44"/>
      <c r="E51" s="44"/>
      <c r="F51" s="44"/>
      <c r="G51" s="44"/>
      <c r="H51" s="44"/>
      <c r="I51" s="44"/>
      <c r="J51" s="51" t="s">
        <v>110</v>
      </c>
      <c r="K51" s="51"/>
      <c r="L51" s="51"/>
      <c r="M51" s="51"/>
      <c r="N51" s="7" t="s">
        <v>74</v>
      </c>
      <c r="O51" s="7">
        <v>2</v>
      </c>
      <c r="P51" s="44">
        <v>2000</v>
      </c>
      <c r="Q51" s="44"/>
      <c r="R51" s="44"/>
      <c r="S51" s="44">
        <f t="shared" si="0"/>
        <v>4000</v>
      </c>
      <c r="T51" s="44"/>
      <c r="U51" s="44"/>
    </row>
    <row r="52" spans="2:21">
      <c r="B52" s="7">
        <v>20</v>
      </c>
      <c r="C52" s="44" t="s">
        <v>111</v>
      </c>
      <c r="D52" s="44"/>
      <c r="E52" s="44"/>
      <c r="F52" s="44"/>
      <c r="G52" s="44"/>
      <c r="H52" s="44"/>
      <c r="I52" s="44"/>
      <c r="J52" s="51" t="s">
        <v>112</v>
      </c>
      <c r="K52" s="51"/>
      <c r="L52" s="51"/>
      <c r="M52" s="51"/>
      <c r="N52" s="7" t="s">
        <v>74</v>
      </c>
      <c r="O52" s="7">
        <v>9</v>
      </c>
      <c r="P52" s="44">
        <v>300</v>
      </c>
      <c r="Q52" s="44"/>
      <c r="R52" s="44"/>
      <c r="S52" s="44">
        <f t="shared" si="0"/>
        <v>2700</v>
      </c>
      <c r="T52" s="44"/>
      <c r="U52" s="44"/>
    </row>
    <row r="53" spans="2:21">
      <c r="B53" s="7">
        <v>21</v>
      </c>
      <c r="C53" s="44" t="s">
        <v>113</v>
      </c>
      <c r="D53" s="44"/>
      <c r="E53" s="44"/>
      <c r="F53" s="44"/>
      <c r="G53" s="44"/>
      <c r="H53" s="44"/>
      <c r="I53" s="44"/>
      <c r="J53" s="51" t="s">
        <v>114</v>
      </c>
      <c r="K53" s="51"/>
      <c r="L53" s="51"/>
      <c r="M53" s="51"/>
      <c r="N53" s="7" t="s">
        <v>74</v>
      </c>
      <c r="O53" s="7">
        <v>5</v>
      </c>
      <c r="P53" s="44">
        <v>300</v>
      </c>
      <c r="Q53" s="44"/>
      <c r="R53" s="44"/>
      <c r="S53" s="44">
        <f t="shared" si="0"/>
        <v>1500</v>
      </c>
      <c r="T53" s="44"/>
      <c r="U53" s="44"/>
    </row>
    <row r="54" spans="2:21">
      <c r="B54" s="7">
        <v>22</v>
      </c>
      <c r="C54" s="44" t="s">
        <v>115</v>
      </c>
      <c r="D54" s="44"/>
      <c r="E54" s="44"/>
      <c r="F54" s="44"/>
      <c r="G54" s="44"/>
      <c r="H54" s="44"/>
      <c r="I54" s="44"/>
      <c r="J54" s="51" t="s">
        <v>116</v>
      </c>
      <c r="K54" s="51"/>
      <c r="L54" s="51"/>
      <c r="M54" s="51"/>
      <c r="N54" s="7" t="s">
        <v>74</v>
      </c>
      <c r="O54" s="7">
        <v>2</v>
      </c>
      <c r="P54" s="44">
        <v>25000</v>
      </c>
      <c r="Q54" s="44"/>
      <c r="R54" s="44"/>
      <c r="S54" s="44">
        <f t="shared" si="0"/>
        <v>50000</v>
      </c>
      <c r="T54" s="44"/>
      <c r="U54" s="44"/>
    </row>
    <row r="55" spans="2:21">
      <c r="B55" s="7">
        <v>23</v>
      </c>
      <c r="C55" s="44" t="s">
        <v>117</v>
      </c>
      <c r="D55" s="44"/>
      <c r="E55" s="44"/>
      <c r="F55" s="44"/>
      <c r="G55" s="44"/>
      <c r="H55" s="44"/>
      <c r="I55" s="44"/>
      <c r="J55" s="51" t="s">
        <v>118</v>
      </c>
      <c r="K55" s="51"/>
      <c r="L55" s="51"/>
      <c r="M55" s="51"/>
      <c r="N55" s="7" t="s">
        <v>74</v>
      </c>
      <c r="O55" s="7">
        <v>1</v>
      </c>
      <c r="P55" s="44">
        <v>10000</v>
      </c>
      <c r="Q55" s="44"/>
      <c r="R55" s="44"/>
      <c r="S55" s="44">
        <f t="shared" si="0"/>
        <v>10000</v>
      </c>
      <c r="T55" s="44"/>
      <c r="U55" s="44"/>
    </row>
    <row r="56" spans="2:21">
      <c r="B56" s="7">
        <v>24</v>
      </c>
      <c r="C56" s="44" t="s">
        <v>119</v>
      </c>
      <c r="D56" s="44"/>
      <c r="E56" s="44"/>
      <c r="F56" s="44"/>
      <c r="G56" s="44"/>
      <c r="H56" s="44"/>
      <c r="I56" s="44"/>
      <c r="J56" s="51" t="s">
        <v>120</v>
      </c>
      <c r="K56" s="51"/>
      <c r="L56" s="51"/>
      <c r="M56" s="51"/>
      <c r="N56" s="7" t="s">
        <v>74</v>
      </c>
      <c r="O56" s="7">
        <v>1</v>
      </c>
      <c r="P56" s="44">
        <v>2200</v>
      </c>
      <c r="Q56" s="44"/>
      <c r="R56" s="44"/>
      <c r="S56" s="44">
        <f t="shared" si="0"/>
        <v>2200</v>
      </c>
      <c r="T56" s="44"/>
      <c r="U56" s="44"/>
    </row>
    <row r="57" spans="2:21">
      <c r="B57" s="7">
        <v>25</v>
      </c>
      <c r="C57" s="44" t="s">
        <v>121</v>
      </c>
      <c r="D57" s="44"/>
      <c r="E57" s="44"/>
      <c r="F57" s="44"/>
      <c r="G57" s="44"/>
      <c r="H57" s="44"/>
      <c r="I57" s="44"/>
      <c r="J57" s="51" t="s">
        <v>122</v>
      </c>
      <c r="K57" s="51"/>
      <c r="L57" s="51"/>
      <c r="M57" s="51"/>
      <c r="N57" s="7" t="s">
        <v>74</v>
      </c>
      <c r="O57" s="7">
        <v>4</v>
      </c>
      <c r="P57" s="44">
        <v>4000</v>
      </c>
      <c r="Q57" s="44"/>
      <c r="R57" s="44"/>
      <c r="S57" s="44">
        <f t="shared" si="0"/>
        <v>16000</v>
      </c>
      <c r="T57" s="44"/>
      <c r="U57" s="44"/>
    </row>
    <row r="58" spans="2:21">
      <c r="B58" s="7">
        <v>26</v>
      </c>
      <c r="C58" s="44" t="s">
        <v>123</v>
      </c>
      <c r="D58" s="44"/>
      <c r="E58" s="44"/>
      <c r="F58" s="44"/>
      <c r="G58" s="44"/>
      <c r="H58" s="44"/>
      <c r="I58" s="44"/>
      <c r="J58" s="51" t="s">
        <v>124</v>
      </c>
      <c r="K58" s="51"/>
      <c r="L58" s="51"/>
      <c r="M58" s="51"/>
      <c r="N58" s="7" t="s">
        <v>74</v>
      </c>
      <c r="O58" s="7">
        <v>2</v>
      </c>
      <c r="P58" s="44">
        <v>800</v>
      </c>
      <c r="Q58" s="44"/>
      <c r="R58" s="44"/>
      <c r="S58" s="44">
        <f t="shared" si="0"/>
        <v>1600</v>
      </c>
      <c r="T58" s="44"/>
      <c r="U58" s="44"/>
    </row>
    <row r="59" spans="2:21">
      <c r="B59" s="7">
        <v>27</v>
      </c>
      <c r="C59" s="44" t="s">
        <v>125</v>
      </c>
      <c r="D59" s="44"/>
      <c r="E59" s="44"/>
      <c r="F59" s="44"/>
      <c r="G59" s="44"/>
      <c r="H59" s="44"/>
      <c r="I59" s="44"/>
      <c r="J59" s="51" t="s">
        <v>126</v>
      </c>
      <c r="K59" s="51"/>
      <c r="L59" s="51"/>
      <c r="M59" s="51"/>
      <c r="N59" s="7" t="s">
        <v>74</v>
      </c>
      <c r="O59" s="7">
        <v>3</v>
      </c>
      <c r="P59" s="44">
        <v>35000</v>
      </c>
      <c r="Q59" s="44"/>
      <c r="R59" s="44"/>
      <c r="S59" s="44">
        <f t="shared" ref="S59" si="1">P59*O59</f>
        <v>105000</v>
      </c>
      <c r="T59" s="44"/>
      <c r="U59" s="44"/>
    </row>
    <row r="60" spans="2:21">
      <c r="B60" s="7">
        <v>28</v>
      </c>
      <c r="C60" s="44" t="s">
        <v>128</v>
      </c>
      <c r="D60" s="44"/>
      <c r="E60" s="44"/>
      <c r="F60" s="44"/>
      <c r="G60" s="44"/>
      <c r="H60" s="44"/>
      <c r="I60" s="10"/>
      <c r="J60" s="51" t="s">
        <v>129</v>
      </c>
      <c r="K60" s="51"/>
      <c r="L60" s="51"/>
      <c r="M60" s="51"/>
      <c r="N60" s="7" t="s">
        <v>74</v>
      </c>
      <c r="O60" s="7">
        <v>1</v>
      </c>
      <c r="P60" s="44">
        <v>2200</v>
      </c>
      <c r="Q60" s="44"/>
      <c r="R60" s="44"/>
      <c r="S60" s="44">
        <f t="shared" ref="S60" si="2">P60*O60</f>
        <v>2200</v>
      </c>
      <c r="T60" s="44"/>
      <c r="U60" s="44"/>
    </row>
    <row r="62" spans="2:21" ht="18">
      <c r="B62" s="52" t="s">
        <v>34</v>
      </c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4">
        <f>S59+S58+S57+S56+S55+S54+S53+S52+S51+S50+S49+S48+S47+S46+S45+S44+S43+S42+S41+S40+S39+S38+S37+S36+S35+S34+S33</f>
        <v>807500</v>
      </c>
      <c r="S62" s="54"/>
      <c r="T62" s="54"/>
      <c r="U62" s="54"/>
    </row>
    <row r="66" spans="2:21">
      <c r="B66" s="61" t="s">
        <v>127</v>
      </c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</row>
    <row r="67" spans="2:21"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</row>
  </sheetData>
  <mergeCells count="198">
    <mergeCell ref="B66:U67"/>
    <mergeCell ref="F23:I28"/>
    <mergeCell ref="B12:E28"/>
    <mergeCell ref="J26:M26"/>
    <mergeCell ref="P26:Q26"/>
    <mergeCell ref="R26:U26"/>
    <mergeCell ref="J27:M27"/>
    <mergeCell ref="P27:Q27"/>
    <mergeCell ref="R27:U27"/>
    <mergeCell ref="J24:M24"/>
    <mergeCell ref="P24:Q24"/>
    <mergeCell ref="R24:U24"/>
    <mergeCell ref="J25:M25"/>
    <mergeCell ref="P25:Q25"/>
    <mergeCell ref="R25:U25"/>
    <mergeCell ref="J22:M22"/>
    <mergeCell ref="P22:Q22"/>
    <mergeCell ref="R22:U22"/>
    <mergeCell ref="J23:M23"/>
    <mergeCell ref="P23:Q23"/>
    <mergeCell ref="R23:U23"/>
    <mergeCell ref="F19:I22"/>
    <mergeCell ref="C34:I34"/>
    <mergeCell ref="J34:M34"/>
    <mergeCell ref="C35:I35"/>
    <mergeCell ref="J35:M35"/>
    <mergeCell ref="P35:R35"/>
    <mergeCell ref="S35:U35"/>
    <mergeCell ref="P34:R34"/>
    <mergeCell ref="S34:U34"/>
    <mergeCell ref="P13:Q13"/>
    <mergeCell ref="R13:U13"/>
    <mergeCell ref="P14:Q14"/>
    <mergeCell ref="R14:U14"/>
    <mergeCell ref="P17:Q17"/>
    <mergeCell ref="R17:U17"/>
    <mergeCell ref="J18:M18"/>
    <mergeCell ref="R18:U18"/>
    <mergeCell ref="J13:M13"/>
    <mergeCell ref="J14:M14"/>
    <mergeCell ref="J15:M15"/>
    <mergeCell ref="J17:M17"/>
    <mergeCell ref="P15:Q15"/>
    <mergeCell ref="R15:U15"/>
    <mergeCell ref="P12:Q12"/>
    <mergeCell ref="R12:U12"/>
    <mergeCell ref="F12:I14"/>
    <mergeCell ref="F15:I18"/>
    <mergeCell ref="P21:Q21"/>
    <mergeCell ref="J21:M21"/>
    <mergeCell ref="R21:U21"/>
    <mergeCell ref="J19:M19"/>
    <mergeCell ref="P19:Q19"/>
    <mergeCell ref="R19:U19"/>
    <mergeCell ref="C36:I36"/>
    <mergeCell ref="J36:M36"/>
    <mergeCell ref="P36:R36"/>
    <mergeCell ref="S36:U36"/>
    <mergeCell ref="C37:I37"/>
    <mergeCell ref="J37:M37"/>
    <mergeCell ref="P37:R37"/>
    <mergeCell ref="S37:U37"/>
    <mergeCell ref="B10:E11"/>
    <mergeCell ref="F10:I11"/>
    <mergeCell ref="B29:U29"/>
    <mergeCell ref="O31:O32"/>
    <mergeCell ref="P31:R32"/>
    <mergeCell ref="S31:U32"/>
    <mergeCell ref="B31:B32"/>
    <mergeCell ref="C33:I33"/>
    <mergeCell ref="J33:M33"/>
    <mergeCell ref="P33:R33"/>
    <mergeCell ref="S33:U33"/>
    <mergeCell ref="C31:I32"/>
    <mergeCell ref="J31:M32"/>
    <mergeCell ref="N31:N32"/>
    <mergeCell ref="O10:O11"/>
    <mergeCell ref="P10:Q11"/>
    <mergeCell ref="P41:R41"/>
    <mergeCell ref="S41:U41"/>
    <mergeCell ref="C38:I38"/>
    <mergeCell ref="J38:M38"/>
    <mergeCell ref="P38:R38"/>
    <mergeCell ref="S38:U38"/>
    <mergeCell ref="C39:I39"/>
    <mergeCell ref="J39:M39"/>
    <mergeCell ref="P39:R39"/>
    <mergeCell ref="S39:U39"/>
    <mergeCell ref="R28:U28"/>
    <mergeCell ref="C51:I51"/>
    <mergeCell ref="J51:M51"/>
    <mergeCell ref="P51:R51"/>
    <mergeCell ref="S51:U51"/>
    <mergeCell ref="C48:I48"/>
    <mergeCell ref="J48:M48"/>
    <mergeCell ref="P48:R48"/>
    <mergeCell ref="S48:U48"/>
    <mergeCell ref="C49:I49"/>
    <mergeCell ref="J49:M49"/>
    <mergeCell ref="P49:R49"/>
    <mergeCell ref="S49:U49"/>
    <mergeCell ref="C50:I50"/>
    <mergeCell ref="J50:M50"/>
    <mergeCell ref="P50:R50"/>
    <mergeCell ref="S50:U50"/>
    <mergeCell ref="S43:U43"/>
    <mergeCell ref="C40:I40"/>
    <mergeCell ref="J40:M40"/>
    <mergeCell ref="P40:R40"/>
    <mergeCell ref="S40:U40"/>
    <mergeCell ref="C41:I41"/>
    <mergeCell ref="J41:M41"/>
    <mergeCell ref="P43:R43"/>
    <mergeCell ref="B4:U4"/>
    <mergeCell ref="B7:M7"/>
    <mergeCell ref="B6:M6"/>
    <mergeCell ref="B2:U2"/>
    <mergeCell ref="B3:U3"/>
    <mergeCell ref="B30:U30"/>
    <mergeCell ref="B9:U9"/>
    <mergeCell ref="B1:U1"/>
    <mergeCell ref="B5:U5"/>
    <mergeCell ref="N6:U6"/>
    <mergeCell ref="N7:U7"/>
    <mergeCell ref="P16:Q16"/>
    <mergeCell ref="R16:U16"/>
    <mergeCell ref="P18:Q18"/>
    <mergeCell ref="R10:U11"/>
    <mergeCell ref="J10:M11"/>
    <mergeCell ref="N10:N11"/>
    <mergeCell ref="J12:M12"/>
    <mergeCell ref="J20:M20"/>
    <mergeCell ref="P20:Q20"/>
    <mergeCell ref="R20:U20"/>
    <mergeCell ref="J28:M28"/>
    <mergeCell ref="P28:Q28"/>
    <mergeCell ref="S53:U53"/>
    <mergeCell ref="B8:U8"/>
    <mergeCell ref="C46:I46"/>
    <mergeCell ref="J46:M46"/>
    <mergeCell ref="P46:R46"/>
    <mergeCell ref="S46:U46"/>
    <mergeCell ref="C47:I47"/>
    <mergeCell ref="J47:M47"/>
    <mergeCell ref="P47:R47"/>
    <mergeCell ref="S47:U47"/>
    <mergeCell ref="C44:I44"/>
    <mergeCell ref="J44:M44"/>
    <mergeCell ref="P44:R44"/>
    <mergeCell ref="S44:U44"/>
    <mergeCell ref="C45:I45"/>
    <mergeCell ref="J45:M45"/>
    <mergeCell ref="P45:R45"/>
    <mergeCell ref="S45:U45"/>
    <mergeCell ref="C42:I42"/>
    <mergeCell ref="J42:M42"/>
    <mergeCell ref="P42:R42"/>
    <mergeCell ref="S42:U42"/>
    <mergeCell ref="C43:I43"/>
    <mergeCell ref="J43:M43"/>
    <mergeCell ref="B62:Q62"/>
    <mergeCell ref="R62:U62"/>
    <mergeCell ref="C59:I59"/>
    <mergeCell ref="J59:M59"/>
    <mergeCell ref="P59:R59"/>
    <mergeCell ref="S59:U59"/>
    <mergeCell ref="C56:I56"/>
    <mergeCell ref="J56:M56"/>
    <mergeCell ref="P56:R56"/>
    <mergeCell ref="S56:U56"/>
    <mergeCell ref="C57:I57"/>
    <mergeCell ref="J57:M57"/>
    <mergeCell ref="P57:R57"/>
    <mergeCell ref="S57:U57"/>
    <mergeCell ref="C60:H60"/>
    <mergeCell ref="J60:M60"/>
    <mergeCell ref="P60:R60"/>
    <mergeCell ref="S60:U60"/>
    <mergeCell ref="C58:I58"/>
    <mergeCell ref="J58:M58"/>
    <mergeCell ref="P58:R58"/>
    <mergeCell ref="S58:U58"/>
    <mergeCell ref="J16:M16"/>
    <mergeCell ref="C54:I54"/>
    <mergeCell ref="J54:M54"/>
    <mergeCell ref="P54:R54"/>
    <mergeCell ref="S54:U54"/>
    <mergeCell ref="C55:I55"/>
    <mergeCell ref="J55:M55"/>
    <mergeCell ref="P55:R55"/>
    <mergeCell ref="S55:U55"/>
    <mergeCell ref="C52:I52"/>
    <mergeCell ref="J52:M52"/>
    <mergeCell ref="P52:R52"/>
    <mergeCell ref="S52:U52"/>
    <mergeCell ref="C53:I53"/>
    <mergeCell ref="J53:M53"/>
    <mergeCell ref="P53:R5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بطاقة محرك</vt:lpstr>
      <vt:lpstr>بطاقة مشروع</vt:lpstr>
      <vt:lpstr>ورقة2</vt:lpstr>
      <vt:lpstr>تكلفة مشروع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2006-09-13T11:26:54Z</dcterms:created>
  <dcterms:modified xsi:type="dcterms:W3CDTF">2022-03-07T11:39:13Z</dcterms:modified>
</cp:coreProperties>
</file>