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asperr\Desktop\"/>
    </mc:Choice>
  </mc:AlternateContent>
  <bookViews>
    <workbookView xWindow="0" yWindow="13860" windowWidth="19440" windowHeight="1128"/>
  </bookViews>
  <sheets>
    <sheet name="TAKİP" sheetId="3" r:id="rId1"/>
    <sheet name="YAKUT" sheetId="1" r:id="rId2"/>
    <sheet name="KİRVE" sheetId="9" r:id="rId3"/>
    <sheet name="ESC1" sheetId="21" r:id="rId4"/>
    <sheet name="EGE CEREN" sheetId="22" r:id="rId5"/>
    <sheet name="GLOBAL" sheetId="8" r:id="rId6"/>
    <sheet name="REFERANS" sheetId="4" r:id="rId7"/>
    <sheet name="BEKLEYEN" sheetId="15" r:id="rId8"/>
    <sheet name="FİHRİST" sheetId="6" r:id="rId9"/>
    <sheet name="KAZAK APT." sheetId="12" r:id="rId10"/>
    <sheet name="MEHMET ALİ KAZAK" sheetId="23" r:id="rId11"/>
    <sheet name="GROS" sheetId="18" r:id="rId12"/>
    <sheet name="EGE ZİRVE" sheetId="14" r:id="rId13"/>
    <sheet name="OSMAN" sheetId="17" r:id="rId14"/>
  </sheets>
  <definedNames>
    <definedName name="_xlnm._FilterDatabase" localSheetId="7" hidden="1">BEKLEYEN!$A$1:$K$1</definedName>
    <definedName name="_xlnm._FilterDatabase" localSheetId="8" hidden="1">FİHRİST!$A$1:$B$695</definedName>
    <definedName name="_xlnm._FilterDatabase" localSheetId="5" hidden="1">GLOBAL!$A$1:$J$47</definedName>
    <definedName name="_xlnm._FilterDatabase" localSheetId="11" hidden="1">GROS!$A$1:$J$1</definedName>
    <definedName name="_xlnm._FilterDatabase" localSheetId="2" hidden="1">KİRVE!$A$1:$T$373</definedName>
    <definedName name="_xlnm._FilterDatabase" localSheetId="6" hidden="1">REFERANS!$A$1:$D$1044</definedName>
    <definedName name="_xlnm._FilterDatabase" localSheetId="0" hidden="1">TAKİP!$A$1:$K$915</definedName>
    <definedName name="_xlnm._FilterDatabase" localSheetId="1" hidden="1">YAKUT!$A$1:$R$2636</definedName>
  </definedNames>
  <calcPr calcId="152511"/>
</workbook>
</file>

<file path=xl/calcChain.xml><?xml version="1.0" encoding="utf-8"?>
<calcChain xmlns="http://schemas.openxmlformats.org/spreadsheetml/2006/main">
  <c r="G1979" i="9" l="1"/>
  <c r="H1979" i="9"/>
  <c r="I1979" i="9"/>
  <c r="J1979" i="9"/>
  <c r="H3317" i="1" l="1"/>
  <c r="I3317" i="1"/>
  <c r="J3317" i="1"/>
  <c r="G41" i="21" l="1"/>
  <c r="H41" i="21"/>
  <c r="I41" i="21"/>
  <c r="J41" i="21"/>
  <c r="J10" i="21" l="1"/>
  <c r="I10" i="21"/>
  <c r="H10" i="21"/>
  <c r="G10" i="21"/>
  <c r="G1885" i="9" l="1"/>
  <c r="H1885" i="9"/>
  <c r="I1885" i="9"/>
  <c r="J1885" i="9"/>
  <c r="H3299" i="1" l="1"/>
  <c r="I3299" i="1"/>
  <c r="J3299" i="1"/>
  <c r="G27" i="21" l="1"/>
  <c r="H27" i="21"/>
  <c r="I27" i="21"/>
  <c r="J27" i="21"/>
  <c r="H21" i="21"/>
  <c r="I21" i="21"/>
  <c r="J21" i="21"/>
  <c r="G1804" i="9" l="1"/>
  <c r="H1804" i="9"/>
  <c r="I1804" i="9"/>
  <c r="J1804" i="9"/>
  <c r="H3271" i="1" l="1"/>
  <c r="I3271" i="1"/>
  <c r="J3271" i="1"/>
  <c r="G1723" i="9" l="1"/>
  <c r="H1723" i="9"/>
  <c r="I1723" i="9"/>
  <c r="J1723" i="9"/>
  <c r="G17" i="21"/>
  <c r="H17" i="21"/>
  <c r="I17" i="21"/>
  <c r="J17" i="21"/>
  <c r="J469" i="8" l="1"/>
  <c r="I469" i="8"/>
  <c r="H469" i="8"/>
  <c r="G469" i="8"/>
  <c r="H3251" i="1" l="1"/>
  <c r="I3251" i="1"/>
  <c r="J3251" i="1"/>
  <c r="G1640" i="9" l="1"/>
  <c r="H1640" i="9"/>
  <c r="I1640" i="9"/>
  <c r="J1640" i="9"/>
  <c r="J3226" i="1" l="1"/>
  <c r="I3226" i="1"/>
  <c r="H3226" i="1"/>
  <c r="G1566" i="9" l="1"/>
  <c r="H1566" i="9"/>
  <c r="I1566" i="9"/>
  <c r="J1566" i="9"/>
  <c r="J3198" i="1" l="1"/>
  <c r="I3198" i="1"/>
  <c r="H3198" i="1"/>
  <c r="J1460" i="9" l="1"/>
  <c r="I1460" i="9"/>
  <c r="H1460" i="9"/>
  <c r="G1460" i="9"/>
  <c r="H3177" i="1" l="1"/>
  <c r="I3177" i="1"/>
  <c r="J3177" i="1"/>
  <c r="J1413" i="9" l="1"/>
  <c r="I1413" i="9"/>
  <c r="H1413" i="9"/>
  <c r="G1413" i="9"/>
  <c r="J3159" i="1" l="1"/>
  <c r="I3159" i="1"/>
  <c r="H3159" i="1"/>
  <c r="G5" i="22" l="1"/>
  <c r="H5" i="22"/>
  <c r="I5" i="22"/>
  <c r="J5" i="22"/>
  <c r="J1352" i="9" l="1"/>
  <c r="I1352" i="9"/>
  <c r="H1352" i="9"/>
  <c r="G1352" i="9"/>
  <c r="J3135" i="1" l="1"/>
  <c r="I3135" i="1"/>
  <c r="H3135" i="1"/>
  <c r="J1281" i="9" l="1"/>
  <c r="I1281" i="9"/>
  <c r="H1281" i="9"/>
  <c r="G1281" i="9"/>
  <c r="J3109" i="1" l="1"/>
  <c r="I3109" i="1"/>
  <c r="H3109" i="1"/>
  <c r="G5" i="21" l="1"/>
  <c r="H5" i="21"/>
  <c r="I5" i="21"/>
  <c r="J5" i="21"/>
  <c r="G65" i="18" l="1"/>
  <c r="H65" i="18"/>
  <c r="I65" i="18"/>
  <c r="J65" i="18"/>
  <c r="J3083" i="1" l="1"/>
  <c r="I3083" i="1"/>
  <c r="H3083" i="1"/>
  <c r="J1226" i="9"/>
  <c r="I1226" i="9"/>
  <c r="H1226" i="9"/>
  <c r="G1226" i="9"/>
  <c r="B1044" i="4" l="1"/>
  <c r="J1135" i="9" l="1"/>
  <c r="I1135" i="9"/>
  <c r="H1135" i="9"/>
  <c r="G1135" i="9"/>
  <c r="J3056" i="1" l="1"/>
  <c r="I3056" i="1"/>
  <c r="H3056" i="1"/>
  <c r="G1068" i="9" l="1"/>
  <c r="H1068" i="9"/>
  <c r="I1068" i="9"/>
  <c r="J1068" i="9"/>
  <c r="J3028" i="1" l="1"/>
  <c r="I3028" i="1"/>
  <c r="H3028" i="1"/>
  <c r="G992" i="9" l="1"/>
  <c r="H992" i="9"/>
  <c r="I992" i="9"/>
  <c r="J992" i="9"/>
  <c r="J2996" i="1" l="1"/>
  <c r="I2996" i="1"/>
  <c r="H2996" i="1"/>
  <c r="I458" i="8" l="1"/>
  <c r="J458" i="8"/>
  <c r="H458" i="8"/>
  <c r="G458" i="8"/>
  <c r="J911" i="9" l="1"/>
  <c r="I911" i="9"/>
  <c r="H911" i="9"/>
  <c r="G911" i="9"/>
  <c r="H2974" i="1" l="1"/>
  <c r="I2974" i="1"/>
  <c r="J445" i="8" l="1"/>
  <c r="H2953" i="1" l="1"/>
  <c r="I445" i="8" l="1"/>
  <c r="H445" i="8"/>
  <c r="G445" i="8"/>
  <c r="J2953" i="1"/>
  <c r="I2953" i="1"/>
  <c r="J858" i="9" l="1"/>
  <c r="I858" i="9"/>
  <c r="H858" i="9"/>
  <c r="G858" i="9"/>
  <c r="G819" i="9" l="1"/>
  <c r="H819" i="9"/>
  <c r="I819" i="9"/>
  <c r="J2927" i="1" l="1"/>
  <c r="I2927" i="1"/>
  <c r="H2927" i="1"/>
  <c r="J429" i="8" l="1"/>
  <c r="I429" i="8"/>
  <c r="H429" i="8"/>
  <c r="G429" i="8"/>
  <c r="J57" i="18" l="1"/>
  <c r="I57" i="18"/>
  <c r="H57" i="18"/>
  <c r="G57" i="18"/>
  <c r="G788" i="9" l="1"/>
  <c r="H788" i="9"/>
  <c r="I788" i="9"/>
  <c r="J788" i="9"/>
  <c r="G418" i="8" l="1"/>
  <c r="H418" i="8"/>
  <c r="I418" i="8"/>
  <c r="J418" i="8"/>
  <c r="J48" i="18" l="1"/>
  <c r="I48" i="18"/>
  <c r="H48" i="18"/>
  <c r="G48" i="18"/>
  <c r="H2904" i="1" l="1"/>
  <c r="I2904" i="1"/>
  <c r="J2904" i="1"/>
  <c r="G749" i="9" l="1"/>
  <c r="H749" i="9"/>
  <c r="I749" i="9"/>
  <c r="J749" i="9"/>
  <c r="G34" i="18" l="1"/>
  <c r="H34" i="18"/>
  <c r="I34" i="18"/>
  <c r="J34" i="18"/>
  <c r="H2879" i="1" l="1"/>
  <c r="I2879" i="1"/>
  <c r="J2879" i="1"/>
  <c r="G414" i="8" l="1"/>
  <c r="H414" i="8"/>
  <c r="I414" i="8"/>
  <c r="J414" i="8"/>
  <c r="G710" i="9" l="1"/>
  <c r="H710" i="9"/>
  <c r="I710" i="9"/>
  <c r="I2845" i="1" l="1"/>
  <c r="H2845" i="1"/>
  <c r="G20" i="18" l="1"/>
  <c r="H20" i="18"/>
  <c r="I20" i="18"/>
  <c r="J20" i="18"/>
  <c r="G391" i="8" l="1"/>
  <c r="H391" i="8"/>
  <c r="I391" i="8"/>
  <c r="J391" i="8"/>
  <c r="I2815" i="1" l="1"/>
  <c r="H2815" i="1"/>
  <c r="I675" i="9" l="1"/>
  <c r="H675" i="9"/>
  <c r="G675" i="9"/>
  <c r="I16" i="18" l="1"/>
  <c r="H16" i="18"/>
  <c r="G16" i="18"/>
  <c r="I652" i="9" l="1"/>
  <c r="J652" i="9"/>
  <c r="H652" i="9"/>
  <c r="G652" i="9"/>
  <c r="G7" i="18" l="1"/>
  <c r="H7" i="18"/>
  <c r="I7" i="18"/>
  <c r="J7" i="18"/>
  <c r="H2743" i="1" l="1"/>
  <c r="I2743" i="1"/>
  <c r="J2743" i="1"/>
  <c r="I638" i="9" l="1"/>
  <c r="J638" i="9"/>
  <c r="H638" i="9"/>
  <c r="G638" i="9"/>
  <c r="J2691" i="1"/>
  <c r="I2691" i="1"/>
  <c r="H2691" i="1"/>
  <c r="B25" i="17"/>
  <c r="B10" i="17"/>
  <c r="G612" i="9"/>
  <c r="H612" i="9"/>
  <c r="I612" i="9"/>
  <c r="H2636" i="1"/>
  <c r="I2636" i="1"/>
  <c r="H2568" i="1"/>
  <c r="I2568" i="1"/>
  <c r="G599" i="9"/>
  <c r="H599" i="9"/>
  <c r="I599" i="9"/>
  <c r="J2494" i="1"/>
  <c r="I2494" i="1"/>
  <c r="H2494" i="1"/>
  <c r="I584" i="9"/>
  <c r="H584" i="9"/>
  <c r="G584" i="9"/>
  <c r="H2447" i="1"/>
  <c r="I2447" i="1"/>
  <c r="J2447" i="1"/>
  <c r="J552" i="9"/>
  <c r="I552" i="9"/>
  <c r="H552" i="9"/>
  <c r="G552" i="9"/>
  <c r="J513" i="9"/>
  <c r="I513" i="9"/>
  <c r="H513" i="9"/>
  <c r="G513" i="9"/>
  <c r="H2409" i="1"/>
  <c r="I2409" i="1"/>
  <c r="J2409" i="1"/>
  <c r="G8" i="14"/>
  <c r="H8" i="14"/>
  <c r="I8" i="14"/>
  <c r="J8" i="14"/>
  <c r="J2368" i="1" l="1"/>
  <c r="I2368" i="1"/>
  <c r="H2368" i="1"/>
  <c r="J468" i="9"/>
  <c r="I468" i="9"/>
  <c r="H468" i="9"/>
  <c r="G468" i="9"/>
  <c r="J2337" i="1"/>
  <c r="I2337" i="1"/>
  <c r="H2337" i="1"/>
  <c r="J446" i="9"/>
  <c r="I446" i="9"/>
  <c r="H446" i="9"/>
  <c r="G446" i="9"/>
  <c r="G5" i="14"/>
  <c r="H5" i="14"/>
  <c r="I5" i="14"/>
  <c r="J5" i="14"/>
  <c r="G420" i="9"/>
  <c r="H420" i="9"/>
  <c r="I420" i="9"/>
  <c r="J420" i="9"/>
  <c r="J2297" i="1"/>
  <c r="I2297" i="1"/>
  <c r="H2297" i="1"/>
  <c r="J404" i="9"/>
  <c r="I404" i="9"/>
  <c r="H404" i="9"/>
  <c r="G404" i="9"/>
  <c r="J2258" i="1"/>
  <c r="I2258" i="1"/>
  <c r="H2258" i="1"/>
  <c r="J373" i="9" l="1"/>
  <c r="H373" i="9"/>
  <c r="G373" i="9"/>
  <c r="I373" i="9"/>
  <c r="J2216" i="1"/>
  <c r="I2216" i="1"/>
  <c r="H2216" i="1"/>
  <c r="G373" i="8" l="1"/>
  <c r="H373" i="8"/>
  <c r="I373" i="8"/>
  <c r="J373" i="8"/>
  <c r="J2181" i="1" l="1"/>
  <c r="I2181" i="1"/>
  <c r="H2181" i="1"/>
  <c r="J331" i="9"/>
  <c r="I331" i="9"/>
  <c r="H331" i="9"/>
  <c r="G331" i="9"/>
  <c r="J2157" i="1" l="1"/>
  <c r="I2157" i="1"/>
  <c r="H2157" i="1"/>
  <c r="J308" i="9"/>
  <c r="I308" i="9"/>
  <c r="H308" i="9"/>
  <c r="G308" i="9"/>
  <c r="J358" i="8" l="1"/>
  <c r="I358" i="8"/>
  <c r="H358" i="8"/>
  <c r="G358" i="8"/>
  <c r="G344" i="8" l="1"/>
  <c r="H344" i="8"/>
  <c r="I344" i="8"/>
  <c r="J344" i="8"/>
  <c r="H2135" i="1" l="1"/>
  <c r="I2135" i="1"/>
  <c r="J2135" i="1"/>
  <c r="G280" i="9" l="1"/>
  <c r="H280" i="9"/>
  <c r="I280" i="9"/>
  <c r="J280" i="9"/>
  <c r="G326" i="8" l="1"/>
  <c r="H326" i="8"/>
  <c r="I326" i="8"/>
  <c r="J326" i="8"/>
  <c r="G252" i="9" l="1"/>
  <c r="H252" i="9"/>
  <c r="I252" i="9"/>
  <c r="J252" i="9"/>
  <c r="J2111" i="1" l="1"/>
  <c r="I2111" i="1"/>
  <c r="H2111" i="1"/>
  <c r="G224" i="9" l="1"/>
  <c r="H224" i="9"/>
  <c r="I224" i="9"/>
  <c r="J2087" i="1" l="1"/>
  <c r="I2087" i="1"/>
  <c r="H2087" i="1"/>
  <c r="G201" i="9" l="1"/>
  <c r="H201" i="9"/>
  <c r="I201" i="9"/>
  <c r="J2056" i="1" l="1"/>
  <c r="I2056" i="1"/>
  <c r="H2056" i="1"/>
  <c r="G175" i="9" l="1"/>
  <c r="H175" i="9"/>
  <c r="I175" i="9"/>
  <c r="J175" i="9"/>
  <c r="J2015" i="1" l="1"/>
  <c r="I2015" i="1"/>
  <c r="H2015" i="1"/>
  <c r="G148" i="9" l="1"/>
  <c r="H148" i="9"/>
  <c r="I148" i="9"/>
  <c r="J148" i="9"/>
  <c r="J1978" i="1" l="1"/>
  <c r="I1978" i="1"/>
  <c r="H1978" i="1"/>
  <c r="G282" i="8" l="1"/>
  <c r="H282" i="8"/>
  <c r="I282" i="8"/>
  <c r="J282" i="8"/>
  <c r="G276" i="8"/>
  <c r="H276" i="8"/>
  <c r="I276" i="8"/>
  <c r="J276" i="8"/>
  <c r="J1932" i="1" l="1"/>
  <c r="I1932" i="1"/>
  <c r="H1932" i="1"/>
  <c r="G133" i="9"/>
  <c r="H133" i="9"/>
  <c r="I133" i="9"/>
  <c r="J133" i="9"/>
  <c r="J1875" i="1" l="1"/>
  <c r="I1875" i="1"/>
  <c r="H1875" i="1"/>
  <c r="J1843" i="1" l="1"/>
  <c r="I1843" i="1"/>
  <c r="H1843" i="1"/>
  <c r="G267" i="8" l="1"/>
  <c r="H267" i="8"/>
  <c r="I267" i="8"/>
  <c r="J267" i="8"/>
  <c r="G253" i="8" l="1"/>
  <c r="H253" i="8"/>
  <c r="I253" i="8"/>
  <c r="J253" i="8"/>
  <c r="G124" i="9" l="1"/>
  <c r="H124" i="9"/>
  <c r="I124" i="9"/>
  <c r="J124" i="9"/>
  <c r="J1807" i="1" l="1"/>
  <c r="I1807" i="1"/>
  <c r="H1807" i="1"/>
  <c r="G120" i="9" l="1"/>
  <c r="H120" i="9"/>
  <c r="I120" i="9"/>
  <c r="J120" i="9"/>
  <c r="G110" i="9" l="1"/>
  <c r="H110" i="9"/>
  <c r="I110" i="9"/>
  <c r="J110" i="9"/>
  <c r="J1759" i="1" l="1"/>
  <c r="I1759" i="1"/>
  <c r="H1759" i="1"/>
  <c r="G224" i="8" l="1"/>
  <c r="H224" i="8"/>
  <c r="I224" i="8"/>
  <c r="J224" i="8"/>
  <c r="G103" i="9" l="1"/>
  <c r="H103" i="9"/>
  <c r="I103" i="9"/>
  <c r="J103" i="9"/>
  <c r="G97" i="9"/>
  <c r="H97" i="9"/>
  <c r="I97" i="9"/>
  <c r="J97" i="9"/>
  <c r="J1726" i="1"/>
  <c r="I1726" i="1"/>
  <c r="H1726" i="1"/>
  <c r="J72" i="9" l="1"/>
  <c r="J74" i="9" s="1"/>
  <c r="J66" i="9"/>
  <c r="I66" i="9"/>
  <c r="H66" i="9"/>
  <c r="G66" i="9"/>
  <c r="I54" i="9"/>
  <c r="H54" i="9"/>
  <c r="G54" i="9"/>
  <c r="J48" i="9"/>
  <c r="I48" i="9"/>
  <c r="H48" i="9"/>
  <c r="G48" i="9"/>
  <c r="J43" i="9"/>
  <c r="I43" i="9"/>
  <c r="H43" i="9"/>
  <c r="G43" i="9"/>
  <c r="J36" i="9"/>
  <c r="J31" i="9"/>
  <c r="J26" i="9"/>
  <c r="I26" i="9"/>
  <c r="H26" i="9"/>
  <c r="J21" i="9"/>
  <c r="J16" i="9"/>
  <c r="J10" i="9"/>
  <c r="J5" i="9"/>
  <c r="I5" i="9"/>
  <c r="H5" i="9"/>
  <c r="G5" i="9"/>
  <c r="J190" i="8"/>
  <c r="J169" i="8"/>
  <c r="J140" i="8"/>
  <c r="J119" i="8"/>
  <c r="J98" i="8"/>
  <c r="I98" i="8"/>
  <c r="H98" i="8"/>
  <c r="G98" i="8"/>
  <c r="J91" i="8"/>
  <c r="J82" i="8"/>
  <c r="J67" i="8"/>
  <c r="I67" i="8"/>
  <c r="H67" i="8"/>
  <c r="G67" i="8"/>
  <c r="J43" i="8"/>
  <c r="J36" i="8"/>
  <c r="I36" i="8"/>
  <c r="H36" i="8"/>
  <c r="G36" i="8"/>
  <c r="J24" i="8"/>
  <c r="I24" i="8"/>
  <c r="H24" i="8"/>
  <c r="G24" i="8"/>
  <c r="J18" i="8"/>
  <c r="I18" i="8"/>
  <c r="H18" i="8"/>
  <c r="G18" i="8"/>
  <c r="J10" i="8"/>
  <c r="I10" i="8"/>
  <c r="H10" i="8"/>
  <c r="G10" i="8"/>
  <c r="J4" i="8"/>
  <c r="H4" i="8"/>
  <c r="J1698" i="1"/>
  <c r="I1698" i="1"/>
  <c r="H1698" i="1"/>
  <c r="J1654" i="1"/>
  <c r="I1654" i="1"/>
  <c r="H1654" i="1"/>
  <c r="J1618" i="1"/>
  <c r="I1618" i="1"/>
  <c r="H1618" i="1"/>
  <c r="J1564" i="1"/>
  <c r="I1564" i="1"/>
  <c r="H1564" i="1"/>
  <c r="J1505" i="1"/>
  <c r="I1505" i="1"/>
  <c r="H1505" i="1"/>
  <c r="J1476" i="1"/>
  <c r="I1476" i="1"/>
  <c r="H1476" i="1"/>
  <c r="J1435" i="1"/>
  <c r="I1435" i="1"/>
  <c r="H1435" i="1"/>
  <c r="J1383" i="1"/>
  <c r="I1383" i="1"/>
  <c r="H1383" i="1"/>
  <c r="J1339" i="1"/>
  <c r="I1339" i="1"/>
  <c r="H1339" i="1"/>
  <c r="J1303" i="1"/>
  <c r="I1303" i="1"/>
  <c r="H1303" i="1"/>
  <c r="J1260" i="1"/>
  <c r="I1260" i="1"/>
  <c r="H1260" i="1"/>
  <c r="J1216" i="1"/>
  <c r="I1216" i="1"/>
  <c r="H1216" i="1"/>
  <c r="J1185" i="1"/>
  <c r="I1185" i="1"/>
  <c r="H1185" i="1"/>
  <c r="J1139" i="1"/>
  <c r="I1139" i="1"/>
  <c r="H1139" i="1"/>
  <c r="J1098" i="1"/>
  <c r="I1098" i="1"/>
  <c r="H1098" i="1"/>
  <c r="J1058" i="1"/>
  <c r="I1058" i="1"/>
  <c r="H1058" i="1"/>
  <c r="J1008" i="1"/>
  <c r="I1008" i="1"/>
  <c r="H1008" i="1"/>
  <c r="J972" i="1"/>
  <c r="I972" i="1"/>
  <c r="H972" i="1"/>
  <c r="J929" i="1"/>
  <c r="I929" i="1"/>
  <c r="H929" i="1"/>
  <c r="J883" i="1"/>
  <c r="I883" i="1"/>
  <c r="H883" i="1"/>
  <c r="J843" i="1"/>
  <c r="I843" i="1"/>
  <c r="H843" i="1"/>
  <c r="J795" i="1"/>
  <c r="I795" i="1"/>
  <c r="H795" i="1"/>
  <c r="J756" i="1"/>
  <c r="I756" i="1"/>
  <c r="H756" i="1"/>
  <c r="J713" i="1"/>
  <c r="I713" i="1"/>
  <c r="H713" i="1"/>
  <c r="J692" i="1"/>
  <c r="I692" i="1"/>
  <c r="H692" i="1"/>
  <c r="J657" i="1"/>
  <c r="I657" i="1"/>
  <c r="H657" i="1"/>
  <c r="J619" i="1"/>
  <c r="I619" i="1"/>
  <c r="H619" i="1"/>
  <c r="J582" i="1"/>
  <c r="I582" i="1"/>
  <c r="H582" i="1"/>
  <c r="J530" i="1"/>
  <c r="I530" i="1"/>
  <c r="H530" i="1"/>
  <c r="J496" i="1"/>
  <c r="I496" i="1"/>
  <c r="H496" i="1"/>
  <c r="J466" i="1"/>
  <c r="I466" i="1"/>
  <c r="H466" i="1"/>
  <c r="J434" i="1"/>
  <c r="I434" i="1"/>
  <c r="H434" i="1"/>
  <c r="J414" i="1"/>
  <c r="I414" i="1"/>
  <c r="H414" i="1"/>
  <c r="J385" i="1"/>
  <c r="I385" i="1"/>
  <c r="H385" i="1"/>
  <c r="J350" i="1"/>
  <c r="I350" i="1"/>
  <c r="H350" i="1"/>
  <c r="J320" i="1"/>
  <c r="I320" i="1"/>
  <c r="H320" i="1"/>
  <c r="J302" i="1"/>
  <c r="I302" i="1"/>
  <c r="H302" i="1"/>
  <c r="J284" i="1"/>
  <c r="I284" i="1"/>
  <c r="H284" i="1"/>
  <c r="J266" i="1"/>
  <c r="I266" i="1"/>
  <c r="H266" i="1"/>
  <c r="J240" i="1"/>
  <c r="I240" i="1"/>
  <c r="H240" i="1"/>
  <c r="J205" i="1"/>
  <c r="I205" i="1"/>
  <c r="H205" i="1"/>
  <c r="J188" i="1"/>
  <c r="I188" i="1"/>
  <c r="H188" i="1"/>
  <c r="J172" i="1"/>
  <c r="I172" i="1"/>
  <c r="H172" i="1"/>
  <c r="J157" i="1"/>
  <c r="I157" i="1"/>
  <c r="H157" i="1"/>
  <c r="J144" i="1"/>
  <c r="I144" i="1"/>
  <c r="H144" i="1"/>
  <c r="J132" i="1"/>
  <c r="I132" i="1"/>
  <c r="H132" i="1"/>
  <c r="J110" i="1"/>
  <c r="I110" i="1"/>
  <c r="H110" i="1"/>
  <c r="J84" i="1"/>
  <c r="I84" i="1"/>
  <c r="H84" i="1"/>
  <c r="J70" i="1"/>
  <c r="I70" i="1"/>
  <c r="H70" i="1"/>
  <c r="J54" i="1"/>
  <c r="I54" i="1"/>
  <c r="H54" i="1"/>
  <c r="J35" i="1"/>
  <c r="I35" i="1"/>
  <c r="H35" i="1"/>
  <c r="J19" i="1"/>
  <c r="I19" i="1"/>
  <c r="H19" i="1"/>
</calcChain>
</file>

<file path=xl/sharedStrings.xml><?xml version="1.0" encoding="utf-8"?>
<sst xmlns="http://schemas.openxmlformats.org/spreadsheetml/2006/main" count="30130" uniqueCount="3849">
  <si>
    <t>MÜŞTERİ</t>
  </si>
  <si>
    <t>T.C./VERGİ NO</t>
  </si>
  <si>
    <t>ŞEHİR</t>
  </si>
  <si>
    <t>TELEFON</t>
  </si>
  <si>
    <t>POLİÇE NO</t>
  </si>
  <si>
    <t>POLİÇE TÜRÜ</t>
  </si>
  <si>
    <t>POLİÇE VADESİ</t>
  </si>
  <si>
    <t>YENİ ŞİRKET</t>
  </si>
  <si>
    <t>PRİM</t>
  </si>
  <si>
    <t>KOMİSYON</t>
  </si>
  <si>
    <t>KAZANÇ</t>
  </si>
  <si>
    <t>SULTAN ÇOKER</t>
  </si>
  <si>
    <t>UŞAK</t>
  </si>
  <si>
    <t>12780282/0</t>
  </si>
  <si>
    <t>TRAFİK</t>
  </si>
  <si>
    <t>DOĞA</t>
  </si>
  <si>
    <t>TÜRK NİPPON</t>
  </si>
  <si>
    <t>ALİ ÇELİK</t>
  </si>
  <si>
    <t>ALLIANZ</t>
  </si>
  <si>
    <t>SOMPO JAPAN</t>
  </si>
  <si>
    <t>MELEK ARSLAN</t>
  </si>
  <si>
    <t>AXA</t>
  </si>
  <si>
    <t>FERHAT BALTA</t>
  </si>
  <si>
    <t>GÜNEŞ</t>
  </si>
  <si>
    <t>OĞUZ DABANCA</t>
  </si>
  <si>
    <t>RAY</t>
  </si>
  <si>
    <t>SALİH ACARTÜRK</t>
  </si>
  <si>
    <t>12863222/0</t>
  </si>
  <si>
    <t>0001-0210-16362945</t>
  </si>
  <si>
    <t>KASKO</t>
  </si>
  <si>
    <t>ÖZKAN GÖKÇEOĞLU</t>
  </si>
  <si>
    <t>12892501/0</t>
  </si>
  <si>
    <t>MUHAMMED ERKAM KAPLAN</t>
  </si>
  <si>
    <t>KORU</t>
  </si>
  <si>
    <t>HALK</t>
  </si>
  <si>
    <t>SAFURE UÇAN</t>
  </si>
  <si>
    <t>100165003/0</t>
  </si>
  <si>
    <t>HDS</t>
  </si>
  <si>
    <t>AK</t>
  </si>
  <si>
    <t>100167047/0</t>
  </si>
  <si>
    <t>100100768/0</t>
  </si>
  <si>
    <t>KADİR ÇOKER</t>
  </si>
  <si>
    <t>AYFER DAĞAŞAN</t>
  </si>
  <si>
    <t>100171682/0</t>
  </si>
  <si>
    <t>EMİNE KARTAL</t>
  </si>
  <si>
    <t>ANTALYA</t>
  </si>
  <si>
    <t>12901704/0</t>
  </si>
  <si>
    <t>0001-0210-21002660</t>
  </si>
  <si>
    <t>NEOVA</t>
  </si>
  <si>
    <t>101127579/0</t>
  </si>
  <si>
    <t>DASK</t>
  </si>
  <si>
    <t>101127956/0</t>
  </si>
  <si>
    <t>101128366/0</t>
  </si>
  <si>
    <t>YAHYA ÇELİK</t>
  </si>
  <si>
    <t>12965765/0</t>
  </si>
  <si>
    <t>SOMPO</t>
  </si>
  <si>
    <t>NİPPON</t>
  </si>
  <si>
    <t>12973569/0</t>
  </si>
  <si>
    <t>12973504/0</t>
  </si>
  <si>
    <t>ÇETİN AVAZ</t>
  </si>
  <si>
    <t>101412499/0</t>
  </si>
  <si>
    <t>KAMİL ÇOKER</t>
  </si>
  <si>
    <t>13017744/0</t>
  </si>
  <si>
    <t>MEHMET EMİN OKTAY</t>
  </si>
  <si>
    <t>101923334/0</t>
  </si>
  <si>
    <t>YUSUF İZZETTİN GENÇ</t>
  </si>
  <si>
    <t>13027933/0</t>
  </si>
  <si>
    <t>MURADİYE DABANCA</t>
  </si>
  <si>
    <t>102228645/0</t>
  </si>
  <si>
    <t>NOLUR NOLMAZ</t>
  </si>
  <si>
    <t>İDRİS BURCCU</t>
  </si>
  <si>
    <t>102398479/0</t>
  </si>
  <si>
    <t>102516470/0</t>
  </si>
  <si>
    <t>UMMUHAN GÖRGÜLÜ</t>
  </si>
  <si>
    <t>102516961/0</t>
  </si>
  <si>
    <t>AHMET SEYHAN KELEŞ</t>
  </si>
  <si>
    <t>102721567/0</t>
  </si>
  <si>
    <t>AYŞEGÜL TÜRKMENOĞLU</t>
  </si>
  <si>
    <t>102905038/0</t>
  </si>
  <si>
    <t>HEKİM SORUMLULUK</t>
  </si>
  <si>
    <t>MERVE ÜNAL</t>
  </si>
  <si>
    <t>102905712/0</t>
  </si>
  <si>
    <t>BÜŞRA TİRMİK</t>
  </si>
  <si>
    <t>102906241/0</t>
  </si>
  <si>
    <t>MERVE ALKIŞ</t>
  </si>
  <si>
    <t>102906877/0</t>
  </si>
  <si>
    <t>ADİLE SALEHLİ</t>
  </si>
  <si>
    <t>102907491/0</t>
  </si>
  <si>
    <t>AYSILA TEKELİ</t>
  </si>
  <si>
    <t>102908157/0</t>
  </si>
  <si>
    <t>MUHAMMED FATİH ÇİÇEK</t>
  </si>
  <si>
    <t>102908698/0</t>
  </si>
  <si>
    <t>ERKAN ÖLMEZ</t>
  </si>
  <si>
    <t>13114098/0</t>
  </si>
  <si>
    <t>NETYÜN  LTD.ŞTİ.</t>
  </si>
  <si>
    <t>ÖMER ÖZTEKİN</t>
  </si>
  <si>
    <t>103379518/0</t>
  </si>
  <si>
    <t>İBRAHİM ARIK</t>
  </si>
  <si>
    <t>103374477/0</t>
  </si>
  <si>
    <t>13081415/0</t>
  </si>
  <si>
    <t>ANADOLU</t>
  </si>
  <si>
    <t>HALİL TOLGA YÜKSEL</t>
  </si>
  <si>
    <t>103557901/0,1,2,3</t>
  </si>
  <si>
    <t>SERGÜN LTD.ŞTİ.</t>
  </si>
  <si>
    <t>13164948/0</t>
  </si>
  <si>
    <t>BERK ÇELİKKOL</t>
  </si>
  <si>
    <t>104680037/0-1</t>
  </si>
  <si>
    <t>ONGUN ÇELİKKOL</t>
  </si>
  <si>
    <t>104676814/0-1</t>
  </si>
  <si>
    <t>ÖZLEM KILIÇ</t>
  </si>
  <si>
    <t>13276536/0</t>
  </si>
  <si>
    <t>13246913/0</t>
  </si>
  <si>
    <t>RAMAZAN ERAY EROL</t>
  </si>
  <si>
    <t>105091664/0</t>
  </si>
  <si>
    <t>İŞYERİ</t>
  </si>
  <si>
    <t>HAMZA ARIK</t>
  </si>
  <si>
    <t>GÜLTER DEVRİM AKYOL KAKİ</t>
  </si>
  <si>
    <t>105268760/0,1,2</t>
  </si>
  <si>
    <t>ELİF KOL KILINÇ</t>
  </si>
  <si>
    <t>105272922/0,1,2</t>
  </si>
  <si>
    <t>ALİ SELEK</t>
  </si>
  <si>
    <t>13367700/0</t>
  </si>
  <si>
    <t>SERAP GÜL YILMAZ</t>
  </si>
  <si>
    <t>AFYON</t>
  </si>
  <si>
    <t>105744320/0</t>
  </si>
  <si>
    <t>MUSTAFA KUDULOĞLU</t>
  </si>
  <si>
    <t>ÇARDAK  MÜH. LTD.ŞTİ.</t>
  </si>
  <si>
    <t>SERKAN YILDIRIM</t>
  </si>
  <si>
    <t>13416936/0</t>
  </si>
  <si>
    <t>AHU DİKİLİTAŞ</t>
  </si>
  <si>
    <t>106466681/0,1</t>
  </si>
  <si>
    <t>HDI</t>
  </si>
  <si>
    <t>SERAP TİTİZ</t>
  </si>
  <si>
    <t>106538447/0,1,2</t>
  </si>
  <si>
    <t>DURMUŞ BULUT</t>
  </si>
  <si>
    <t>106654018/0</t>
  </si>
  <si>
    <t>CANSU GÜL KOCA</t>
  </si>
  <si>
    <t>106814069/0,1</t>
  </si>
  <si>
    <t>ŞAZİYE SAAT</t>
  </si>
  <si>
    <t>253239367/0</t>
  </si>
  <si>
    <t>106972828/0</t>
  </si>
  <si>
    <t>ZELİHA DANACI</t>
  </si>
  <si>
    <t>107513862/0,1</t>
  </si>
  <si>
    <t>AHMET YILDIRIM</t>
  </si>
  <si>
    <t>HAMDİ SARI</t>
  </si>
  <si>
    <t>DUYGU AKTAŞ</t>
  </si>
  <si>
    <t>UŞAK ÜNİVERSİTESİ</t>
  </si>
  <si>
    <t xml:space="preserve">4 ADET TAŞIT </t>
  </si>
  <si>
    <t>MEHMET KUDULOĞLU</t>
  </si>
  <si>
    <t>13276536/1</t>
  </si>
  <si>
    <t>SEBAHAT ÇOBAN</t>
  </si>
  <si>
    <t>KOLTUK</t>
  </si>
  <si>
    <t>MEHMET MICIK</t>
  </si>
  <si>
    <t>TEHLİKELİ ATIK</t>
  </si>
  <si>
    <t>YONCA KAPLAN</t>
  </si>
  <si>
    <t>YAŞAR BARDAK</t>
  </si>
  <si>
    <t>BÜLENT YILMAZ</t>
  </si>
  <si>
    <t>AHMET YETER</t>
  </si>
  <si>
    <t>ESRA ÖZGÖÇMEN</t>
  </si>
  <si>
    <t>ALAATTİN ATAY</t>
  </si>
  <si>
    <t>KADİR ATAY</t>
  </si>
  <si>
    <t>GÜNGÖR DOĞAN</t>
  </si>
  <si>
    <t>SEMRA UĞUZ</t>
  </si>
  <si>
    <t>CEMALETTİN ORHAN</t>
  </si>
  <si>
    <t>EMİNE ORUÇ</t>
  </si>
  <si>
    <t>KONUT</t>
  </si>
  <si>
    <t>EYÜP HÜSRAFOĞLU UĞUR KALKAN OR TAKLIĞI</t>
  </si>
  <si>
    <t>101923334/1</t>
  </si>
  <si>
    <t>HÜSEYİN ÇOKER</t>
  </si>
  <si>
    <t>110424785/0,1</t>
  </si>
  <si>
    <t>EMİNE ÇOKER</t>
  </si>
  <si>
    <t>İLYAS KUŞ</t>
  </si>
  <si>
    <t>SEVGİ GÖK</t>
  </si>
  <si>
    <t>110634696/0,1</t>
  </si>
  <si>
    <t>ÜMİT ÇELİK</t>
  </si>
  <si>
    <t>ELİF TOPAL</t>
  </si>
  <si>
    <t>AHMET TOKLU</t>
  </si>
  <si>
    <t>NAİL ZEYBEK</t>
  </si>
  <si>
    <t>HIDIR İLYAS MICIK</t>
  </si>
  <si>
    <t>HALİL DOĞAN</t>
  </si>
  <si>
    <t>MESUT KÖRDEMİRCİ</t>
  </si>
  <si>
    <t>ÜMİT YARDIMCI</t>
  </si>
  <si>
    <t>EMİNE DABANCA</t>
  </si>
  <si>
    <t>AHMET YAMUK</t>
  </si>
  <si>
    <t>İSMAİL AKTAY</t>
  </si>
  <si>
    <t>ETHİCA</t>
  </si>
  <si>
    <t>HİMMET ÇAN</t>
  </si>
  <si>
    <t>RAMPA RULMAN LTD.ŞTİ.</t>
  </si>
  <si>
    <t>114056048/1</t>
  </si>
  <si>
    <t>HATİCE ÇALIK</t>
  </si>
  <si>
    <t>EMİNE GÖKKAYA</t>
  </si>
  <si>
    <t>22.19</t>
  </si>
  <si>
    <t>43.02</t>
  </si>
  <si>
    <t>MEHMET ÇOBAN</t>
  </si>
  <si>
    <t>MG OTOMOBİLCİLİK LTD.ŞTİ.</t>
  </si>
  <si>
    <t>MEHMET TÜRE</t>
  </si>
  <si>
    <t>ALİ İHSAN GÜRBÜZ</t>
  </si>
  <si>
    <t>BİLGE BAHADIR YILMAZ</t>
  </si>
  <si>
    <t>ÖZKAN DÖMET</t>
  </si>
  <si>
    <t>QUCK</t>
  </si>
  <si>
    <t xml:space="preserve">ÖMER ÖZTEKİN </t>
  </si>
  <si>
    <t>MEHMET ÖZDEMİR</t>
  </si>
  <si>
    <t>SERVET TUNA DEMİRKOL</t>
  </si>
  <si>
    <t>SAĞLIK</t>
  </si>
  <si>
    <t>ÖMER AŞCI</t>
  </si>
  <si>
    <t>119449205/1</t>
  </si>
  <si>
    <t>NURİ KILIÇ</t>
  </si>
  <si>
    <t>GENERAL</t>
  </si>
  <si>
    <t>ALİ ERTAŞ</t>
  </si>
  <si>
    <t>MEHMET YILDIZ</t>
  </si>
  <si>
    <t>0001-0210-23042830</t>
  </si>
  <si>
    <t>SEYAHAT SAĞLIK</t>
  </si>
  <si>
    <t>MEHMET KUŞ</t>
  </si>
  <si>
    <t>MAPFRE</t>
  </si>
  <si>
    <t>ÇEKME ÇEKİLME</t>
  </si>
  <si>
    <t>119449969/1</t>
  </si>
  <si>
    <t>CENGİZ ÇAĞLAR</t>
  </si>
  <si>
    <t>ÜMRAN UYGUN</t>
  </si>
  <si>
    <t>MUHAMMED ÇETİNKAYA</t>
  </si>
  <si>
    <t>QUICK</t>
  </si>
  <si>
    <t>ORHAN KAÇAR</t>
  </si>
  <si>
    <t>HALİL YILBOĞA</t>
  </si>
  <si>
    <t>ŞANLIURFA</t>
  </si>
  <si>
    <t>13246913/1</t>
  </si>
  <si>
    <t>MG OTOMOBİLCİLİK LTD.</t>
  </si>
  <si>
    <t>15183606/1</t>
  </si>
  <si>
    <t>YAŞAR ÖZÇAM</t>
  </si>
  <si>
    <t>RABİA AKTAY</t>
  </si>
  <si>
    <t>KADİR ÖZOĞUL</t>
  </si>
  <si>
    <t>MUSTAFA GÖRGÜLÜ</t>
  </si>
  <si>
    <t>NAZLI APAYDIN</t>
  </si>
  <si>
    <t>COŞKUN EROL</t>
  </si>
  <si>
    <t>SALAHATTİN DOĞAN</t>
  </si>
  <si>
    <t>FEYZAN ÇELİK</t>
  </si>
  <si>
    <t>MUSTAFA PEKER</t>
  </si>
  <si>
    <t>22735402/1</t>
  </si>
  <si>
    <t>DURSUN ÇAKMAK</t>
  </si>
  <si>
    <t>I</t>
  </si>
  <si>
    <t>ŞÜKRİYE ALDIRMAZ</t>
  </si>
  <si>
    <t>CANER ÇAKAL</t>
  </si>
  <si>
    <t>YANGIN</t>
  </si>
  <si>
    <t>HAKAN SÖYLEYİCİ</t>
  </si>
  <si>
    <t>13574007/1</t>
  </si>
  <si>
    <t>BAYRAM KARADEDELİ</t>
  </si>
  <si>
    <t>İLHAN KAYA</t>
  </si>
  <si>
    <t>AYŞENUR AKSU</t>
  </si>
  <si>
    <t>MENEMEN</t>
  </si>
  <si>
    <t>SERKAN SARIER</t>
  </si>
  <si>
    <t>FATMA YAMUK</t>
  </si>
  <si>
    <t>YAŞAR KOÇAK</t>
  </si>
  <si>
    <t>TUBA BÜYÜKYAĞLIOĞLU</t>
  </si>
  <si>
    <t>FATMA SAKAR</t>
  </si>
  <si>
    <t>BETÜL HALLAÇ</t>
  </si>
  <si>
    <t>15484326/1</t>
  </si>
  <si>
    <t>MEHMET AKTAY</t>
  </si>
  <si>
    <t>GÜNEŞ MICIK</t>
  </si>
  <si>
    <t>NİYAZİ TÜRK</t>
  </si>
  <si>
    <t>FADİME KAYGISIZ</t>
  </si>
  <si>
    <t>SAİT YILDIZ</t>
  </si>
  <si>
    <t>16416751/1</t>
  </si>
  <si>
    <t>16417093/1</t>
  </si>
  <si>
    <t xml:space="preserve">ECENUR KARAÇAM </t>
  </si>
  <si>
    <t>HÜSEYİN ÇAĞATAY AYHAN</t>
  </si>
  <si>
    <t>İZMİR</t>
  </si>
  <si>
    <t>ATAKAN GÖK</t>
  </si>
  <si>
    <t>14338441/1</t>
  </si>
  <si>
    <t>YURDAGÜL KABAY</t>
  </si>
  <si>
    <t>NİMET PEKER</t>
  </si>
  <si>
    <t>ŞEHRAZAT EVİRGEN</t>
  </si>
  <si>
    <t>ŞENER YETİŞ</t>
  </si>
  <si>
    <t>MUSTAFA SARPAŞAR</t>
  </si>
  <si>
    <t>SERDAR CENGİZ</t>
  </si>
  <si>
    <t>MURAT DUMAN</t>
  </si>
  <si>
    <t>UMUT HEMODİYALİZ LTD.ŞTİ.</t>
  </si>
  <si>
    <t>RAMAZAN TOSUN</t>
  </si>
  <si>
    <t>CEZMİ İNAN</t>
  </si>
  <si>
    <t>ÖMER AYDIN</t>
  </si>
  <si>
    <t>YAŞAR SAVAŞ</t>
  </si>
  <si>
    <t>BEREKET</t>
  </si>
  <si>
    <t>EŞYA</t>
  </si>
  <si>
    <t>BAYRAM YOLMALI</t>
  </si>
  <si>
    <t>DAR KASKO</t>
  </si>
  <si>
    <t>TÜLAY ÇELİKKOL</t>
  </si>
  <si>
    <t>DENİZLİ</t>
  </si>
  <si>
    <t>ZAFER ÜNAL</t>
  </si>
  <si>
    <t>İSTANBUL</t>
  </si>
  <si>
    <t>SEDAT TANITMIŞ</t>
  </si>
  <si>
    <t>AHMET GÖK</t>
  </si>
  <si>
    <t>TURGUT YALDIZ</t>
  </si>
  <si>
    <t>GAZİANTEP</t>
  </si>
  <si>
    <t>CAVİT AYDIN</t>
  </si>
  <si>
    <t>IRAZ  ERGÜL</t>
  </si>
  <si>
    <t>30.80</t>
  </si>
  <si>
    <t>AKİF PEKER</t>
  </si>
  <si>
    <t>GROUPAMA</t>
  </si>
  <si>
    <t>İBRAHİM  KUDULOĞLU</t>
  </si>
  <si>
    <t>MALİ SORUMLULUK</t>
  </si>
  <si>
    <t>RAMAZAN ARSLAN</t>
  </si>
  <si>
    <t>SULTAN ÇETİN</t>
  </si>
  <si>
    <t>GÜLTEN BARUTÇU</t>
  </si>
  <si>
    <t>ALMANYA</t>
  </si>
  <si>
    <t>TAHSİN HARMAN</t>
  </si>
  <si>
    <t>TUĞBA YİĞİT</t>
  </si>
  <si>
    <t>ANKARA</t>
  </si>
  <si>
    <t>UMUT YİĞİT</t>
  </si>
  <si>
    <t>YAŞAR ÇAĞLAR</t>
  </si>
  <si>
    <t>ZELİHA CENGİZ</t>
  </si>
  <si>
    <t>SÜLEYMAN YETİM</t>
  </si>
  <si>
    <t>BAHARİYE UÇAR</t>
  </si>
  <si>
    <t>TALİP DALKILIÇ</t>
  </si>
  <si>
    <t>NURSEVEN BOZKURT</t>
  </si>
  <si>
    <t>YAŞAR GÜRBÜZ</t>
  </si>
  <si>
    <t>RAMAZAN BAŞ</t>
  </si>
  <si>
    <t>EGE BÖLGE ORTAK SAĞLIK LTD.ŞTİ.</t>
  </si>
  <si>
    <t>İŞ GÜV.UZ.SOR.</t>
  </si>
  <si>
    <t>ABDURRAHMAN YILMAZ</t>
  </si>
  <si>
    <t>HÜSEYİN GÜRBÜZ</t>
  </si>
  <si>
    <t>MUTLU KESKİN</t>
  </si>
  <si>
    <t>AYŞE ÜNLÜ</t>
  </si>
  <si>
    <t xml:space="preserve">ZELİHA KAÇAR </t>
  </si>
  <si>
    <t>HAYATA MERHABA</t>
  </si>
  <si>
    <t xml:space="preserve">MAHMUT ÇÜMEN </t>
  </si>
  <si>
    <t>ERGİN DİLEK</t>
  </si>
  <si>
    <t>MEHMET ALİ BIYIKLI</t>
  </si>
  <si>
    <t>MESUT  KÜÇÜK</t>
  </si>
  <si>
    <t>MESUT YAMAN</t>
  </si>
  <si>
    <t>DAMLA DALMAN</t>
  </si>
  <si>
    <t>ÇAĞLA UYGUR</t>
  </si>
  <si>
    <t>MERT SOYTÜRK</t>
  </si>
  <si>
    <t>ÖZGE KIRARSLAN</t>
  </si>
  <si>
    <t>BUSE KESGİN</t>
  </si>
  <si>
    <t>METEHAN YILMAZ</t>
  </si>
  <si>
    <t>ÖZHANYAĞCI</t>
  </si>
  <si>
    <t>IŞIL KAÇMAZ</t>
  </si>
  <si>
    <t>HÜSEYİN MICIK</t>
  </si>
  <si>
    <t>İBRAHİM KAAN EKİZ</t>
  </si>
  <si>
    <t>SEYFİ TOKER</t>
  </si>
  <si>
    <t>MEHMET ACAR</t>
  </si>
  <si>
    <t>EMİNE NUR KÖROĞLU</t>
  </si>
  <si>
    <t>20169512/1</t>
  </si>
  <si>
    <t>TURGUT GACAR</t>
  </si>
  <si>
    <t>TAMER TOSUN</t>
  </si>
  <si>
    <t>SÜLEYMAN ERGÜL</t>
  </si>
  <si>
    <t>80.01</t>
  </si>
  <si>
    <t>20169512/2</t>
  </si>
  <si>
    <t>SERKAN OKAN</t>
  </si>
  <si>
    <t>MUSTAFA ÖZMEN</t>
  </si>
  <si>
    <t>RAZİYE KESKİN</t>
  </si>
  <si>
    <t>NAİM MEYDAN</t>
  </si>
  <si>
    <t>DÖNDÜ ÖZMEN</t>
  </si>
  <si>
    <t>TEKİN AYDIN</t>
  </si>
  <si>
    <t>NİLÜFER ÜNAL</t>
  </si>
  <si>
    <t>SARE İNCEGÜL</t>
  </si>
  <si>
    <t>KAHRAMANMARAŞ</t>
  </si>
  <si>
    <t>ESRA ÖZGE AYDIN</t>
  </si>
  <si>
    <t>BURÇE DOĞAN</t>
  </si>
  <si>
    <t>GÖKHAN YILMAZ</t>
  </si>
  <si>
    <t>MUSTAFA ÜNAL</t>
  </si>
  <si>
    <t>RAMAZAN GEZER</t>
  </si>
  <si>
    <t>METİN ERDOĞAN</t>
  </si>
  <si>
    <t>925765 - 2 / 154193283</t>
  </si>
  <si>
    <t>SELAHATTİN ÇAKIROĞLU</t>
  </si>
  <si>
    <t>EZGİ KARABAŞ</t>
  </si>
  <si>
    <t>BURSA</t>
  </si>
  <si>
    <t>270771218687-3</t>
  </si>
  <si>
    <t>21402789/1</t>
  </si>
  <si>
    <t>SEYİT ALİ KURT</t>
  </si>
  <si>
    <t>ABDULMUTTALİP DEMİREL</t>
  </si>
  <si>
    <t>270771221901-9</t>
  </si>
  <si>
    <t>YAKUP ÖZKAN</t>
  </si>
  <si>
    <t>ŞAKİR COŞKUN</t>
  </si>
  <si>
    <t>ÖZLEM KARĞI</t>
  </si>
  <si>
    <t>ÖMÜR YAY</t>
  </si>
  <si>
    <t>270771223611-5</t>
  </si>
  <si>
    <t>YASEMİN ÇALIK</t>
  </si>
  <si>
    <t>ALİ DABANCA</t>
  </si>
  <si>
    <t>SELİM ÜNLÜ</t>
  </si>
  <si>
    <t>HİDAYET GENÇ</t>
  </si>
  <si>
    <t>270771224418-5</t>
  </si>
  <si>
    <t>BAYRAM SEVAL</t>
  </si>
  <si>
    <t>HACER ÇAKIR</t>
  </si>
  <si>
    <t>18681876-1</t>
  </si>
  <si>
    <t>SEYHAN PEKER</t>
  </si>
  <si>
    <t>MEHMET KÖRDEMİRCİ</t>
  </si>
  <si>
    <t>BÜLENT TETİK</t>
  </si>
  <si>
    <t>NİLÜFER SUCU</t>
  </si>
  <si>
    <t>270771226533-3</t>
  </si>
  <si>
    <t>RAHİM KARTAL</t>
  </si>
  <si>
    <t>ZEHRA ÇANKAYA</t>
  </si>
  <si>
    <t>TARIK TEKİN</t>
  </si>
  <si>
    <t>ERSİN AKYÜZ</t>
  </si>
  <si>
    <t>270771227679-7</t>
  </si>
  <si>
    <t>270771227658-3</t>
  </si>
  <si>
    <t>270771227839-8</t>
  </si>
  <si>
    <t>RIZA TURĞUT</t>
  </si>
  <si>
    <t>AYSUN EKİZ</t>
  </si>
  <si>
    <t>270771228959-8</t>
  </si>
  <si>
    <t>AHMED COŞKUN</t>
  </si>
  <si>
    <t>RAMAZAN ŞERİF TORUN</t>
  </si>
  <si>
    <t>EMİNE KIRAN</t>
  </si>
  <si>
    <t>ŞÜKRAN TELLİ</t>
  </si>
  <si>
    <t>MUSA KIRAN</t>
  </si>
  <si>
    <t>MEHMET AYDIN</t>
  </si>
  <si>
    <t>270771230173-6</t>
  </si>
  <si>
    <t>SAHURE BOZ</t>
  </si>
  <si>
    <t>HASAN ERKAL</t>
  </si>
  <si>
    <t>SEDANUR EROĞLU</t>
  </si>
  <si>
    <t xml:space="preserve">RECEP AKGÜN </t>
  </si>
  <si>
    <t>ŞEKER</t>
  </si>
  <si>
    <t>TAHSİN ONBAŞI</t>
  </si>
  <si>
    <t>YAŞAR KARAKAYA</t>
  </si>
  <si>
    <t>RAMAZAN ZEYBEKOĞLU</t>
  </si>
  <si>
    <t>162822021-2</t>
  </si>
  <si>
    <t>AYŞE KAYA</t>
  </si>
  <si>
    <t>MURAT AHMET KOÇAK</t>
  </si>
  <si>
    <t>FATMA AYDIN</t>
  </si>
  <si>
    <t>ALİ SANAR</t>
  </si>
  <si>
    <t>ERDOĞAN KUTMURAL</t>
  </si>
  <si>
    <t>711.59</t>
  </si>
  <si>
    <t>FATMA URAL</t>
  </si>
  <si>
    <t>AHMET ÇAKIR</t>
  </si>
  <si>
    <t>AHMET KAPLAN</t>
  </si>
  <si>
    <t>ZEYNEP ÇETİNKAYA</t>
  </si>
  <si>
    <t>KOCAELİ</t>
  </si>
  <si>
    <t>BAYRAM CEYLAN</t>
  </si>
  <si>
    <t>270771233234-2</t>
  </si>
  <si>
    <t>TUNÇ AYDEMİR</t>
  </si>
  <si>
    <t>ALİ EFE</t>
  </si>
  <si>
    <t>HASAN ÖZGÜR ÖZATEŞ</t>
  </si>
  <si>
    <t>NECDET UÇAR</t>
  </si>
  <si>
    <t>270771234626-9</t>
  </si>
  <si>
    <t>SELVİ ÜNALAN</t>
  </si>
  <si>
    <t>NAİL VURAL</t>
  </si>
  <si>
    <t>HATİCE TETİK</t>
  </si>
  <si>
    <t>NİHAT AYDIN</t>
  </si>
  <si>
    <t>KÜBRA ZORKİRİŞCİ</t>
  </si>
  <si>
    <t>HAMİDE  SEÇKİN BÜLE</t>
  </si>
  <si>
    <t>REYHAN CANAN KELEŞ</t>
  </si>
  <si>
    <t>ALİ OSMAN YETER</t>
  </si>
  <si>
    <t>NESİBE ÜNLÜ</t>
  </si>
  <si>
    <t>İSMAİL SELÇUK</t>
  </si>
  <si>
    <t>HASAN AYDIN</t>
  </si>
  <si>
    <t>ZEHRA SAYAR</t>
  </si>
  <si>
    <t>İBRAHİM KUDULOĞLU</t>
  </si>
  <si>
    <t>270771236783-4</t>
  </si>
  <si>
    <t>EROL ÖZKUMUR</t>
  </si>
  <si>
    <t>TAMAMLAYICI SAĞLIK</t>
  </si>
  <si>
    <t>FATMA ÖZKUMUR</t>
  </si>
  <si>
    <t>BÜLENT ÇAKIR</t>
  </si>
  <si>
    <t>AHMET DABANCA</t>
  </si>
  <si>
    <t>MEHMET CENGİZ</t>
  </si>
  <si>
    <t>AYNUR ORMAN</t>
  </si>
  <si>
    <t>35107641-1</t>
  </si>
  <si>
    <t>BEKİR AYHAN</t>
  </si>
  <si>
    <t>BELMA TEKİN</t>
  </si>
  <si>
    <t>ŞİFA KAYA</t>
  </si>
  <si>
    <t>HASAN LİCE</t>
  </si>
  <si>
    <t>22629178-1</t>
  </si>
  <si>
    <t>BAYRAM AKÇAY</t>
  </si>
  <si>
    <t>270771239425-0</t>
  </si>
  <si>
    <t>İSMAİL KAZAK</t>
  </si>
  <si>
    <t>MEHMET KAYA</t>
  </si>
  <si>
    <t>270771239433-7</t>
  </si>
  <si>
    <t>İSMAİL AYDOĞAN</t>
  </si>
  <si>
    <t>HAFİZE GAMZE DEMİRBAŞ</t>
  </si>
  <si>
    <t>SELMA KAZAK</t>
  </si>
  <si>
    <t>GÜRSOY YILMAZ</t>
  </si>
  <si>
    <t>FATİH BALKAYMAK</t>
  </si>
  <si>
    <t>MEHMET ERBAYRAM</t>
  </si>
  <si>
    <t>UŞAK ÜNİVERSİTESİ(DİŞ.FAK.)</t>
  </si>
  <si>
    <t>270771241455-6</t>
  </si>
  <si>
    <t>DÖNDÜ ÇAKMAK</t>
  </si>
  <si>
    <t>MEHMET UYGUR</t>
  </si>
  <si>
    <t>270771242423-4</t>
  </si>
  <si>
    <t>HALİME ÇEVİK</t>
  </si>
  <si>
    <t>EROL YORULMAZ</t>
  </si>
  <si>
    <t>VESİLE ŞEN</t>
  </si>
  <si>
    <t>270771243411-5</t>
  </si>
  <si>
    <t>ÖMER ALİ MICIK</t>
  </si>
  <si>
    <t>155840801/1</t>
  </si>
  <si>
    <t>SERDAR KURT</t>
  </si>
  <si>
    <t>EMİNE AYDOĞAN</t>
  </si>
  <si>
    <t>UĞUR YANIK</t>
  </si>
  <si>
    <t>270771245689-6</t>
  </si>
  <si>
    <t>14.01.202</t>
  </si>
  <si>
    <t>YALÇIN KOÇAK</t>
  </si>
  <si>
    <t xml:space="preserve"> 270771246080-0 </t>
  </si>
  <si>
    <t>ZEHRA BIYIKLI</t>
  </si>
  <si>
    <t>270771246626-3</t>
  </si>
  <si>
    <t xml:space="preserve">İLKNUR ÖZTEKİN </t>
  </si>
  <si>
    <t>OĞUZHAN KARAOĞLU</t>
  </si>
  <si>
    <t>ÖZAY UĞUR ŞENTÜRK</t>
  </si>
  <si>
    <t>RASİM AKSU</t>
  </si>
  <si>
    <t>MEHMET SEZER</t>
  </si>
  <si>
    <t>185665363/1</t>
  </si>
  <si>
    <t>SERAP DENİZ DEMİRKOL</t>
  </si>
  <si>
    <t>1248261-1</t>
  </si>
  <si>
    <t>YAŞAR ÇAKIR</t>
  </si>
  <si>
    <t>DUYGU YİĞİT</t>
  </si>
  <si>
    <t>185832050-1</t>
  </si>
  <si>
    <t>TEVFİK KARAKOÇ</t>
  </si>
  <si>
    <t>NURAY ÖNAL</t>
  </si>
  <si>
    <t>ÖZHAN YAĞCI</t>
  </si>
  <si>
    <t>BERKAY ENES GÜNGÖR</t>
  </si>
  <si>
    <t>ŞENOL KELEŞ</t>
  </si>
  <si>
    <t>ELİF MERVE AYDIN</t>
  </si>
  <si>
    <t>21538860/1</t>
  </si>
  <si>
    <t>NİYAZİ COŞKUN</t>
  </si>
  <si>
    <t>ÜMİT KETBOĞA</t>
  </si>
  <si>
    <t>İBRAHİM BOZBEY</t>
  </si>
  <si>
    <t>RASİM YILDIRIM</t>
  </si>
  <si>
    <t>ŞAKİR TÜRKMEN</t>
  </si>
  <si>
    <t>İBRAHİM EKİZ</t>
  </si>
  <si>
    <t>SELMA MERCAN</t>
  </si>
  <si>
    <t>HALUK SERKAN FİDAN</t>
  </si>
  <si>
    <t>KÜBRA YÜKSEL ÇELEBİ</t>
  </si>
  <si>
    <t>CİHAN ÜNAL</t>
  </si>
  <si>
    <t>İSMAİL BALTA</t>
  </si>
  <si>
    <t>ÜMMÜ GÖRGÜLÜ</t>
  </si>
  <si>
    <t>270771249500-4</t>
  </si>
  <si>
    <t>HATİCE SAKAR</t>
  </si>
  <si>
    <t>RECEP ÜNAL</t>
  </si>
  <si>
    <t>ERÇİN AKYÜZ</t>
  </si>
  <si>
    <t>İSMAİL OKAN</t>
  </si>
  <si>
    <t>SERDAL KULAKSIZ</t>
  </si>
  <si>
    <t>270771250218-2</t>
  </si>
  <si>
    <t>AHMET GÜVEN</t>
  </si>
  <si>
    <t>HALİL AKTAŞ</t>
  </si>
  <si>
    <t>HANİ YILDIZ</t>
  </si>
  <si>
    <t>GÜVEN KARADAĞ</t>
  </si>
  <si>
    <t>BİRSEL  GÜRBÜZ</t>
  </si>
  <si>
    <t>ALİ ERDEM</t>
  </si>
  <si>
    <t>METİN AKAY</t>
  </si>
  <si>
    <t>REYHAN MERİÇ</t>
  </si>
  <si>
    <t>YILMAZ DÖNMEZ</t>
  </si>
  <si>
    <t>AYHAN ŞENTÜRK</t>
  </si>
  <si>
    <t>NURİ ERDİNÇ</t>
  </si>
  <si>
    <t>MURAT UĞUR</t>
  </si>
  <si>
    <t>MUSTAFA BALABAN</t>
  </si>
  <si>
    <t>ERSAN AKYÜZ</t>
  </si>
  <si>
    <t>270771252665-8</t>
  </si>
  <si>
    <t>İNANÇ AYDIN</t>
  </si>
  <si>
    <t>VELİ KARACA</t>
  </si>
  <si>
    <t>ÖZAYIN ORM.ÜR.LTD.ŞTİ.</t>
  </si>
  <si>
    <t>HASAN ALİ HORZUM</t>
  </si>
  <si>
    <t>MURAT EKİZ</t>
  </si>
  <si>
    <t>HALİL İBRAHİM KARAASLAN</t>
  </si>
  <si>
    <t>FATMA OTURAK</t>
  </si>
  <si>
    <t>HURİ CEYLAN</t>
  </si>
  <si>
    <t>MUSTAFA YAĞCI</t>
  </si>
  <si>
    <t>SAKARYA</t>
  </si>
  <si>
    <t>HAKAN SAKAR</t>
  </si>
  <si>
    <t>MURAT ŞAN</t>
  </si>
  <si>
    <t>KÜTAHYA</t>
  </si>
  <si>
    <t>SİBEL EBRU ŞENTÜRK</t>
  </si>
  <si>
    <t>MURAT TÜKENMEZ</t>
  </si>
  <si>
    <t>KENAN BİLGİN</t>
  </si>
  <si>
    <t>YÜCEL HORZUM</t>
  </si>
  <si>
    <t>TARSİM</t>
  </si>
  <si>
    <t>MUSTAFA İNCE</t>
  </si>
  <si>
    <t>33675698-1</t>
  </si>
  <si>
    <t>HASAN KABAAĞAÇ</t>
  </si>
  <si>
    <t>ZEKİYE DOLGUN</t>
  </si>
  <si>
    <t>FAİK SAAT</t>
  </si>
  <si>
    <t>NEVZAT KANDEMİR</t>
  </si>
  <si>
    <t>SERAP ÖZBİÇER</t>
  </si>
  <si>
    <t>DEMET KAYA</t>
  </si>
  <si>
    <t>HAVA GÖK</t>
  </si>
  <si>
    <t>NOLUR NOLMAZ08.06.2021</t>
  </si>
  <si>
    <t>52356262-1</t>
  </si>
  <si>
    <t>ÖZGÜR  KANDEMİR</t>
  </si>
  <si>
    <t>GÜMÜŞER YAPI DENET.LTD.Ş</t>
  </si>
  <si>
    <t>200200024758971-1</t>
  </si>
  <si>
    <t>207042352-1</t>
  </si>
  <si>
    <t>187660426-1</t>
  </si>
  <si>
    <t>ZAFER ÖZDEMİR</t>
  </si>
  <si>
    <t xml:space="preserve">FADİME MERTGENÇ </t>
  </si>
  <si>
    <t>SABAHATTİN KİNAY</t>
  </si>
  <si>
    <t>MÜRSELİN KAÇAMAZ</t>
  </si>
  <si>
    <t>BÜNYAMİN KILIÇ</t>
  </si>
  <si>
    <t>İLHAN YILDIRIM</t>
  </si>
  <si>
    <t>YILDIRIM KUŞ</t>
  </si>
  <si>
    <t>MUSTAFA DERCİ</t>
  </si>
  <si>
    <t>DENİZ GÜLDÜ</t>
  </si>
  <si>
    <t>213238668-1</t>
  </si>
  <si>
    <t>100000037853442-1</t>
  </si>
  <si>
    <t>AYSEL GÜLÇAY</t>
  </si>
  <si>
    <t>270771310263-8</t>
  </si>
  <si>
    <t>ESRA GÜL ÖZDEMİR</t>
  </si>
  <si>
    <t>MUTLU DÖNMEZ</t>
  </si>
  <si>
    <t>OSMAN ALBAYRAK</t>
  </si>
  <si>
    <t>50781140-1</t>
  </si>
  <si>
    <t>193192234-1</t>
  </si>
  <si>
    <t>EMİNE ÇELİK</t>
  </si>
  <si>
    <t>HİKMET DOĞAN</t>
  </si>
  <si>
    <t>SUAT ÖZEN</t>
  </si>
  <si>
    <t>270771318386-4</t>
  </si>
  <si>
    <t>ASLI GÜL</t>
  </si>
  <si>
    <t>OSMAN EFEKAN TETİK</t>
  </si>
  <si>
    <t>178225239-2</t>
  </si>
  <si>
    <t>19952701-1</t>
  </si>
  <si>
    <t>SEBAHATTİN YILDIZ</t>
  </si>
  <si>
    <t>MÜBERRA CENNET TOKER</t>
  </si>
  <si>
    <t>AYHAN ŞAHİN</t>
  </si>
  <si>
    <t>HAKAN ÇALIŞKAN</t>
  </si>
  <si>
    <t>270771327628-1</t>
  </si>
  <si>
    <t>270771327662-8</t>
  </si>
  <si>
    <t>RAMAZAN BAKAR</t>
  </si>
  <si>
    <t>ŞEKİBE EROL</t>
  </si>
  <si>
    <t>MUSTAFA ALİ KARAMAN</t>
  </si>
  <si>
    <t>270771332025-7</t>
  </si>
  <si>
    <t>HATİCE AKDOĞAN</t>
  </si>
  <si>
    <t>60047090-1</t>
  </si>
  <si>
    <t>NURAY MEŞHUR</t>
  </si>
  <si>
    <t>270771337138-2</t>
  </si>
  <si>
    <t>ALAETTİN KAPLAN</t>
  </si>
  <si>
    <t>ERSAN MERTGENÇ</t>
  </si>
  <si>
    <t>ENES GÜNEŞHAN TEKS.L</t>
  </si>
  <si>
    <t>GÜMÜŞER YAPI DENET.</t>
  </si>
  <si>
    <t>ENES ÇOKER</t>
  </si>
  <si>
    <t>SERDAR KULAKSIZ</t>
  </si>
  <si>
    <t>270771353199-0</t>
  </si>
  <si>
    <t>TÜRKİYE</t>
  </si>
  <si>
    <t>100000030331055-1</t>
  </si>
  <si>
    <t>MİKAİL KACAR</t>
  </si>
  <si>
    <t>FATMA MANDAL</t>
  </si>
  <si>
    <t>61318983-1</t>
  </si>
  <si>
    <t>48308255-1</t>
  </si>
  <si>
    <t>ÖMER YAMIK</t>
  </si>
  <si>
    <t>EMİN ÖĞÜT</t>
  </si>
  <si>
    <t>MEHMET KALPAKLI</t>
  </si>
  <si>
    <t>ORDU</t>
  </si>
  <si>
    <t>YASİN ÇOKER</t>
  </si>
  <si>
    <t>NAZİFE MÜNADİ</t>
  </si>
  <si>
    <t>EMRE KOÇAK</t>
  </si>
  <si>
    <t>188475819-1</t>
  </si>
  <si>
    <t>270771381808-2</t>
  </si>
  <si>
    <t>YAŞAR DOĞAN</t>
  </si>
  <si>
    <t>İSA GÜRBÜZ</t>
  </si>
  <si>
    <t>HİLAL TARKAN</t>
  </si>
  <si>
    <t>OZAN YENİDÜNYA</t>
  </si>
  <si>
    <t>270771390705-4</t>
  </si>
  <si>
    <t>MEHMET YILDIRIM</t>
  </si>
  <si>
    <t>ADİL ÇAKMAK</t>
  </si>
  <si>
    <t>OSMAN MANDAL</t>
  </si>
  <si>
    <t>AHMET EMİN ÖZCAN</t>
  </si>
  <si>
    <t>TEKİRDAĞ</t>
  </si>
  <si>
    <t>SEVİM BUYURGAN</t>
  </si>
  <si>
    <t>TALHA YASİN ÜNLÜ</t>
  </si>
  <si>
    <t>SALİH İNCEGÜL</t>
  </si>
  <si>
    <t>MEHMET DİNÇER</t>
  </si>
  <si>
    <t>HALİL İBRAHİM SARPAŞAR</t>
  </si>
  <si>
    <t>RAMAZAN KOÇ</t>
  </si>
  <si>
    <t>RAHİME KEMAH</t>
  </si>
  <si>
    <t>YAKUP İNCEGÜL</t>
  </si>
  <si>
    <t>MAHMUT ÜNAL</t>
  </si>
  <si>
    <t>ÖZKAN MERİÇ</t>
  </si>
  <si>
    <t>VURAL ÇAM</t>
  </si>
  <si>
    <t>TURAN COŞKUN</t>
  </si>
  <si>
    <t>SEYFİ YALÇIN</t>
  </si>
  <si>
    <t>AYTÜL ÇELİKKOL</t>
  </si>
  <si>
    <t>İBRAHİM ERHAN GELGÖR</t>
  </si>
  <si>
    <t>MEHMET İĞNECİ</t>
  </si>
  <si>
    <t>SİBEL EZBERCİ</t>
  </si>
  <si>
    <t>MELİKE CEYLAN</t>
  </si>
  <si>
    <t>CELAL ARTUN</t>
  </si>
  <si>
    <t>MUHAMMET KERİM AYAR</t>
  </si>
  <si>
    <t>GÜRSEL BALKAYMAK</t>
  </si>
  <si>
    <t>NURCAN GÜMÜŞKALAY</t>
  </si>
  <si>
    <t>ÖZKAN DEMET</t>
  </si>
  <si>
    <t>MERAL İNCEGÜL</t>
  </si>
  <si>
    <t>CANER AYDIN</t>
  </si>
  <si>
    <t>EMİNE YORULMAZ</t>
  </si>
  <si>
    <t>SUAT MERTGENÇ</t>
  </si>
  <si>
    <t>MEHMET ALİ TÜYEN</t>
  </si>
  <si>
    <t>R.G. LOJİSTİK LTD.ŞTİ.</t>
  </si>
  <si>
    <t>ÖZLEM AYDIN</t>
  </si>
  <si>
    <t>ALİ ÖZTÜRK</t>
  </si>
  <si>
    <t>DURMUŞ SİNAN</t>
  </si>
  <si>
    <t>FEYYAZ FURKAN ÇELİK</t>
  </si>
  <si>
    <t>NAZMİYE KARAHAN</t>
  </si>
  <si>
    <t>GÜLŞEN AYDIN</t>
  </si>
  <si>
    <t>BETÜL EKİCİ İĞNECİ</t>
  </si>
  <si>
    <t>RAFET GÜLÇAY</t>
  </si>
  <si>
    <t>NUMAN TORUN</t>
  </si>
  <si>
    <t>0001-0210-42182685</t>
  </si>
  <si>
    <t>FEVZİ KURT</t>
  </si>
  <si>
    <t>AHMET ÇEVİK</t>
  </si>
  <si>
    <t>ARZU ÖZKAN</t>
  </si>
  <si>
    <t>OĞUZ GÖKÇEOĞLU</t>
  </si>
  <si>
    <t>EMİNE AYDIN</t>
  </si>
  <si>
    <t>FATMA GÜNGÖR</t>
  </si>
  <si>
    <t xml:space="preserve">0001-0210-42560438 </t>
  </si>
  <si>
    <t>SERCAN GÜLGEZE</t>
  </si>
  <si>
    <t>AKIN KURU</t>
  </si>
  <si>
    <t xml:space="preserve">0001-0210-43386312 </t>
  </si>
  <si>
    <t>ÜMMÜGÜLSÜM IŞIK BAKAR</t>
  </si>
  <si>
    <t>PAKİZE AKSU</t>
  </si>
  <si>
    <t>ZAHİDE AKAL GÜNEŞ</t>
  </si>
  <si>
    <t>YAŞAR EMRE ÇAĞLAR</t>
  </si>
  <si>
    <t>HÜSEYİN KAYA</t>
  </si>
  <si>
    <t>RAMAZAN AKIN</t>
  </si>
  <si>
    <t>GÜLSÜM BİLGİN</t>
  </si>
  <si>
    <t>AYŞEGÜL ÜÇDAL</t>
  </si>
  <si>
    <t>İSMAİL ONGUN</t>
  </si>
  <si>
    <t>FATMA ŞEHİDE ERCAN</t>
  </si>
  <si>
    <t>BUSE KILINÇ</t>
  </si>
  <si>
    <t>BETÜL CESUR</t>
  </si>
  <si>
    <t>NECATİ DURAK ÜNLÜ</t>
  </si>
  <si>
    <t>CANSEL KIRKGÖZ</t>
  </si>
  <si>
    <t>ALİ ÇÜRÜK</t>
  </si>
  <si>
    <t>SÜLEYMAN GÜNGÖR</t>
  </si>
  <si>
    <t>MEHMET YILMAZ</t>
  </si>
  <si>
    <t>270771461917-8</t>
  </si>
  <si>
    <t>MERVE GÜNGÖR</t>
  </si>
  <si>
    <t>ÇANKIRI</t>
  </si>
  <si>
    <t>14,40</t>
  </si>
  <si>
    <t>592,18</t>
  </si>
  <si>
    <t>59,22</t>
  </si>
  <si>
    <t>FİLİZ KURU</t>
  </si>
  <si>
    <t>NURAY DÜRRE YALÇIN</t>
  </si>
  <si>
    <t>EŞE BALTA</t>
  </si>
  <si>
    <t>TANJU ERTÜRK</t>
  </si>
  <si>
    <t>SEVİL YAĞCI</t>
  </si>
  <si>
    <t>MEHMET ŞAHİN AYDIN</t>
  </si>
  <si>
    <t>0001-0210-46928453</t>
  </si>
  <si>
    <t>NURİ SEVAL</t>
  </si>
  <si>
    <t>AYDIN ÇATAL</t>
  </si>
  <si>
    <t>PLAKA</t>
  </si>
  <si>
    <t>TC</t>
  </si>
  <si>
    <t>RUHSAT</t>
  </si>
  <si>
    <t>MESLEK</t>
  </si>
  <si>
    <t>POLİÇE</t>
  </si>
  <si>
    <t>SİGORTA SİRKETİ</t>
  </si>
  <si>
    <t>TARİH</t>
  </si>
  <si>
    <t>SERBEST</t>
  </si>
  <si>
    <t>03AY942</t>
  </si>
  <si>
    <t>BJ141002</t>
  </si>
  <si>
    <t>KAMU</t>
  </si>
  <si>
    <t>41BM909</t>
  </si>
  <si>
    <t>CU634277</t>
  </si>
  <si>
    <t>DOKTOR</t>
  </si>
  <si>
    <t>34ABA617</t>
  </si>
  <si>
    <t>EP914973</t>
  </si>
  <si>
    <t>64KP223</t>
  </si>
  <si>
    <t>64BH090</t>
  </si>
  <si>
    <t>06TG672</t>
  </si>
  <si>
    <t>CU931637</t>
  </si>
  <si>
    <t>64AAJ928</t>
  </si>
  <si>
    <t>EK738296</t>
  </si>
  <si>
    <t>ÖĞRETMEN</t>
  </si>
  <si>
    <t xml:space="preserve">KADİR ÇOKER </t>
  </si>
  <si>
    <t>64AB122</t>
  </si>
  <si>
    <t>ED850087</t>
  </si>
  <si>
    <t>EMEKLİ</t>
  </si>
  <si>
    <t>64SF543</t>
  </si>
  <si>
    <t>DE707940</t>
  </si>
  <si>
    <t>64AV572</t>
  </si>
  <si>
    <t>ÖMER AYDIN ULUBEY</t>
  </si>
  <si>
    <t>07HD585</t>
  </si>
  <si>
    <t>FB177178</t>
  </si>
  <si>
    <t>UŞAK ÜNİVERSİTESİ(DİŞ FAK.)</t>
  </si>
  <si>
    <t>64AU539</t>
  </si>
  <si>
    <t>AI917477</t>
  </si>
  <si>
    <t>35CCN33</t>
  </si>
  <si>
    <t>27Y2871</t>
  </si>
  <si>
    <t>FE266678</t>
  </si>
  <si>
    <t>35AHS973</t>
  </si>
  <si>
    <t>FH369836</t>
  </si>
  <si>
    <t>64BC018</t>
  </si>
  <si>
    <t>DG478969</t>
  </si>
  <si>
    <t>64AN816</t>
  </si>
  <si>
    <t>CM063772</t>
  </si>
  <si>
    <t>64BD174</t>
  </si>
  <si>
    <t>27N7050</t>
  </si>
  <si>
    <t>DH129134</t>
  </si>
  <si>
    <t>64AS743</t>
  </si>
  <si>
    <t>J340744</t>
  </si>
  <si>
    <t>64AP271</t>
  </si>
  <si>
    <t>64DY086</t>
  </si>
  <si>
    <t>ER466121</t>
  </si>
  <si>
    <t>MEMUR</t>
  </si>
  <si>
    <t>43LE717</t>
  </si>
  <si>
    <t>64BJ301</t>
  </si>
  <si>
    <t>CY751104</t>
  </si>
  <si>
    <t>64BP117</t>
  </si>
  <si>
    <t>DH433207</t>
  </si>
  <si>
    <t>64HH144</t>
  </si>
  <si>
    <t>BL392936</t>
  </si>
  <si>
    <t>64DK121</t>
  </si>
  <si>
    <t>AK299323</t>
  </si>
  <si>
    <t>İLKNUR ÖZTEKİN</t>
  </si>
  <si>
    <t>64NR452</t>
  </si>
  <si>
    <t>CH646604</t>
  </si>
  <si>
    <t>35KH4101</t>
  </si>
  <si>
    <t>DH435551</t>
  </si>
  <si>
    <t>16CZJ64</t>
  </si>
  <si>
    <t>ED397681</t>
  </si>
  <si>
    <t>35RAA38</t>
  </si>
  <si>
    <t>64KC496</t>
  </si>
  <si>
    <t>EL953387</t>
  </si>
  <si>
    <t>HATİCE  ÇALIK</t>
  </si>
  <si>
    <t>64NB819</t>
  </si>
  <si>
    <t>EA785012</t>
  </si>
  <si>
    <t>64FR408</t>
  </si>
  <si>
    <t>EK417089</t>
  </si>
  <si>
    <t>MESUT KÜÇÜK</t>
  </si>
  <si>
    <t>EA785187</t>
  </si>
  <si>
    <t xml:space="preserve">MUSTAFA ÖZMEN </t>
  </si>
  <si>
    <t>CELAL ARTUNÇ</t>
  </si>
  <si>
    <t>34YMB23</t>
  </si>
  <si>
    <t>EL515640</t>
  </si>
  <si>
    <t>EV HANIMI</t>
  </si>
  <si>
    <t>64NP660</t>
  </si>
  <si>
    <t>IRAZ ERGÜL</t>
  </si>
  <si>
    <t>BİRSEL GÜRBÜZ</t>
  </si>
  <si>
    <t>64ABE916</t>
  </si>
  <si>
    <t>EZ611063</t>
  </si>
  <si>
    <t>34BGD420</t>
  </si>
  <si>
    <t>EM984407</t>
  </si>
  <si>
    <t>64DD407</t>
  </si>
  <si>
    <t>DG486157</t>
  </si>
  <si>
    <t>64AAT416</t>
  </si>
  <si>
    <t>EN990243</t>
  </si>
  <si>
    <t>20H3908</t>
  </si>
  <si>
    <t>CP442051</t>
  </si>
  <si>
    <t>03BB153</t>
  </si>
  <si>
    <t>CI575674</t>
  </si>
  <si>
    <t>64LF790</t>
  </si>
  <si>
    <t>EL515854</t>
  </si>
  <si>
    <t>64DS088</t>
  </si>
  <si>
    <t>ED414733</t>
  </si>
  <si>
    <t>06EZ0903</t>
  </si>
  <si>
    <t>EV316599</t>
  </si>
  <si>
    <t>48AH012</t>
  </si>
  <si>
    <t>CK197688</t>
  </si>
  <si>
    <t>64KN401</t>
  </si>
  <si>
    <t>BI628062</t>
  </si>
  <si>
    <t>64LS968</t>
  </si>
  <si>
    <t>CK266179</t>
  </si>
  <si>
    <t>64AJ228</t>
  </si>
  <si>
    <t>ET582557</t>
  </si>
  <si>
    <t>64FK328</t>
  </si>
  <si>
    <t>EJ680654</t>
  </si>
  <si>
    <t>64FR844</t>
  </si>
  <si>
    <t>CH645930</t>
  </si>
  <si>
    <t>07HEN20</t>
  </si>
  <si>
    <t>EC886894</t>
  </si>
  <si>
    <t>BANKACI</t>
  </si>
  <si>
    <t>51HE734</t>
  </si>
  <si>
    <t>EO614467</t>
  </si>
  <si>
    <t>48BM299</t>
  </si>
  <si>
    <t>64LK211</t>
  </si>
  <si>
    <t>CY723905</t>
  </si>
  <si>
    <t>64KU723</t>
  </si>
  <si>
    <t>64KR370</t>
  </si>
  <si>
    <t>CC811096</t>
  </si>
  <si>
    <t>06EC2923</t>
  </si>
  <si>
    <t>EC733284</t>
  </si>
  <si>
    <t>25ND050</t>
  </si>
  <si>
    <t>EF160237</t>
  </si>
  <si>
    <t>64KR754</t>
  </si>
  <si>
    <t>DB507455</t>
  </si>
  <si>
    <t>64DC882</t>
  </si>
  <si>
    <t>L722038</t>
  </si>
  <si>
    <t>64AAF119</t>
  </si>
  <si>
    <t>EC493552</t>
  </si>
  <si>
    <t>64AR315</t>
  </si>
  <si>
    <t>BZ592300</t>
  </si>
  <si>
    <t>09NZ404</t>
  </si>
  <si>
    <t>ED849901</t>
  </si>
  <si>
    <t>AVUKAT</t>
  </si>
  <si>
    <t>64HG129</t>
  </si>
  <si>
    <t>64LT926</t>
  </si>
  <si>
    <t>BE181096</t>
  </si>
  <si>
    <t>64DS858</t>
  </si>
  <si>
    <t>64BK084</t>
  </si>
  <si>
    <t>DB515422</t>
  </si>
  <si>
    <t>64FP537</t>
  </si>
  <si>
    <t>BU773964</t>
  </si>
  <si>
    <t>64BF726</t>
  </si>
  <si>
    <t>CS466634</t>
  </si>
  <si>
    <t>64BE602</t>
  </si>
  <si>
    <t>EU105034</t>
  </si>
  <si>
    <t>ÖZGÜR KANDEMİR</t>
  </si>
  <si>
    <t>64LZ625</t>
  </si>
  <si>
    <t>CC620671</t>
  </si>
  <si>
    <t>64KR922</t>
  </si>
  <si>
    <t>CL203492</t>
  </si>
  <si>
    <t>07AHF702</t>
  </si>
  <si>
    <t>FC914868</t>
  </si>
  <si>
    <t>35HAF87</t>
  </si>
  <si>
    <t>64FK842</t>
  </si>
  <si>
    <t>AU143417</t>
  </si>
  <si>
    <t>64AAV533</t>
  </si>
  <si>
    <t>EU081397</t>
  </si>
  <si>
    <t>64KH500</t>
  </si>
  <si>
    <t>BK398394</t>
  </si>
  <si>
    <t>35AYJ741</t>
  </si>
  <si>
    <t>FN540632</t>
  </si>
  <si>
    <t>20U0340</t>
  </si>
  <si>
    <t>64DT450</t>
  </si>
  <si>
    <t>AZ874398</t>
  </si>
  <si>
    <t>64NR017</t>
  </si>
  <si>
    <t>DE004574</t>
  </si>
  <si>
    <t>FADİME MERTGENÇ</t>
  </si>
  <si>
    <t>64KB120</t>
  </si>
  <si>
    <t>FM782332</t>
  </si>
  <si>
    <t>26UL155</t>
  </si>
  <si>
    <t xml:space="preserve">İLHAN YILDIRIM </t>
  </si>
  <si>
    <t>64BN250</t>
  </si>
  <si>
    <t>DG478362</t>
  </si>
  <si>
    <t>07GE437</t>
  </si>
  <si>
    <t>FC975610</t>
  </si>
  <si>
    <t>64DY556</t>
  </si>
  <si>
    <t>64FN225</t>
  </si>
  <si>
    <t>BF426172</t>
  </si>
  <si>
    <t>64KN313</t>
  </si>
  <si>
    <t>BL718561</t>
  </si>
  <si>
    <t>09E3740</t>
  </si>
  <si>
    <t>CO099577</t>
  </si>
  <si>
    <t>KAMİL KARAOĞLU</t>
  </si>
  <si>
    <t>25ABY716</t>
  </si>
  <si>
    <t>FS911571</t>
  </si>
  <si>
    <t>ERZURUM</t>
  </si>
  <si>
    <t>43LU744</t>
  </si>
  <si>
    <t>FJ016638</t>
  </si>
  <si>
    <t>06FT8510</t>
  </si>
  <si>
    <t>EO881813</t>
  </si>
  <si>
    <t>64SB170</t>
  </si>
  <si>
    <t>DE684517</t>
  </si>
  <si>
    <t>ERDİ AKYÜZ</t>
  </si>
  <si>
    <t>64DS279</t>
  </si>
  <si>
    <t>64DF073</t>
  </si>
  <si>
    <t>EG177916</t>
  </si>
  <si>
    <t>DDS İÇ VE DIŞ TİCARET LTD.ŞTİ.</t>
  </si>
  <si>
    <t>64HF941</t>
  </si>
  <si>
    <t>FM784004</t>
  </si>
  <si>
    <t>34AZU83</t>
  </si>
  <si>
    <t>FS509038</t>
  </si>
  <si>
    <t>64AP742</t>
  </si>
  <si>
    <t>AP096508</t>
  </si>
  <si>
    <t>64SC310</t>
  </si>
  <si>
    <t>CH417562</t>
  </si>
  <si>
    <t>64AAD175</t>
  </si>
  <si>
    <t>FD753431</t>
  </si>
  <si>
    <t>AYÇA AKGÜN</t>
  </si>
  <si>
    <t>64BL297</t>
  </si>
  <si>
    <t>FB178810</t>
  </si>
  <si>
    <t>MUĞLA</t>
  </si>
  <si>
    <t>64DF060</t>
  </si>
  <si>
    <t>64DL081</t>
  </si>
  <si>
    <t>BB371788</t>
  </si>
  <si>
    <t>KAHRAMAN DEĞİRMENCİ</t>
  </si>
  <si>
    <t>16AFC273</t>
  </si>
  <si>
    <t>FP601297</t>
  </si>
  <si>
    <t>64AAJ110</t>
  </si>
  <si>
    <t>EK866058</t>
  </si>
  <si>
    <t>64FP797</t>
  </si>
  <si>
    <t>ER464267</t>
  </si>
  <si>
    <t>ADI SOYADI</t>
  </si>
  <si>
    <t>POLİÇE ADET</t>
  </si>
  <si>
    <t>REFERANS</t>
  </si>
  <si>
    <t>AÇIKLAMA</t>
  </si>
  <si>
    <t>YAVUZ HOCA-RAMAZAN CEYLAN</t>
  </si>
  <si>
    <t>DİŞ FAKÜLTESİ</t>
  </si>
  <si>
    <t>AFORSOFT YAZILIM LTD.ŞTİ.</t>
  </si>
  <si>
    <t>ENES ÇOKER ARKADAŞI TOLGA KÖK</t>
  </si>
  <si>
    <t>AYAKKABICI</t>
  </si>
  <si>
    <t>BÜYÜKOTURAK</t>
  </si>
  <si>
    <t xml:space="preserve">HİDAYET GENÇ </t>
  </si>
  <si>
    <t>ÖZLEM KILIÇ TANIDIĞI ULUBEYLİ</t>
  </si>
  <si>
    <t>KARAKIRAN MİNİBÜS</t>
  </si>
  <si>
    <t>SERKAN YILDIRIM BABASI</t>
  </si>
  <si>
    <t>MURAT UĞUR TANIDIĞI</t>
  </si>
  <si>
    <t>ALPER BOZKURT</t>
  </si>
  <si>
    <t>YAĞMUR YÜN ÇALIŞANI</t>
  </si>
  <si>
    <t>ÇİVRİL</t>
  </si>
  <si>
    <t>OĞLUM</t>
  </si>
  <si>
    <t>HAKAN SÖYLEYİCİ YAKINI(DİŞ FAK.MEMUR)</t>
  </si>
  <si>
    <t>AHMET YAMUK DASK</t>
  </si>
  <si>
    <t>FOSFOR AYAKKABI</t>
  </si>
  <si>
    <t>RAMAZAN BAKAR TANIDIĞI</t>
  </si>
  <si>
    <t>SEYHAN KELEŞ TANIDIĞI İKİSARAY KÖYÜ</t>
  </si>
  <si>
    <t>HASAN HİLMİ KANTİNCİSİ</t>
  </si>
  <si>
    <t xml:space="preserve">AYFER DAĞAŞAN </t>
  </si>
  <si>
    <t>MUTLUNUN TANIDIĞI (KOMŞU) YILMAZ ABİNİN</t>
  </si>
  <si>
    <t>İBRAHİM ORMAN EŞİ</t>
  </si>
  <si>
    <t>RAFET GÜLÇAY EŞİ (KOMŞU)</t>
  </si>
  <si>
    <t>AYHAN EKİZ</t>
  </si>
  <si>
    <t>HİDAYET GENÇ (0536.4227223)GEDİZ</t>
  </si>
  <si>
    <t>MENEMEN ERSAĞ MÜDÜRÜ</t>
  </si>
  <si>
    <t>ERKAM KAPLAN</t>
  </si>
  <si>
    <t>NECDET UÇAR IN ANNESİ</t>
  </si>
  <si>
    <t>BAYRAM GEZER</t>
  </si>
  <si>
    <t>NİHAL AKAR</t>
  </si>
  <si>
    <t>BÖLME</t>
  </si>
  <si>
    <t>MUSTAFA ÖZMEN BACANAĞI</t>
  </si>
  <si>
    <t>MEHMET İĞNECİ EŞİ</t>
  </si>
  <si>
    <t>BÜLENT YILMAZ KARDEŞİ</t>
  </si>
  <si>
    <t>YAŞAR GÜRBÜZ EŞİ</t>
  </si>
  <si>
    <t>TUBA YANIK-UMMUHAN GÖRGÜLÜ</t>
  </si>
  <si>
    <t>BÜLENT  YILMAZ</t>
  </si>
  <si>
    <t>ÖZLEM KILIÇ EŞİ</t>
  </si>
  <si>
    <t>ULUBEY DEVLET HAST.ESRA ÖZGE AYDIN EŞİ</t>
  </si>
  <si>
    <t>BABAMIN ARKADAŞI KIZILCASÖĞÜT</t>
  </si>
  <si>
    <t>MERVE ÜNAL BABASI</t>
  </si>
  <si>
    <t>ÇARDAK MÜHENDİSLİK</t>
  </si>
  <si>
    <t>DDS İÇ VE DIŞ TİC.LTD.ŞTİ</t>
  </si>
  <si>
    <t>GÖKHAN DİNÇER-YUMURTACI</t>
  </si>
  <si>
    <t>YAŞAR KOÇAK ARKADAŞI</t>
  </si>
  <si>
    <t>MUSTAFA ÖZMEN C2</t>
  </si>
  <si>
    <t>VİZYON OPTİK</t>
  </si>
  <si>
    <t>FATİH UZUN BACANAĞI</t>
  </si>
  <si>
    <t>COMBURT KÖYÜ</t>
  </si>
  <si>
    <t>DUYGU AKÇAY</t>
  </si>
  <si>
    <t>FERHAT AKÇAY KIZI -HASAN HİLMİ KANTİN</t>
  </si>
  <si>
    <t>ECENUR KARAÇAM</t>
  </si>
  <si>
    <t>HASAN ADANALIGİL</t>
  </si>
  <si>
    <t>FEHMİ</t>
  </si>
  <si>
    <t>FOSFOR AYAKKABI AŞÇISI</t>
  </si>
  <si>
    <t>HALİL YILBOĞA ARABASI</t>
  </si>
  <si>
    <t>ERDAL AYDIN EŞİ</t>
  </si>
  <si>
    <t>YURDAGÜL SARIKAYA HALASI</t>
  </si>
  <si>
    <t>şehit ali usta  sk.aytek sitesi e blok d:5 tepebeşı/eskişehir</t>
  </si>
  <si>
    <t>MELİHAN ÇAĞLAR KOMŞUSU</t>
  </si>
  <si>
    <t>DURSUN ÇAKMAK TANIDIĞI</t>
  </si>
  <si>
    <t>YALÇIN KOÇAK OĞLU</t>
  </si>
  <si>
    <t>MUHAMMET ÇETİNKLAYA BANAZ</t>
  </si>
  <si>
    <t>HAKAN SÖYLEYİCİ YAKINI</t>
  </si>
  <si>
    <t>ESRA MERİÇ</t>
  </si>
  <si>
    <t>MUTLU DÖNMEZ KAYINPEDERİ</t>
  </si>
  <si>
    <t>KAPTAN SİMİT</t>
  </si>
  <si>
    <t>EZGİ KARAKAŞ</t>
  </si>
  <si>
    <t>GÖKHAN YILMAZ ARKADAŞI DİŞ FAK.DEN</t>
  </si>
  <si>
    <t>ERSAĞ</t>
  </si>
  <si>
    <t>ERSAN MERTGENÇ EŞİ</t>
  </si>
  <si>
    <t>RAMAZAN CEYLAN</t>
  </si>
  <si>
    <t>OSMAN MANDAL EŞİ</t>
  </si>
  <si>
    <t>MEHMET ZEKİ SAKAR EŞİ</t>
  </si>
  <si>
    <t>MEHMET URAL KIZI</t>
  </si>
  <si>
    <t>AHMET YAMUK EŞİ</t>
  </si>
  <si>
    <t>SERDAR KURT BABASI</t>
  </si>
  <si>
    <t>AHMET ÇELİK OĞLU (DİŞ PROTEZCİSİ)</t>
  </si>
  <si>
    <t>AKIN KURU EŞİ</t>
  </si>
  <si>
    <t>KENAN BİLGİN EŞİ</t>
  </si>
  <si>
    <t>NİHAT AYDIN EŞİ</t>
  </si>
  <si>
    <t>GÜMÜŞER YAPI DENET.LTD.ŞTİ.</t>
  </si>
  <si>
    <t>GÜRSOY ŞAHİN</t>
  </si>
  <si>
    <t>SERDAR KURT UN TANIDIĞI ŞEKEREVLER FOTOĞRAFÇI</t>
  </si>
  <si>
    <t>ALİ MICIK EŞİ</t>
  </si>
  <si>
    <t>AHMET ÇAKIR KIZI</t>
  </si>
  <si>
    <t>ALAATTİN ÇALIŞKAN</t>
  </si>
  <si>
    <t>MEHMET ZEKİ SAKAR YEĞENİ</t>
  </si>
  <si>
    <t>DİŞ FAK.MEMUR.</t>
  </si>
  <si>
    <t>İSMAİL BALTA KAYINPEDERİ</t>
  </si>
  <si>
    <t>ALİ EFENİN ENİŞTESİ</t>
  </si>
  <si>
    <t>SÜLEYMAN ERGÜL KAYINPEDERİ</t>
  </si>
  <si>
    <t>MUSTAFA SARPAŞAR AKRABASI</t>
  </si>
  <si>
    <t>NİZİP</t>
  </si>
  <si>
    <t>RAMPA İBRAHİMİN BABASI</t>
  </si>
  <si>
    <t>YÜCEL HORZUM OĞLU</t>
  </si>
  <si>
    <t>MEHMET ÖZATEŞ</t>
  </si>
  <si>
    <t>HATİCE ALAK</t>
  </si>
  <si>
    <t>HASAN ADANALIGİL POLİÇESİ</t>
  </si>
  <si>
    <t>MUSTAFA ÇALIK EŞİ (BABAMIN ARKADAŞI)</t>
  </si>
  <si>
    <t>BÜLENT TETİK EŞİ</t>
  </si>
  <si>
    <t>AHMET GÖK ANNESİ</t>
  </si>
  <si>
    <t xml:space="preserve">DİŞ FAK. </t>
  </si>
  <si>
    <t>UŞAK ÇİZGİ MOBİLYA</t>
  </si>
  <si>
    <t>RAMAZAN CEYLAN ANNESİ</t>
  </si>
  <si>
    <t>YAŞAR GÜRBÜZ BABASI</t>
  </si>
  <si>
    <t>FATİH BALKAYMAK TANIDIĞI</t>
  </si>
  <si>
    <t>SÜLEYMAN ERGÜL EŞİ</t>
  </si>
  <si>
    <t>RAMPA ÇALIŞANI</t>
  </si>
  <si>
    <t>YALÇIN KOÇAK-YAŞAR KOÇAK</t>
  </si>
  <si>
    <t xml:space="preserve">AYHAN EKİZ </t>
  </si>
  <si>
    <t>DİŞ FAK.</t>
  </si>
  <si>
    <t>AYHAN EKİZ OĞLU</t>
  </si>
  <si>
    <t>BALTALI</t>
  </si>
  <si>
    <t>ÖMER ÖZTEKİN EŞİ</t>
  </si>
  <si>
    <t>ESKİ MAHALLE KOMŞUSU</t>
  </si>
  <si>
    <t>ÖMER AYDIN KARDEŞİ</t>
  </si>
  <si>
    <t>TARIM İL MD.</t>
  </si>
  <si>
    <t>ERSAĞ İSTANBUL</t>
  </si>
  <si>
    <t>İSMAİL KAPLAN</t>
  </si>
  <si>
    <t>MEHMET CENGİZ TANIDIĞI</t>
  </si>
  <si>
    <t>SERKAN ÇAĞLAR</t>
  </si>
  <si>
    <t>SERKAN OKAN BABASI</t>
  </si>
  <si>
    <t>İTFAİYE</t>
  </si>
  <si>
    <t>KAMİL  ÇOKER</t>
  </si>
  <si>
    <t>DOKUMACI</t>
  </si>
  <si>
    <t>OĞUZHAN KARAOĞLU BABASI (ERZURUM)</t>
  </si>
  <si>
    <t>KASIM GENÇ</t>
  </si>
  <si>
    <t>BANAZ</t>
  </si>
  <si>
    <t>UMMUHAN GÖRGÜLÜ TANIDIĞI</t>
  </si>
  <si>
    <t>MAHMUT ÇÜMEN</t>
  </si>
  <si>
    <t>HİDAYET GENÇ YAKINI</t>
  </si>
  <si>
    <t xml:space="preserve">RAMAZAN ACAR </t>
  </si>
  <si>
    <t>EV SAHİBİ</t>
  </si>
  <si>
    <t>ULUBEY ÖĞRENCİ SERVİSİ</t>
  </si>
  <si>
    <t>MURAT DUMAN ENİŞTESİ</t>
  </si>
  <si>
    <t xml:space="preserve">MEHMET URAL TANIDIĞI </t>
  </si>
  <si>
    <t>2AĞ.CEZA ALİ NİN BABASI</t>
  </si>
  <si>
    <t>ALİ KALPAKLI OĞLU</t>
  </si>
  <si>
    <t>SÜLEYMAN ERGÜL USTASI</t>
  </si>
  <si>
    <t>ÖMER AYDIN OĞLU</t>
  </si>
  <si>
    <t>HALİT AKÇAY</t>
  </si>
  <si>
    <t>ÇANKIRI AĞ.DİŞ.SAĞ.MERK.</t>
  </si>
  <si>
    <t>AYHAN EKİZ ARKADAŞI ESKİŞEHİR VD.MÜDÜRÜ</t>
  </si>
  <si>
    <t>MÜSLÜM AYKUT</t>
  </si>
  <si>
    <t xml:space="preserve">MUHAMMED FATİH ÇİÇEK </t>
  </si>
  <si>
    <t>MUHARREM BÜYÜKKOZ</t>
  </si>
  <si>
    <t>ÖZSOY ECZANESİ</t>
  </si>
  <si>
    <t>TEKİNİN ARKADAŞI HOCA</t>
  </si>
  <si>
    <t>ERSAN MERTGENÇ BACANAĞININ BABASI</t>
  </si>
  <si>
    <t>ŞAHİN KARTAL YAKINI</t>
  </si>
  <si>
    <t>MARAŞ</t>
  </si>
  <si>
    <t>C2 BLOK</t>
  </si>
  <si>
    <t>SÜLEYMAN ERGÜL İŞ ARKADAŞI</t>
  </si>
  <si>
    <t>AYŞENUR AKSU KARDEŞİ</t>
  </si>
  <si>
    <t>ZAFER ÜNAL TANIDIĞI</t>
  </si>
  <si>
    <t>KOMŞU</t>
  </si>
  <si>
    <t>YÜCEL KESKİN OĞLU (ÖĞRETMENEVİ)</t>
  </si>
  <si>
    <t>SEYFİ TOKER YAKINI</t>
  </si>
  <si>
    <t>ÖMER MICIK KAYIN BİRADERİ</t>
  </si>
  <si>
    <t>YASEMİN ÖNAL EMLAK KURSU</t>
  </si>
  <si>
    <t>MUTLU DÖNMEZ TANIDIĞI</t>
  </si>
  <si>
    <t>SÜLEYMAN APAYDIN EŞİ (BALTALI)</t>
  </si>
  <si>
    <t>ERHAN GÜMÜŞKALAY</t>
  </si>
  <si>
    <t>SALİH İNCEGÜL DÜNÜRÜ</t>
  </si>
  <si>
    <t>NETYÜN</t>
  </si>
  <si>
    <t>MUTLU DÖNMEZ İŞÇİSİ HASANIN KAYINPEDERİ</t>
  </si>
  <si>
    <t>BÜLENT TETİK KAYINPEDERİ</t>
  </si>
  <si>
    <t>AYŞE NUR AKSU(ZAFER ÜNAL EŞİ)</t>
  </si>
  <si>
    <t>MUSTAFA PEKER EŞİ</t>
  </si>
  <si>
    <t>NİYAZİ CENGİZ</t>
  </si>
  <si>
    <t>RAMAZAN ŞERİF TORUN KUZENİ</t>
  </si>
  <si>
    <t>NAZIR ÜNAL(HİDAYET GENÇ)</t>
  </si>
  <si>
    <t>ABDURRAHMAN MEŞHUR EŞİ</t>
  </si>
  <si>
    <t>BERBER TURGUTUN BACANAĞI</t>
  </si>
  <si>
    <t>İBRAHİM KUDULOĞLU ARKADAŞI</t>
  </si>
  <si>
    <t>ALPER BOZKURT EŞİ</t>
  </si>
  <si>
    <t>SEMRA HANIMIN KOMŞUSU</t>
  </si>
  <si>
    <t>MEHMET URAL ARAÇ SATIŞI İÇİN</t>
  </si>
  <si>
    <t>BÜLENT TETİK OĞLU</t>
  </si>
  <si>
    <t>OSMAN ARIKAN ARABASI</t>
  </si>
  <si>
    <t>MUTLU DÖNMEZİN ARKADAŞI</t>
  </si>
  <si>
    <t>ÜMİT KETBOĞANIN YEĞENİ (TÜPÇÜ)</t>
  </si>
  <si>
    <t>FATİH UZUN KAYINVALİDESİ</t>
  </si>
  <si>
    <t>ARIKAN IN TANIDIĞI</t>
  </si>
  <si>
    <t>SÜLEYMAN ERGÜL YÖNLENDİRDİ DASK</t>
  </si>
  <si>
    <t>SERKAN OKAN IN ARKADAŞI</t>
  </si>
  <si>
    <t>ALPER BOZKURT (GEDİKLER KÖYÜ)</t>
  </si>
  <si>
    <t>YÜCEL KESKİN (ÖĞRETMENEVİ)</t>
  </si>
  <si>
    <t>RECEP AKGÜN</t>
  </si>
  <si>
    <t>DİYALİZ -BALTALI</t>
  </si>
  <si>
    <t>REMZİ KAYA</t>
  </si>
  <si>
    <t>İBRAHİM ÖZDEN DEDESİ</t>
  </si>
  <si>
    <t>SEYHAN KELEŞ KIZI</t>
  </si>
  <si>
    <t>ÖZKAN MERİÇ EŞİ</t>
  </si>
  <si>
    <t>R.G. LOJİSTİL LT.ŞTİ.</t>
  </si>
  <si>
    <t>OSMAN ARIKAN ARABA ALDIĞI</t>
  </si>
  <si>
    <t>İDRİS TOPAL TANIDIĞI</t>
  </si>
  <si>
    <t>RUHİ TOPUZ</t>
  </si>
  <si>
    <t xml:space="preserve">MEHMET ÇOBAN </t>
  </si>
  <si>
    <t>TEKİN AYDIN ARKADAŞI DASK</t>
  </si>
  <si>
    <t>YILDIZ DÖNER</t>
  </si>
  <si>
    <t>MEHMET ÇOBAN EŞİ</t>
  </si>
  <si>
    <t>TANITMIŞ KIRTASİYE</t>
  </si>
  <si>
    <t>SEHER ERDEM</t>
  </si>
  <si>
    <t>YILMAZ DEĞİRMENCİ YÖNLENDİRDİ</t>
  </si>
  <si>
    <t>HÜRRİYET ÜNALAN EŞİ-SEÇ MARKET (AYHAN EKİZ ARK.)</t>
  </si>
  <si>
    <t>BÜLENT YILMAZ EŞİ</t>
  </si>
  <si>
    <t>ENES ÇOKER PATRONU</t>
  </si>
  <si>
    <t>TEKİNİN KENDİ ARABASI (KAYINOĞLAN)</t>
  </si>
  <si>
    <t>MEHMET ARIKAN B.OTURAK</t>
  </si>
  <si>
    <t>YAŞAR ÖZÇAM ENİŞTESİ</t>
  </si>
  <si>
    <t>MERVE DEMİRKOL EŞİ</t>
  </si>
  <si>
    <t>MERVE DEMİRKOL ARK.DENİZ ULUHAN KARDEŞİ</t>
  </si>
  <si>
    <t>BEKİR HOCANIN EŞİ</t>
  </si>
  <si>
    <t>EMNİYET</t>
  </si>
  <si>
    <t>DASK ABONE İÇİN</t>
  </si>
  <si>
    <t>RÖNTGEN TEKNİSYENİ (MEHMET KUŞ)</t>
  </si>
  <si>
    <t>ERSAN MERTGENÇ  BABASI</t>
  </si>
  <si>
    <t>SÜLEYMAN GÜNAL</t>
  </si>
  <si>
    <t>AHMET YAMUK USTASI</t>
  </si>
  <si>
    <t>KAZIM GÜNGÖR OĞLU</t>
  </si>
  <si>
    <t>YAŞAR ÇAĞLAR ÇATI USTASI(SAVAŞ KAYA EŞİ)</t>
  </si>
  <si>
    <t>SALİH İNCEGÜL TANIDIĞI</t>
  </si>
  <si>
    <t>FOTOĞRAFÇI ŞEKEREVLER</t>
  </si>
  <si>
    <t>TOLGA KÖK</t>
  </si>
  <si>
    <t>SÜLEYMAN ERGÜLÜN SATTIĞI ARABA</t>
  </si>
  <si>
    <t xml:space="preserve">TÜLAY ÇELİKKOL </t>
  </si>
  <si>
    <t>TUBA YANIK EŞİ</t>
  </si>
  <si>
    <t>UMMAHAN GÖRGÜLÜ</t>
  </si>
  <si>
    <t>YURDAGÜL SARIKAYA AKRABASI</t>
  </si>
  <si>
    <t>ŞEREF ÖZKAN BABASI</t>
  </si>
  <si>
    <t>MUSTAFA ÇALIK GELİNİ</t>
  </si>
  <si>
    <t>GÖĞEM KÖYÜ</t>
  </si>
  <si>
    <t>AHMET ÇAKIR OĞLU</t>
  </si>
  <si>
    <t>HALİL DOĞAN YAKINI</t>
  </si>
  <si>
    <t>MUTLUNUN BABASI (KOMŞU)</t>
  </si>
  <si>
    <t>SERKAN AKAL AKRABASI</t>
  </si>
  <si>
    <t>ZELİHA KAÇAR</t>
  </si>
  <si>
    <t>HAYATA MERHABA SİGORTASI</t>
  </si>
  <si>
    <t>ZAFER ÜNAL ŞOFÖRÜ MUHAMMEDİN ARAÇ</t>
  </si>
  <si>
    <t>BAYRAM SEVAL KIZI</t>
  </si>
  <si>
    <t>TELEFON NO</t>
  </si>
  <si>
    <t>ABDULLAH TAŞAVLI</t>
  </si>
  <si>
    <t>ABDURRAHMAN KAPTAN (MUTLU AKÜ)</t>
  </si>
  <si>
    <t>ABDURRAHMAN MEŞHUR</t>
  </si>
  <si>
    <t>AHMET BOZ (EMLAK KURSU)</t>
  </si>
  <si>
    <t>AHMET ÇAĞLAR</t>
  </si>
  <si>
    <t>AHMET ÇELİK</t>
  </si>
  <si>
    <t>AHMET ÇİN (B.OTURAK BENZ.)</t>
  </si>
  <si>
    <t>AHMET MICIK</t>
  </si>
  <si>
    <t>AHMET SARIKAYA (YURDAGÜL EŞİ)</t>
  </si>
  <si>
    <t>AHMET YAPICI</t>
  </si>
  <si>
    <t>AHMET YILMAZ (SÜT BİRL.BŞK.)</t>
  </si>
  <si>
    <t>ALAADDİN (HAKAN)ÇALIŞKAN</t>
  </si>
  <si>
    <t>ALİ BARAN</t>
  </si>
  <si>
    <t>ALİ BOZASLAN</t>
  </si>
  <si>
    <t>ALİ BURCCU</t>
  </si>
  <si>
    <t>ALİ DABANCA (BABAM)</t>
  </si>
  <si>
    <t>ALİ DABANCA (OĞLUM)</t>
  </si>
  <si>
    <t>ALİ DUMLU</t>
  </si>
  <si>
    <t>ALİ KALPAKLI</t>
  </si>
  <si>
    <t>ALİ KUDUL</t>
  </si>
  <si>
    <t>ALİ MICIK</t>
  </si>
  <si>
    <t>ALİ OSMAN TURGUT</t>
  </si>
  <si>
    <t>ALİ UĞUR KAHRAMAN</t>
  </si>
  <si>
    <t>ALİ YILDIZ</t>
  </si>
  <si>
    <t>ARZU DABANCA</t>
  </si>
  <si>
    <t>AYŞE SERÇEOĞLU</t>
  </si>
  <si>
    <t>AYŞE ÜNLÜ (MEHMET URAL)</t>
  </si>
  <si>
    <t xml:space="preserve">AYTAÇ YÜCE </t>
  </si>
  <si>
    <t>BAHARİYE UÇAR (NECDET UÇAR ANNESİ)</t>
  </si>
  <si>
    <t xml:space="preserve">BARIŞ ŞEHİRLİ </t>
  </si>
  <si>
    <t>BİLGE BAHADIR YILMAZ (B.YILMAZ)</t>
  </si>
  <si>
    <t>BÜLENT ALMIŞ</t>
  </si>
  <si>
    <t>BÜLENT ÖZDEMİR (OPR.DR.)</t>
  </si>
  <si>
    <t>BÜLENT SELEK</t>
  </si>
  <si>
    <t>BÜLENT TAŞKIN</t>
  </si>
  <si>
    <t>BÜRO</t>
  </si>
  <si>
    <t>CAVİT URHAN</t>
  </si>
  <si>
    <t>CEMALETTİN ÖZLÜ</t>
  </si>
  <si>
    <t>ÇAMCIOĞLU PETR.LTD.ŞTİ.</t>
  </si>
  <si>
    <t xml:space="preserve">DAMLA DALMAN </t>
  </si>
  <si>
    <t>EFTAL KÖKER</t>
  </si>
  <si>
    <t>ELİF ATAY</t>
  </si>
  <si>
    <t>ELVAN ÖZKALP (EMLAK ÖĞR.)</t>
  </si>
  <si>
    <t>EMİN PARLAK</t>
  </si>
  <si>
    <t>EMİNE ÇELİK (EMLAK KURSU)</t>
  </si>
  <si>
    <t>EMİNE DABANCA (ANNEM)</t>
  </si>
  <si>
    <t>EMRE ÇAĞLAR</t>
  </si>
  <si>
    <t>ERCAN KAYGISIZ</t>
  </si>
  <si>
    <t>ERDAL AYDIN</t>
  </si>
  <si>
    <t>ERHAN (NURCAN)GÜMÜŞKALAY</t>
  </si>
  <si>
    <t>ERHAN YILMAZ</t>
  </si>
  <si>
    <t>EVREN KAYA</t>
  </si>
  <si>
    <t>EYYUP ÇOKER</t>
  </si>
  <si>
    <t>FADİME MIHLI</t>
  </si>
  <si>
    <t>FAİK ERDEM</t>
  </si>
  <si>
    <t>FATİH DABANCA</t>
  </si>
  <si>
    <t>FATİH ORAL</t>
  </si>
  <si>
    <t>FATİH UZUN</t>
  </si>
  <si>
    <t>FERHAT AKÇAY</t>
  </si>
  <si>
    <t>FERHAT KARATAŞ</t>
  </si>
  <si>
    <t>GÖKHAN ÇEKÇEK</t>
  </si>
  <si>
    <t>GÖKHAN DİNÇER (YUMURTACI)</t>
  </si>
  <si>
    <t>GÜLNUR KUTLU</t>
  </si>
  <si>
    <t>GÜLŞEN KUNDAKCI</t>
  </si>
  <si>
    <t>GÜMÜŞER YAPI (HARUN BEY)</t>
  </si>
  <si>
    <t>HABİP ZEYBEK (MEZARL.MD.)</t>
  </si>
  <si>
    <t>HAKAN SÖYLEYİCİ (DİŞ FAK.MEM.)</t>
  </si>
  <si>
    <t>HALİL TOPÇU</t>
  </si>
  <si>
    <t>HALİM ÖLMEZ</t>
  </si>
  <si>
    <t>HALUK BESCİ</t>
  </si>
  <si>
    <t>HARUN KAFES</t>
  </si>
  <si>
    <t>HASAN ARIKAN</t>
  </si>
  <si>
    <t>HASAN DOĞAN</t>
  </si>
  <si>
    <t>HATİCE SARIKAYA( İŞ GÜV.UZMANI)</t>
  </si>
  <si>
    <t>HELİME ÇAKIR</t>
  </si>
  <si>
    <t>HÜSEYİN ÇELİK</t>
  </si>
  <si>
    <t>HÜSEYİN MÜNADİ</t>
  </si>
  <si>
    <t>IŞIL KORKMAZ</t>
  </si>
  <si>
    <t>İBRAHİM BUYURGAN</t>
  </si>
  <si>
    <t>İBRAHİM HALİL DİKİCİ</t>
  </si>
  <si>
    <t>İBRAHİM HALİL ŞAHİN</t>
  </si>
  <si>
    <t>İBRAHİM KAFFAR</t>
  </si>
  <si>
    <t>İBRAHİM ORMAN (DECOMOB YILDIZ MOBİLYA)</t>
  </si>
  <si>
    <t>İBRAHİM ÖZDEN</t>
  </si>
  <si>
    <t>İLKER YAVUZ (NİPPON MD.)</t>
  </si>
  <si>
    <t>İSMAİL ÇALIK (YASEMİN ÇALIK)</t>
  </si>
  <si>
    <t>İSMAİL ÖZDEMİR</t>
  </si>
  <si>
    <t>İSMAİL ÜNAL</t>
  </si>
  <si>
    <t>KAMİL KARAHAN</t>
  </si>
  <si>
    <t>KAZIM GÜNGÖR</t>
  </si>
  <si>
    <t>KAZIM TÜYEN (TAKSİCİ)</t>
  </si>
  <si>
    <t>KENAN GÖRGÜLÜ</t>
  </si>
  <si>
    <t>MAHMUT ARSLANTAŞ(MUHARREM BÜYÜKKOZ</t>
  </si>
  <si>
    <t>MAKBULE DERBENT</t>
  </si>
  <si>
    <t>MEHMET ALİ ÇINAR</t>
  </si>
  <si>
    <t>MEHMET BAYRAKTUTAN</t>
  </si>
  <si>
    <t>MEHMET COŞKUN (sivil savunma)</t>
  </si>
  <si>
    <t>MEHMET ÇATAR</t>
  </si>
  <si>
    <t>MEHMET EROL (ERMOSA)</t>
  </si>
  <si>
    <t>MEHMET GÜVENÇ (TÜV)</t>
  </si>
  <si>
    <t>MEHMET KARA</t>
  </si>
  <si>
    <t>MEHMET KARAMAN (ELİT OTO)</t>
  </si>
  <si>
    <t>MEHMET TOKLU</t>
  </si>
  <si>
    <t>MEHMET YILDIZ (KOMŞU)</t>
  </si>
  <si>
    <t>MEHMET ZEKİ SAKAR</t>
  </si>
  <si>
    <t>MELİH AYZIT(NİPPON)</t>
  </si>
  <si>
    <t>METİN KURTBABA</t>
  </si>
  <si>
    <t>MEVLÜT SAYIN</t>
  </si>
  <si>
    <t>MUHAMMET KARATAŞ (YAĞCI)</t>
  </si>
  <si>
    <t xml:space="preserve">MURAT DUMAN </t>
  </si>
  <si>
    <t>MUSTAFA ALİ KARAMAN (HÜSEYİN KARAMAN)</t>
  </si>
  <si>
    <t>MUSTAFA ÇALIK</t>
  </si>
  <si>
    <t>MUSTAFA  DERCİ</t>
  </si>
  <si>
    <t>MUSTAFA MIHLI</t>
  </si>
  <si>
    <t>MUSTAFA ÜÇER</t>
  </si>
  <si>
    <t>MÜSLÜM TARHAN</t>
  </si>
  <si>
    <t>NİMET COŞKUN (MUHASEBECİ)</t>
  </si>
  <si>
    <t>NURAY ÖZTOPUZ</t>
  </si>
  <si>
    <t>NURİ KIZILASLAN</t>
  </si>
  <si>
    <t>NURİ SEVAL (FEHMİ)</t>
  </si>
  <si>
    <t>OSMAN ARIKAN</t>
  </si>
  <si>
    <t>OSMAN GÜVENÇ</t>
  </si>
  <si>
    <t>OSMAN KAHRAMAN</t>
  </si>
  <si>
    <t>ÖKKEŞ FİDAN</t>
  </si>
  <si>
    <t>ÖMER AŞÇI</t>
  </si>
  <si>
    <t>ÖMER BAYSAL</t>
  </si>
  <si>
    <t>ÖMER KAPLAN</t>
  </si>
  <si>
    <t>ÖMER TEKÇE</t>
  </si>
  <si>
    <t>ÖNDER AKAR MERKEZ SAĞLIK İŞ GÜV.UZM.</t>
  </si>
  <si>
    <t>ÖZAY ÖZOĞUL</t>
  </si>
  <si>
    <t>ÖZER KAŞIKCI</t>
  </si>
  <si>
    <t>ÖZGE  KIRARSLAN</t>
  </si>
  <si>
    <t>RAMAZAN ACAR (MEHMET ACAR)</t>
  </si>
  <si>
    <t>RAMAZAN COŞKUN</t>
  </si>
  <si>
    <t>RAMAZAN GÜLTEKİN</t>
  </si>
  <si>
    <t>RAMAZAN YETER(hallaçlar muhtarı)</t>
  </si>
  <si>
    <t>RECEP ÜNAL (DİYALİZ-BALTALI)</t>
  </si>
  <si>
    <t>SABRİ GÜNDÜZ</t>
  </si>
  <si>
    <t>SAHURE BOZ (KIZI)</t>
  </si>
  <si>
    <t>SAİT BİLGİN</t>
  </si>
  <si>
    <t>SAİT YILDIZ (DÖNERCİ)</t>
  </si>
  <si>
    <t>SALİH DEMİR</t>
  </si>
  <si>
    <t>SALİM KAVUŞKAN</t>
  </si>
  <si>
    <t>SAVAŞ KAYA (ŞİFA KAYA EŞİ)</t>
  </si>
  <si>
    <t>SELCEN BALTA</t>
  </si>
  <si>
    <t>SELİM OKTAY</t>
  </si>
  <si>
    <t>SELİM YILDIZ</t>
  </si>
  <si>
    <t>SELMAN YILDIZ</t>
  </si>
  <si>
    <t>SELVİ ÜNALAN (HÜRRİYET ÜNALAN)</t>
  </si>
  <si>
    <t>SENİHA DEMİRCAN</t>
  </si>
  <si>
    <t>SERKAN AKAL</t>
  </si>
  <si>
    <t>SEVİM BENGİÇ</t>
  </si>
  <si>
    <t>SEYFİ  TOKER</t>
  </si>
  <si>
    <t>SONER ÇAĞLAR</t>
  </si>
  <si>
    <t>SUNA DUMAN</t>
  </si>
  <si>
    <t>SÜLEYMAN APAYDIN</t>
  </si>
  <si>
    <t>SÜLEYMAN ERGÜL (TÜPÇÜ)</t>
  </si>
  <si>
    <t>SÜLEYMAN SARI</t>
  </si>
  <si>
    <t>ŞABAN KAPLAN</t>
  </si>
  <si>
    <t>ŞAHİN KARTAL</t>
  </si>
  <si>
    <t>ŞENER KIRAN</t>
  </si>
  <si>
    <t>ŞENOL ÇOHADAR</t>
  </si>
  <si>
    <t>ŞEREFOĞLU TEKSTİL</t>
  </si>
  <si>
    <t>ŞERİF YILMAZ</t>
  </si>
  <si>
    <t>ŞÜKRİYE ALDIRMAZ (GALİP ALDIRMAZ EŞİ)</t>
  </si>
  <si>
    <t>TAHSİN EKER (ÖZAL BABA)</t>
  </si>
  <si>
    <t xml:space="preserve">TUĞBA YİĞİT </t>
  </si>
  <si>
    <t>TURGAY YENİYURT</t>
  </si>
  <si>
    <t>TÜREL ÖZSOY</t>
  </si>
  <si>
    <t>UĞUR AVCI</t>
  </si>
  <si>
    <t>ÜMRAN KILINÇARSLAN(UYGUN)</t>
  </si>
  <si>
    <t>VOLKAN DÖNMEZ</t>
  </si>
  <si>
    <t>YASEMİN ÇAVUŞOĞLU</t>
  </si>
  <si>
    <t>YASİN KALE</t>
  </si>
  <si>
    <t xml:space="preserve">YAŞAR ÇAĞLAR </t>
  </si>
  <si>
    <t>YAŞAR KİRAZDİBİ</t>
  </si>
  <si>
    <t>YILMAZ DEĞİRMENCİ</t>
  </si>
  <si>
    <t>YILMAZ DORUK</t>
  </si>
  <si>
    <t>YÜCEL HORZUM(HASAN ALİ HORZUM BABASI)</t>
  </si>
  <si>
    <t>YÜCEL KESKİN (MUTLU KESKİN BABASI)</t>
  </si>
  <si>
    <t>YÜKSEL ÇOBAN</t>
  </si>
  <si>
    <t>ZAFER ÜNAL (NİLÜFER ÜNAL EŞİ)</t>
  </si>
  <si>
    <t>ZÜBEYDE ZENGİN</t>
  </si>
  <si>
    <t>BRÜT PRİM</t>
  </si>
  <si>
    <t>SBN</t>
  </si>
  <si>
    <t>64KA731</t>
  </si>
  <si>
    <t>NİLÜFER ÜNAL  1.TAKSİDİ</t>
  </si>
  <si>
    <t>DEVREDEN BAKİYE</t>
  </si>
  <si>
    <t>ALACAĞIM</t>
  </si>
  <si>
    <t xml:space="preserve">AHMET ÇAKIR </t>
  </si>
  <si>
    <t>KART BORCUM</t>
  </si>
  <si>
    <t>BORÇ BAKİYE</t>
  </si>
  <si>
    <t>ÖDEME</t>
  </si>
  <si>
    <t>31 ARALIK 2018 İTİBARİYLE</t>
  </si>
  <si>
    <t>31.12.2018 üretim-kom.</t>
  </si>
  <si>
    <t>766.08</t>
  </si>
  <si>
    <t>TAHSİL</t>
  </si>
  <si>
    <t>BAKİYE</t>
  </si>
  <si>
    <t>İNDİRİM</t>
  </si>
  <si>
    <t>DAR KASKO(İ)</t>
  </si>
  <si>
    <t>TRAFİK(İ)</t>
  </si>
  <si>
    <t>ALLIANZE</t>
  </si>
  <si>
    <t>KART GEÇİLDİ</t>
  </si>
  <si>
    <t>ödendi</t>
  </si>
  <si>
    <t>bakiye</t>
  </si>
  <si>
    <t>İNDİRİM PAYI</t>
  </si>
  <si>
    <t>kart geçildi.</t>
  </si>
  <si>
    <t>toplam</t>
  </si>
  <si>
    <t>havale</t>
  </si>
  <si>
    <t>AYDIN YILDIZ</t>
  </si>
  <si>
    <t>259301031079-1</t>
  </si>
  <si>
    <t>ÖDEME HAVALE</t>
  </si>
  <si>
    <t>ENES GÜNEŞHAN TEKS.</t>
  </si>
  <si>
    <t>466,76</t>
  </si>
  <si>
    <t>HEKİM SOR.</t>
  </si>
  <si>
    <t>VADE</t>
  </si>
  <si>
    <t>PİRİM</t>
  </si>
  <si>
    <t>0001-0210-27750863</t>
  </si>
  <si>
    <t>KALAN</t>
  </si>
  <si>
    <t>0001-0210-28350591</t>
  </si>
  <si>
    <t>26472129-0</t>
  </si>
  <si>
    <t>259301033086-4</t>
  </si>
  <si>
    <t>259301033344-4</t>
  </si>
  <si>
    <t>330590616/0</t>
  </si>
  <si>
    <t>259301029198-8</t>
  </si>
  <si>
    <t>259301029197-8</t>
  </si>
  <si>
    <t>259301033986-5</t>
  </si>
  <si>
    <t>259301030154-8</t>
  </si>
  <si>
    <t>0001-0210-40215218</t>
  </si>
  <si>
    <t>220031040101-2</t>
  </si>
  <si>
    <t>0001-0210-41388096</t>
  </si>
  <si>
    <t>ALLANZE</t>
  </si>
  <si>
    <t>259301031004-3</t>
  </si>
  <si>
    <t>259301032106-0</t>
  </si>
  <si>
    <t>259301035902-5</t>
  </si>
  <si>
    <t>584,23</t>
  </si>
  <si>
    <t>AFORSOFT YAZILIM LT.</t>
  </si>
  <si>
    <t>FERDİ</t>
  </si>
  <si>
    <t>KAZAK</t>
  </si>
  <si>
    <t>APARTMANI</t>
  </si>
  <si>
    <t>HESABI</t>
  </si>
  <si>
    <t>GELİR</t>
  </si>
  <si>
    <t>GİDER</t>
  </si>
  <si>
    <t>AK298265</t>
  </si>
  <si>
    <t>SELİN YÜKSEL</t>
  </si>
  <si>
    <t>ZEYNEP BASTABAN</t>
  </si>
  <si>
    <t>ZEYNEP BASTABAN (DİŞ FAK)</t>
  </si>
  <si>
    <t>GİZEM KILIÇ</t>
  </si>
  <si>
    <t>AHMET MAHİR AKTÜRK</t>
  </si>
  <si>
    <t>AHMET MAHİR ERTÜRK</t>
  </si>
  <si>
    <t>64ABK977</t>
  </si>
  <si>
    <t>FA359007</t>
  </si>
  <si>
    <t>HÜLYA NARINCALI</t>
  </si>
  <si>
    <t>43PA948</t>
  </si>
  <si>
    <t>FP206153</t>
  </si>
  <si>
    <t>NAZIR ÜNAL TANIDIĞI)</t>
  </si>
  <si>
    <t xml:space="preserve">NAZIR ÜNAL </t>
  </si>
  <si>
    <t>ELİF EZGİ KAYA</t>
  </si>
  <si>
    <t>ENES ÇOKER AL/SAT</t>
  </si>
  <si>
    <t>YASİR İNCEGÜL</t>
  </si>
  <si>
    <t>HASAN HÜSEYİN KANDAL</t>
  </si>
  <si>
    <t>ÇAYCI</t>
  </si>
  <si>
    <t>MUHAMMET BURAK PAKSOY</t>
  </si>
  <si>
    <t>ABUZER CEM GÜLER</t>
  </si>
  <si>
    <t>ALİ CİRİT</t>
  </si>
  <si>
    <t>BÜLENT ECEVİT ALKAN</t>
  </si>
  <si>
    <t>64BH966</t>
  </si>
  <si>
    <t>EU105393</t>
  </si>
  <si>
    <t>5477962-1-0</t>
  </si>
  <si>
    <t>ARZU AŞÇI</t>
  </si>
  <si>
    <t>AHMET EKİCİ</t>
  </si>
  <si>
    <t>KERİM COŞKUN</t>
  </si>
  <si>
    <t>43ACB087</t>
  </si>
  <si>
    <t>FT208261</t>
  </si>
  <si>
    <t>ALAATTİN COŞKUN (TURAN COŞKUN)</t>
  </si>
  <si>
    <t>ENGİN ÇEVİK</t>
  </si>
  <si>
    <t>03ACV589</t>
  </si>
  <si>
    <t>FR360349</t>
  </si>
  <si>
    <t>154,50</t>
  </si>
  <si>
    <t xml:space="preserve">ESRA MERİÇ </t>
  </si>
  <si>
    <t>MUSTAFA YORULMAZ</t>
  </si>
  <si>
    <t>50EV263</t>
  </si>
  <si>
    <t>EH325776</t>
  </si>
  <si>
    <t>İSMAİL NARINCALI</t>
  </si>
  <si>
    <t>NAZIR ÜNAL</t>
  </si>
  <si>
    <t>İSMAİL ALTINKAYA</t>
  </si>
  <si>
    <t>07ELS49</t>
  </si>
  <si>
    <t>FR098977</t>
  </si>
  <si>
    <t>GRİ</t>
  </si>
  <si>
    <t>ARAS ERDİL</t>
  </si>
  <si>
    <t>ödeme</t>
  </si>
  <si>
    <t>MUSTAFA ÇİÇEK</t>
  </si>
  <si>
    <t>TALİP KÖSE</t>
  </si>
  <si>
    <t>270771481879-8</t>
  </si>
  <si>
    <t>KUDRET TÜRKMEN</t>
  </si>
  <si>
    <t>TEKİN AYDIN-CEZMİ İNAN</t>
  </si>
  <si>
    <t>SEZER TÜRKMEN</t>
  </si>
  <si>
    <t xml:space="preserve">AKIN KURU </t>
  </si>
  <si>
    <t>0001-0210-50326606</t>
  </si>
  <si>
    <t>AYTEKİN KÜÇÜKZEBİL</t>
  </si>
  <si>
    <t>MURAT AŞAR</t>
  </si>
  <si>
    <t>GÜRCAN AŞAR (MURAT AŞAR BABASI)</t>
  </si>
  <si>
    <t>DURKADIN YÜKSEL</t>
  </si>
  <si>
    <t>SULTAN SARIKAYA</t>
  </si>
  <si>
    <t>EMİN SARIKAYA-TANJU ERTÜRK</t>
  </si>
  <si>
    <t>EMİN SARIKAYA (SULTAN SARIKAYA)</t>
  </si>
  <si>
    <t>270771486598-4</t>
  </si>
  <si>
    <t>NURTEN DEMİR</t>
  </si>
  <si>
    <t>64LS270</t>
  </si>
  <si>
    <t>FV419051</t>
  </si>
  <si>
    <t>295301036988-8</t>
  </si>
  <si>
    <t>ECE ÇÜRÜK AL/SAT</t>
  </si>
  <si>
    <t>SELMA ULUÇAY</t>
  </si>
  <si>
    <t>SEYFİ İŞÇİ</t>
  </si>
  <si>
    <t>35AJ7422</t>
  </si>
  <si>
    <t>259301037144-7</t>
  </si>
  <si>
    <t>259301037148-7</t>
  </si>
  <si>
    <t>KEMAL KÖRDEMİRCİ</t>
  </si>
  <si>
    <t>MERYEM SAKAR</t>
  </si>
  <si>
    <t>64DY264</t>
  </si>
  <si>
    <t>FT318712</t>
  </si>
  <si>
    <t>MEHMET SAKAR KIZI</t>
  </si>
  <si>
    <t>ATİLLA MUSTAFA SÜSEN</t>
  </si>
  <si>
    <t>AYTEKİN KÜÇÜLZEBİL</t>
  </si>
  <si>
    <t>ALİ ÇÜRÜK AL/SAT</t>
  </si>
  <si>
    <t>MUSTAFA YILDIRIM 15 DASK</t>
  </si>
  <si>
    <t>FADİME HOŞGÖREN</t>
  </si>
  <si>
    <t>AYŞE HOŞGÖREN</t>
  </si>
  <si>
    <t>AHMET DUMAN</t>
  </si>
  <si>
    <t>64AAE803</t>
  </si>
  <si>
    <t>ED129598</t>
  </si>
  <si>
    <t>MEHMET AYDIN- MURAT DUMAN</t>
  </si>
  <si>
    <t>KUTAY DEMİREL</t>
  </si>
  <si>
    <t>ŞABAN SÖĞÜT</t>
  </si>
  <si>
    <t>İLHAN YILDIRIM (64H0046)</t>
  </si>
  <si>
    <t>HAKAN ÇELİK</t>
  </si>
  <si>
    <t>TANJU ABİNİN YIKIMCISI</t>
  </si>
  <si>
    <t>RAMAZAN ÇELİK (HAKAN ÇELİK BABASI)</t>
  </si>
  <si>
    <t>ECE ÇÜRÜK</t>
  </si>
  <si>
    <t>YUSUF AKKURT</t>
  </si>
  <si>
    <t>ERAY DEMİR</t>
  </si>
  <si>
    <t>64LD505</t>
  </si>
  <si>
    <t>AG604884</t>
  </si>
  <si>
    <t>64AT987</t>
  </si>
  <si>
    <t>ES848854</t>
  </si>
  <si>
    <t>İLAYDA ATASOY</t>
  </si>
  <si>
    <t xml:space="preserve">ECE ÇÜRÜK </t>
  </si>
  <si>
    <t>SUDENAZ ARIKAN</t>
  </si>
  <si>
    <t>OSMAN ARIKAN KIZI</t>
  </si>
  <si>
    <t>64AK430</t>
  </si>
  <si>
    <t>HÜSEYİN TURAN</t>
  </si>
  <si>
    <t>ZAFER ÜNAL KAYINI</t>
  </si>
  <si>
    <t>HASAN YILDIRIM</t>
  </si>
  <si>
    <t>YALÇIN KOÇAK TANIDIĞI</t>
  </si>
  <si>
    <t>270771504766-1</t>
  </si>
  <si>
    <t>ÖMER SIKILI</t>
  </si>
  <si>
    <t>64SE557</t>
  </si>
  <si>
    <t>ÜMRAN-RAMAZAN UYGUN</t>
  </si>
  <si>
    <t>0001-0210-52938838</t>
  </si>
  <si>
    <t>259301037464-7</t>
  </si>
  <si>
    <t>UNICO</t>
  </si>
  <si>
    <t>HALİL İBRAHİM ULUDAĞ</t>
  </si>
  <si>
    <t>ŞERİFE ZEYBEK</t>
  </si>
  <si>
    <t>BÜLENT SAYAN</t>
  </si>
  <si>
    <t>64BL640</t>
  </si>
  <si>
    <t>FY429241</t>
  </si>
  <si>
    <t>FAİK AKINCI</t>
  </si>
  <si>
    <t>İSMAİL BALTA İŞÇİSİ</t>
  </si>
  <si>
    <t>KEMAL TORTLAR</t>
  </si>
  <si>
    <t>FİLİZ ÖZTÜRK</t>
  </si>
  <si>
    <t>64DP823</t>
  </si>
  <si>
    <t>AU141135</t>
  </si>
  <si>
    <t>MEHMET ŞAHİN KAHRAMAN</t>
  </si>
  <si>
    <t>TEKİN AYDIN DAMADI</t>
  </si>
  <si>
    <t>İBRAHİM KESGİN</t>
  </si>
  <si>
    <t>HÜLYA KESGİN</t>
  </si>
  <si>
    <t>ADİL TARHAN</t>
  </si>
  <si>
    <t>64DU123</t>
  </si>
  <si>
    <t>CB794211</t>
  </si>
  <si>
    <t>ERCAN GÜLER</t>
  </si>
  <si>
    <t>RECEP KARADEMİR</t>
  </si>
  <si>
    <t>CU533869</t>
  </si>
  <si>
    <t>KEMAL ORTLAR</t>
  </si>
  <si>
    <t>HALİL ÖZYURT</t>
  </si>
  <si>
    <t>TURGAY BEYİN ESKİ ELEMANI</t>
  </si>
  <si>
    <t>GÜLSÜM ÇEVİK</t>
  </si>
  <si>
    <t>İMM</t>
  </si>
  <si>
    <t>TOPLAM</t>
  </si>
  <si>
    <t>27071521755-8</t>
  </si>
  <si>
    <t>270771522364-7</t>
  </si>
  <si>
    <t>ZEHRA ÖZEN</t>
  </si>
  <si>
    <t>SEZER TÜRKMEN TANIDIĞI</t>
  </si>
  <si>
    <t>64ABR357</t>
  </si>
  <si>
    <t>FV637638</t>
  </si>
  <si>
    <t>MURAT MACAR</t>
  </si>
  <si>
    <t>0001-0210-54910997</t>
  </si>
  <si>
    <t>NURTEN KARAGÖZ</t>
  </si>
  <si>
    <t>DENİZ YAMIK</t>
  </si>
  <si>
    <t xml:space="preserve">NURTEN KARAGÖZ </t>
  </si>
  <si>
    <t>İBRAHİM ÇAN</t>
  </si>
  <si>
    <t>64LU166</t>
  </si>
  <si>
    <t>CC811105</t>
  </si>
  <si>
    <t xml:space="preserve">BABAMIN ARKADAŞI </t>
  </si>
  <si>
    <t>GA387146</t>
  </si>
  <si>
    <t>ELİF KARA</t>
  </si>
  <si>
    <t>VATAN CİRİT</t>
  </si>
  <si>
    <t>ALİ ÇÜRÜK TANIDIĞI</t>
  </si>
  <si>
    <t>MUSTAFA BİLGİN</t>
  </si>
  <si>
    <t>HALİL YILBOĞA TANIDIĞI</t>
  </si>
  <si>
    <t>MUSTAFA KARAKOÇ</t>
  </si>
  <si>
    <t>TEVFİK KARAKOÇ TANIDIĞI</t>
  </si>
  <si>
    <t>ADNAN KURU</t>
  </si>
  <si>
    <t>AYŞENUR ÇEVİK</t>
  </si>
  <si>
    <t>AHMET ÇEVİK KIZI</t>
  </si>
  <si>
    <t>KORU SİTESİ A1 A2 BLOK</t>
  </si>
  <si>
    <t>HAKAN SÖYLEYİCİ SİTE YÖNETİMİ</t>
  </si>
  <si>
    <t>ŞEYDA KUŞ</t>
  </si>
  <si>
    <t>ZEYNEP KUŞ</t>
  </si>
  <si>
    <t>MEHMET KUŞ EŞİ</t>
  </si>
  <si>
    <t>MEHMET KUŞ KIZI</t>
  </si>
  <si>
    <t>270771536159-2</t>
  </si>
  <si>
    <t>DİŞ HEKİMİ</t>
  </si>
  <si>
    <t>259301038757-5</t>
  </si>
  <si>
    <t>NURTEN AYVAZ</t>
  </si>
  <si>
    <t>270771539433-0</t>
  </si>
  <si>
    <t>ALİ ÇATAL</t>
  </si>
  <si>
    <t>259301038854-4</t>
  </si>
  <si>
    <t>34FFJ670</t>
  </si>
  <si>
    <t>FV085543</t>
  </si>
  <si>
    <t>SÜLEYMAN ERGÜL TANIDIĞI</t>
  </si>
  <si>
    <t>NECDET ŞENTÜRK</t>
  </si>
  <si>
    <t>64FB062</t>
  </si>
  <si>
    <t>FM782921</t>
  </si>
  <si>
    <t>64FP969</t>
  </si>
  <si>
    <t>CB794834</t>
  </si>
  <si>
    <t>259301038919-6</t>
  </si>
  <si>
    <t>ZEHRA YİĞİT</t>
  </si>
  <si>
    <t>259301038923-3</t>
  </si>
  <si>
    <t>259301038910-6</t>
  </si>
  <si>
    <t>TELAT YILDIRIM</t>
  </si>
  <si>
    <t>EŞE ALTINKAYA</t>
  </si>
  <si>
    <t>TEKİN AYDIN TANIDIĞI</t>
  </si>
  <si>
    <t>259301038962-0</t>
  </si>
  <si>
    <t>259301038969-0</t>
  </si>
  <si>
    <t>46P6886</t>
  </si>
  <si>
    <t>FY460085</t>
  </si>
  <si>
    <t>270771548593-1</t>
  </si>
  <si>
    <t>35HB4966</t>
  </si>
  <si>
    <t>GC135206</t>
  </si>
  <si>
    <t>259301039014-3</t>
  </si>
  <si>
    <t>ÖZGE NUR SÖYLEYİCİ</t>
  </si>
  <si>
    <t>HAKAN SÖYLEYİCİ EŞİ</t>
  </si>
  <si>
    <t>MENDUHA FİDANOĞLU</t>
  </si>
  <si>
    <t>MELEK ARSLAN ARKADAŞI</t>
  </si>
  <si>
    <t>259301039045-4</t>
  </si>
  <si>
    <t>259301039053-0</t>
  </si>
  <si>
    <t>1.000-tah.</t>
  </si>
  <si>
    <t>GÜLÜZAR GÜLER</t>
  </si>
  <si>
    <t>SAFİNAZ ERGÜL</t>
  </si>
  <si>
    <t>SÜLEYMAN ERGÜL ANNESİ</t>
  </si>
  <si>
    <t>METİN AYDOĞAN</t>
  </si>
  <si>
    <t>ALİ DABANCA ARKADAŞI</t>
  </si>
  <si>
    <t>259301039159-9</t>
  </si>
  <si>
    <t>MUSTAFA  PEKER</t>
  </si>
  <si>
    <t>SERKAN GÖRMEZ</t>
  </si>
  <si>
    <t>SULTAN AYDIN</t>
  </si>
  <si>
    <t>64NC389</t>
  </si>
  <si>
    <t>EZ580575</t>
  </si>
  <si>
    <t>ERDAL AYDIN KIZ KARDEŞİ</t>
  </si>
  <si>
    <t>İDRİS ONUR YALÇIN</t>
  </si>
  <si>
    <t>NURCAN EKER</t>
  </si>
  <si>
    <t>0001-0210-55337190</t>
  </si>
  <si>
    <t>ÜMMÜGÜLSÜM AKGÜN</t>
  </si>
  <si>
    <t>64KA949</t>
  </si>
  <si>
    <t>FE678455</t>
  </si>
  <si>
    <t>270771561116-3</t>
  </si>
  <si>
    <t>BÜŞRA ERTAŞ ŞAHİN</t>
  </si>
  <si>
    <t>34DIB199</t>
  </si>
  <si>
    <t>GB874610</t>
  </si>
  <si>
    <t>ALİ ERTAŞ KIZI</t>
  </si>
  <si>
    <t>BURAK BİLGEHAN ŞAHİN</t>
  </si>
  <si>
    <t>270771566415-9</t>
  </si>
  <si>
    <t>SONGÜL KURU</t>
  </si>
  <si>
    <t>MEHMET KUŞ TANIDIĞI</t>
  </si>
  <si>
    <t>YAVUZ BOZKURT ERTAŞ</t>
  </si>
  <si>
    <t>İBRAHİM ÖZMEN</t>
  </si>
  <si>
    <t>DURMUŞ SİNAN ARKADAŞI</t>
  </si>
  <si>
    <t>ELEKTRİKÇİ YUSUFUN ARABASI</t>
  </si>
  <si>
    <t>ELEKTRİKÇİ YUSUF</t>
  </si>
  <si>
    <t>MERTCAN YAY</t>
  </si>
  <si>
    <t>SELÇUK KARTAL ORTAĞI</t>
  </si>
  <si>
    <t>259301039488-7</t>
  </si>
  <si>
    <t>SELÇUK KARTAL</t>
  </si>
  <si>
    <t>SERKAN GÖRMEZ(KİRVE KESTİ)</t>
  </si>
  <si>
    <t>AYBİKE SON</t>
  </si>
  <si>
    <t>İBRAHİM TAŞ</t>
  </si>
  <si>
    <t>SEMİH BOZDOĞAN</t>
  </si>
  <si>
    <t>ECEM GÜLER</t>
  </si>
  <si>
    <t>GÖZDE KARAASLAN</t>
  </si>
  <si>
    <t>İLAYDA KUTLU</t>
  </si>
  <si>
    <t>SİNEM GÜLER</t>
  </si>
  <si>
    <t>AA471025</t>
  </si>
  <si>
    <t>UMUT ÇEVİK</t>
  </si>
  <si>
    <t xml:space="preserve">ENES ÇOKER ARKADAŞI  </t>
  </si>
  <si>
    <t>259301039515-8</t>
  </si>
  <si>
    <t>SAVAŞ ÖFKELİ</t>
  </si>
  <si>
    <t>SİVAS</t>
  </si>
  <si>
    <t>KADİR CAN AKAKOĞLU</t>
  </si>
  <si>
    <t>FATMANUR KILIÇ</t>
  </si>
  <si>
    <t>ERDAL AKAKAOĞLU</t>
  </si>
  <si>
    <t>FATİH BALKAYMAK-ERDAL AKAKOĞLU</t>
  </si>
  <si>
    <t>ERDAL AKAKOĞLU</t>
  </si>
  <si>
    <t>259301039563-2</t>
  </si>
  <si>
    <t>25930139594-3</t>
  </si>
  <si>
    <t>42VV052</t>
  </si>
  <si>
    <t>GA858752</t>
  </si>
  <si>
    <t>VAN</t>
  </si>
  <si>
    <t>SERCAN GÜZELGE</t>
  </si>
  <si>
    <t>AS DMC TURİZM</t>
  </si>
  <si>
    <t>SELÇUK KARTAL ŞİRKETİ</t>
  </si>
  <si>
    <t>MUSTAFA TÜRKMEN</t>
  </si>
  <si>
    <t>NECDET ŞENTÜRK YAKINI</t>
  </si>
  <si>
    <t>HASAN ÖZGÜR ATEŞ</t>
  </si>
  <si>
    <t>MÜHENDİS</t>
  </si>
  <si>
    <t>ÜMMÜ GÜLSÜM IŞIK BAKAR</t>
  </si>
  <si>
    <t>0001-0210-55534296</t>
  </si>
  <si>
    <t>BEYHAN BÜYÜKARSLAN</t>
  </si>
  <si>
    <t>270771579594-6</t>
  </si>
  <si>
    <t>13.07.20223</t>
  </si>
  <si>
    <t>YILMAZ SOKUN</t>
  </si>
  <si>
    <t>2.000-tah.</t>
  </si>
  <si>
    <t>259301039659-4</t>
  </si>
  <si>
    <t>259301039652-4</t>
  </si>
  <si>
    <t xml:space="preserve">YAŞAR EMRE ÇAĞLAR </t>
  </si>
  <si>
    <t>259301039667-1</t>
  </si>
  <si>
    <t>NEOV</t>
  </si>
  <si>
    <t>MUSTAFA YILDIRIM 13 YANGIN</t>
  </si>
  <si>
    <t>DÖNDÜ ÇERİ</t>
  </si>
  <si>
    <t xml:space="preserve">DÖNDÜ ÇERİ </t>
  </si>
  <si>
    <t>RAMAZAN SÜMTER</t>
  </si>
  <si>
    <t>35AY3768</t>
  </si>
  <si>
    <t>GB685960</t>
  </si>
  <si>
    <t>270771588354-1</t>
  </si>
  <si>
    <t>MÜSLİME ÇELİK</t>
  </si>
  <si>
    <t>DASK ALİ ÇELİK ANNESİ</t>
  </si>
  <si>
    <t>FERDİ KAZA</t>
  </si>
  <si>
    <t>259301039763-0</t>
  </si>
  <si>
    <t>259301039756-3</t>
  </si>
  <si>
    <t>AS450525</t>
  </si>
  <si>
    <t>64EA062</t>
  </si>
  <si>
    <t>GC729534</t>
  </si>
  <si>
    <t>ÜNAL BAYRAK</t>
  </si>
  <si>
    <t>HEMŞİRE</t>
  </si>
  <si>
    <t>ERSİN HOCA TANIDIĞI</t>
  </si>
  <si>
    <t>HALİL BALTA</t>
  </si>
  <si>
    <t>İSMAİL BALTA OĞLU</t>
  </si>
  <si>
    <t>MELEK ACAR</t>
  </si>
  <si>
    <t>HAMDİ YILDIZ</t>
  </si>
  <si>
    <t>KAMİL ÇOKER TANIDIĞI</t>
  </si>
  <si>
    <t>239301039844-6</t>
  </si>
  <si>
    <t>MEHMET SEPETYAPAN</t>
  </si>
  <si>
    <t>DASK SALİH İNCEGÜL</t>
  </si>
  <si>
    <t>259301039953-1</t>
  </si>
  <si>
    <t>259301040092-6</t>
  </si>
  <si>
    <t>GALİP BÜYÜKYAĞLIOĞLU</t>
  </si>
  <si>
    <t>TUBA BÜYÜKYAĞLIOĞLU EŞİ</t>
  </si>
  <si>
    <t>DOĞUM TARİHİ</t>
  </si>
  <si>
    <t>MEHMET ÖZKAN</t>
  </si>
  <si>
    <t>64FM289</t>
  </si>
  <si>
    <t>DB519687</t>
  </si>
  <si>
    <t>RAMAZAN ÖZKAN ALABA KÖYÜ</t>
  </si>
  <si>
    <t>259301040362-2</t>
  </si>
  <si>
    <t>SERPİL ÇOLAK EFT</t>
  </si>
  <si>
    <t>ÜMMÜ GÜLSÜM AKGÜN</t>
  </si>
  <si>
    <t>BEHLÜL BEŞPINAR</t>
  </si>
  <si>
    <t>259301040172-1</t>
  </si>
  <si>
    <t>FETHİYE TUNÇ</t>
  </si>
  <si>
    <t>SÜLEYMAN KUDULOĞLU</t>
  </si>
  <si>
    <t>MUSTAFA ÇOKER DASK</t>
  </si>
  <si>
    <t>HANİFİ ARSLAN</t>
  </si>
  <si>
    <t>259301040461-1</t>
  </si>
  <si>
    <t>YUSUF ÖZDEMİR</t>
  </si>
  <si>
    <t>64KT763</t>
  </si>
  <si>
    <t>İSMAİL SELÇUK TANIDIĞI</t>
  </si>
  <si>
    <t>HATİCE KÜBRA GÜRSES</t>
  </si>
  <si>
    <t>GE133163</t>
  </si>
  <si>
    <t>0001-0210-55821557</t>
  </si>
  <si>
    <t>HASAN HÜSEYİN KARAHAN</t>
  </si>
  <si>
    <t>20ALV69</t>
  </si>
  <si>
    <t>GB977930</t>
  </si>
  <si>
    <t>259301040701-7</t>
  </si>
  <si>
    <t>ZEKİ DEMİR</t>
  </si>
  <si>
    <t>İBRAHİM ÇAN ARKADAŞI</t>
  </si>
  <si>
    <t>259301040706-7</t>
  </si>
  <si>
    <t>64KT221</t>
  </si>
  <si>
    <t>BE179504</t>
  </si>
  <si>
    <t>ŞÜKRÜ ÇINAR</t>
  </si>
  <si>
    <t>MESUT KÜÇÜK DAMADI</t>
  </si>
  <si>
    <t xml:space="preserve">ŞÜKRÜ ÇINAR </t>
  </si>
  <si>
    <t>0001-0210-55844610</t>
  </si>
  <si>
    <t>GÜLPERİ AYDOĞAN</t>
  </si>
  <si>
    <t>ÇAYCI İBRAHİM-ELİF TANIDIĞI</t>
  </si>
  <si>
    <t>259301040883-1</t>
  </si>
  <si>
    <t>MAHMUT DOĞAN</t>
  </si>
  <si>
    <t>KONYA</t>
  </si>
  <si>
    <t>0001-0210-55874445</t>
  </si>
  <si>
    <t>ABDULLAH UYGUR</t>
  </si>
  <si>
    <t>MEHMET YGUR OĞLU</t>
  </si>
  <si>
    <t>259301041143-9</t>
  </si>
  <si>
    <t>MUSTAFA ÖZEN</t>
  </si>
  <si>
    <t>64BN562</t>
  </si>
  <si>
    <t>GE134912</t>
  </si>
  <si>
    <t>İSMAİL KAPLAN TANIDIĞI</t>
  </si>
  <si>
    <t>259301041265-1</t>
  </si>
  <si>
    <t>ELVAN ÇALI</t>
  </si>
  <si>
    <t>FATİH UZUN TANIDIĞI</t>
  </si>
  <si>
    <t>SÜLEYMAN  KUDULOĞLU</t>
  </si>
  <si>
    <t>EMİNE ULUDAĞ</t>
  </si>
  <si>
    <t>NEOA</t>
  </si>
  <si>
    <t>ÖMER KULLE</t>
  </si>
  <si>
    <t>SADIK YATAĞAN</t>
  </si>
  <si>
    <t>OSMAN CAĞFER DAMADI (MUSTAFA SARPAŞAR)</t>
  </si>
  <si>
    <t>FADİME ÇERİ</t>
  </si>
  <si>
    <t>15AAP368</t>
  </si>
  <si>
    <t>EU451362</t>
  </si>
  <si>
    <t>TAYFUN ÇERİ</t>
  </si>
  <si>
    <t>CF251866</t>
  </si>
  <si>
    <t>ÜMİT ÇEVİK</t>
  </si>
  <si>
    <t>ŞAHANDE EROĞLU</t>
  </si>
  <si>
    <t>İLYAS KUŞ TANIDIĞI (EMRAH EROĞLU)</t>
  </si>
  <si>
    <t>EMRAH EROĞLU (ŞAHANDE EROĞLU EŞİ)</t>
  </si>
  <si>
    <t>HEPİYİ</t>
  </si>
  <si>
    <t>MERGEN ARAZGELDİYEV</t>
  </si>
  <si>
    <t>MUHAMMET FİDAN</t>
  </si>
  <si>
    <t>MEHMET DEMET</t>
  </si>
  <si>
    <t>ÖZKAN DEMET OĞLU</t>
  </si>
  <si>
    <t>CEYDA TANOĞLU</t>
  </si>
  <si>
    <t>BERK ÇELİKKOL ABLASI</t>
  </si>
  <si>
    <t>YAŞAR KAYA</t>
  </si>
  <si>
    <t>DASK ERHAN GÜMÜŞKALAY</t>
  </si>
  <si>
    <t>CEYHUN ALKAN</t>
  </si>
  <si>
    <t>HATİCE AYLİN KOCA</t>
  </si>
  <si>
    <t>TTS</t>
  </si>
  <si>
    <t>SERKAN ŞANOL</t>
  </si>
  <si>
    <t>YILMAZ DÖNMEZ KÖYLÜSÜ</t>
  </si>
  <si>
    <t>259301042232-9</t>
  </si>
  <si>
    <t>BİLAL AKBULUT</t>
  </si>
  <si>
    <t>SİMAV AKBANK</t>
  </si>
  <si>
    <t>QUICAK</t>
  </si>
  <si>
    <t>259301042342-5</t>
  </si>
  <si>
    <t>REMZİ IŞIK</t>
  </si>
  <si>
    <t>45V1311</t>
  </si>
  <si>
    <t>GE136460</t>
  </si>
  <si>
    <t>DENİZ ATLI</t>
  </si>
  <si>
    <t>BETÜL İĞNECİ EKEN</t>
  </si>
  <si>
    <t>259301042540-3</t>
  </si>
  <si>
    <t>259301042615-1</t>
  </si>
  <si>
    <t>259301042654-8</t>
  </si>
  <si>
    <t>ADEM DURU</t>
  </si>
  <si>
    <t>64AAP075</t>
  </si>
  <si>
    <t>FG107303</t>
  </si>
  <si>
    <t>HİKMET ÖZEN</t>
  </si>
  <si>
    <t>64HB054</t>
  </si>
  <si>
    <t>CN531964</t>
  </si>
  <si>
    <t>GEDİZ</t>
  </si>
  <si>
    <t>MEHMET BIYIKLI</t>
  </si>
  <si>
    <t>64AE949</t>
  </si>
  <si>
    <t>GI609427</t>
  </si>
  <si>
    <t>ŞERMİN SÜMERCAN</t>
  </si>
  <si>
    <t xml:space="preserve">ŞERMİN SÜMERCAN </t>
  </si>
  <si>
    <t>259301043092-0</t>
  </si>
  <si>
    <t>ÖZGE KURT</t>
  </si>
  <si>
    <t>C004472</t>
  </si>
  <si>
    <t>ERSAN  MERTGENÇ</t>
  </si>
  <si>
    <t>5477962-2-0</t>
  </si>
  <si>
    <t>HÜSEYİN KARAMAN</t>
  </si>
  <si>
    <t>POLİS</t>
  </si>
  <si>
    <t>ERSANIN BACANAĞI</t>
  </si>
  <si>
    <t>RAMAZAN YAVUZ</t>
  </si>
  <si>
    <t>MURAT BIYIKLI</t>
  </si>
  <si>
    <t>20AGG780</t>
  </si>
  <si>
    <t>GG691186</t>
  </si>
  <si>
    <t>MEHMET BIYIKLI KARDEŞİ</t>
  </si>
  <si>
    <t>259301043421-8</t>
  </si>
  <si>
    <t>ARZU ÖZTÜRK</t>
  </si>
  <si>
    <t>TURGUT YALDIZ DASK</t>
  </si>
  <si>
    <t>MUSTAFA DÖNMEZ</t>
  </si>
  <si>
    <t>34DPT156</t>
  </si>
  <si>
    <t>BARIŞ YILMAZ</t>
  </si>
  <si>
    <t>TAHSİN YILMAZ OĞLU</t>
  </si>
  <si>
    <t>İZZET BAŞTÜRK</t>
  </si>
  <si>
    <t>473,63</t>
  </si>
  <si>
    <t>48ACL644</t>
  </si>
  <si>
    <t>YÜCEL KESKİN</t>
  </si>
  <si>
    <t>ÖĞRETMENEVİ MEMUR</t>
  </si>
  <si>
    <t>SENA DİNÇER</t>
  </si>
  <si>
    <t>VEHBİ KIZI ALİ EFE TANIDIĞI</t>
  </si>
  <si>
    <t>VEHBİ DİNÇER</t>
  </si>
  <si>
    <t>SİNAN KAPLAN</t>
  </si>
  <si>
    <t>MUSTAFA ÖZEN ARKADAŞI</t>
  </si>
  <si>
    <t>EMİNE ÇÜRÜK</t>
  </si>
  <si>
    <t>259301043832-1</t>
  </si>
  <si>
    <t>FATMA YILBOĞA</t>
  </si>
  <si>
    <t>VESİLE ÇEVİK ARABACI</t>
  </si>
  <si>
    <t>MÜJGAN ÇAKIR</t>
  </si>
  <si>
    <t>259301043929-3</t>
  </si>
  <si>
    <t>CN531175</t>
  </si>
  <si>
    <t>34BFE408</t>
  </si>
  <si>
    <t>259301044129-9</t>
  </si>
  <si>
    <t>HALİL İBRAHİM CİNBAŞ</t>
  </si>
  <si>
    <t>25ACD598</t>
  </si>
  <si>
    <t>FR032985</t>
  </si>
  <si>
    <t>MEHMET (ZEHRA) BIYIKLI</t>
  </si>
  <si>
    <t>259301044174-3</t>
  </si>
  <si>
    <t>YÜKSEL ACAR</t>
  </si>
  <si>
    <t>HAKAN SAKAR TANIDIĞI</t>
  </si>
  <si>
    <t>259301044178-3</t>
  </si>
  <si>
    <t>KAMİL DÖNMEZ</t>
  </si>
  <si>
    <t>259301044262-5</t>
  </si>
  <si>
    <t>TARFİK</t>
  </si>
  <si>
    <t>35AJ8382</t>
  </si>
  <si>
    <t>GA387147</t>
  </si>
  <si>
    <t>259301044278-2</t>
  </si>
  <si>
    <t>259301044277-2</t>
  </si>
  <si>
    <t>259301036988-8</t>
  </si>
  <si>
    <t>MUHAMMET AKKUŞ</t>
  </si>
  <si>
    <t>METİN KOCATEPE</t>
  </si>
  <si>
    <t>SAVAŞ AKARGÜL</t>
  </si>
  <si>
    <t>KENAN AYDIN</t>
  </si>
  <si>
    <t>20ACV423</t>
  </si>
  <si>
    <t>GI730845</t>
  </si>
  <si>
    <t>MURAT DUMAN  TANITIĞI</t>
  </si>
  <si>
    <t>KENAN  AYDIN</t>
  </si>
  <si>
    <t>MEHMET COŞGUN</t>
  </si>
  <si>
    <t>HASAN KAYA</t>
  </si>
  <si>
    <t>CANDAN ÜNAL</t>
  </si>
  <si>
    <t>HALİME EŞKİN</t>
  </si>
  <si>
    <t>FADİME KAYGISIZ TANIDIĞI</t>
  </si>
  <si>
    <t>RAMAZAN ATALAY</t>
  </si>
  <si>
    <t>FURKAN GÜLÇAY</t>
  </si>
  <si>
    <t>RAFET GÜLÇAY OĞLU</t>
  </si>
  <si>
    <t>259301043403-4</t>
  </si>
  <si>
    <t>HEK.SORUML.</t>
  </si>
  <si>
    <t>259301044619-7</t>
  </si>
  <si>
    <t>SERAP TİTİZ YURDAKAL</t>
  </si>
  <si>
    <t>MUSTAFA YILDIRIM</t>
  </si>
  <si>
    <t>İLHAN YILDIRIM OĞLU</t>
  </si>
  <si>
    <t>EMİN KILIÇASLAN</t>
  </si>
  <si>
    <t>GÜRKAN KİRVE GAZİANTEP</t>
  </si>
  <si>
    <t>259301044803-0</t>
  </si>
  <si>
    <t>MALİ MES.</t>
  </si>
  <si>
    <t>06HZT50</t>
  </si>
  <si>
    <t>FU410717</t>
  </si>
  <si>
    <t>AHMET CİNBAŞ</t>
  </si>
  <si>
    <t>BALTALI KÖYÜ</t>
  </si>
  <si>
    <t>ARİF SAKAR</t>
  </si>
  <si>
    <t>HAKAN SAKAR BABASI</t>
  </si>
  <si>
    <t>AHMER EMİN ÖZCAN</t>
  </si>
  <si>
    <t>43ABJ128</t>
  </si>
  <si>
    <t>GJ264729</t>
  </si>
  <si>
    <t>DİLEK YEŞİLOVA</t>
  </si>
  <si>
    <t>ÇAĞRI GENÇ</t>
  </si>
  <si>
    <t>HİDAYET GENÇ OĞLU</t>
  </si>
  <si>
    <t>MEHMET ŞER</t>
  </si>
  <si>
    <t>DENİZ (MUSTAFA TÜRKMEN)</t>
  </si>
  <si>
    <t>ELİF YENİDÜNYA</t>
  </si>
  <si>
    <t>FY021548</t>
  </si>
  <si>
    <t>ÇORUM</t>
  </si>
  <si>
    <t>0001-0210-56874092</t>
  </si>
  <si>
    <t>ALLİANZ</t>
  </si>
  <si>
    <t>EBRU AKSU</t>
  </si>
  <si>
    <t>İLHAN YILDIRIM TANIDIĞI</t>
  </si>
  <si>
    <t>HATİCE DUYĞUN</t>
  </si>
  <si>
    <t>07ACS149</t>
  </si>
  <si>
    <t>EV933738</t>
  </si>
  <si>
    <t>KEMAL GÜRCAN-KUDRET TÜRKMEN</t>
  </si>
  <si>
    <t>37.80</t>
  </si>
  <si>
    <t>SERKAN ÇAĞLAR'A ÖDENEN</t>
  </si>
  <si>
    <t>0001-0210-56921562</t>
  </si>
  <si>
    <t>UĞUR YAZILIKAYA</t>
  </si>
  <si>
    <t>UĞUR  YAZILIKAYA</t>
  </si>
  <si>
    <t>DENİZ  YAMIK TANIMI</t>
  </si>
  <si>
    <t>HÜLYA ÜNAL</t>
  </si>
  <si>
    <t>MERVE ÜNAL ANNESİ</t>
  </si>
  <si>
    <t>AYŞEGÜL SOYTÜRK</t>
  </si>
  <si>
    <t>HATAY</t>
  </si>
  <si>
    <t>MERT SOYTÜRK TANIDIĞI</t>
  </si>
  <si>
    <t>GÜLAY ALBAYRAK</t>
  </si>
  <si>
    <t>GÜRCAN AŞAR TANIDIĞI</t>
  </si>
  <si>
    <t>YALÇIN BULUT</t>
  </si>
  <si>
    <t>SERKAN OKAN TANIDIĞI</t>
  </si>
  <si>
    <t xml:space="preserve">GÖKHAN YILMAZ </t>
  </si>
  <si>
    <t>SEYAHAT SAĞ.</t>
  </si>
  <si>
    <t>ETHEM ARSLAN</t>
  </si>
  <si>
    <t>SARRAF MEHMET KESKİN TANIDIĞI (ŞAPHANELİ)</t>
  </si>
  <si>
    <t>ETHEM ARSLAN (OĞLU ALİ ARSLAN)</t>
  </si>
  <si>
    <t>ŞAPHANE</t>
  </si>
  <si>
    <t>64LT440</t>
  </si>
  <si>
    <t>GL355277</t>
  </si>
  <si>
    <t>ADEM ÖZ</t>
  </si>
  <si>
    <t>32ACG589</t>
  </si>
  <si>
    <t>FU064688</t>
  </si>
  <si>
    <t>ŞERMİN SÜMERCAN TANIDIĞI</t>
  </si>
  <si>
    <t>259301045293-3</t>
  </si>
  <si>
    <t>64AD365</t>
  </si>
  <si>
    <t>ELİF ÇELİK</t>
  </si>
  <si>
    <t>ELİF ÇELİK (EŞİ)</t>
  </si>
  <si>
    <t>AYTÜL  ÇELİKKOL</t>
  </si>
  <si>
    <t>20.65</t>
  </si>
  <si>
    <t>DASK (ZEYİL)</t>
  </si>
  <si>
    <t>TUFAN GÖÇMEN</t>
  </si>
  <si>
    <t>TUFAN (AYNUR) GÖÇMEN</t>
  </si>
  <si>
    <t>20AHN564</t>
  </si>
  <si>
    <t>GH892836</t>
  </si>
  <si>
    <t>KAZIM DAVULCU</t>
  </si>
  <si>
    <t>KAZIM DAVLCU</t>
  </si>
  <si>
    <t>259301045506-8</t>
  </si>
  <si>
    <t>34AP1198</t>
  </si>
  <si>
    <t>GL311728</t>
  </si>
  <si>
    <t>MİMAR</t>
  </si>
  <si>
    <t xml:space="preserve">SARE İNCEGÜL </t>
  </si>
  <si>
    <t>16ANN570</t>
  </si>
  <si>
    <t>GH930952</t>
  </si>
  <si>
    <t>CENGİZ AKGÜN</t>
  </si>
  <si>
    <t>20L7455</t>
  </si>
  <si>
    <t>NAZİFE MICIK EŞİ</t>
  </si>
  <si>
    <t>07RT290</t>
  </si>
  <si>
    <t>GL851394</t>
  </si>
  <si>
    <t>DENİZ ALTUN</t>
  </si>
  <si>
    <t>ALİ KARAGÜL TANIDIĞI MOTOSİKLER KESKİNLER</t>
  </si>
  <si>
    <t>ALİ KARAGÜL (DENİZ ALTUN)</t>
  </si>
  <si>
    <t>BİRGÜL KITIR</t>
  </si>
  <si>
    <t>2.000-TAH.</t>
  </si>
  <si>
    <t>EMİNE  DABANCA</t>
  </si>
  <si>
    <t>MUSTAFA ÇOKER</t>
  </si>
  <si>
    <t>MUSTAFA KAYA</t>
  </si>
  <si>
    <t>64ACP314</t>
  </si>
  <si>
    <t>GN142292</t>
  </si>
  <si>
    <t>NAZMİYE KÖSE</t>
  </si>
  <si>
    <t>64ACA345</t>
  </si>
  <si>
    <t>FZ613117</t>
  </si>
  <si>
    <t>NAZİFE ŞAHİN</t>
  </si>
  <si>
    <t>ELMAS TÜRKMEN</t>
  </si>
  <si>
    <t>64HH979</t>
  </si>
  <si>
    <t>GM685724</t>
  </si>
  <si>
    <t>KUDRET TÜRKMEN EŞİ</t>
  </si>
  <si>
    <t>0001-0210-57250976</t>
  </si>
  <si>
    <t>64ABV250</t>
  </si>
  <si>
    <t>GH931180</t>
  </si>
  <si>
    <t>20YC313</t>
  </si>
  <si>
    <t>GM576935</t>
  </si>
  <si>
    <t>ABDÜLMUTTALİP DEMİREL</t>
  </si>
  <si>
    <t>MAHMUT YAVUZ</t>
  </si>
  <si>
    <t>SEVDENUR ÖZATEŞ</t>
  </si>
  <si>
    <t>06DOV756</t>
  </si>
  <si>
    <t>GN141969</t>
  </si>
  <si>
    <t>MEHMET ÖZATEŞ GELİNİ</t>
  </si>
  <si>
    <t>27ALE985</t>
  </si>
  <si>
    <t>GL652144</t>
  </si>
  <si>
    <t>YILMAZ  DEĞİRMENCİ</t>
  </si>
  <si>
    <t>GO622023</t>
  </si>
  <si>
    <t>ÜMMÜ ÇAKIN</t>
  </si>
  <si>
    <t>İSMAİL BALTA TANIDIĞI</t>
  </si>
  <si>
    <t>ŞÜKRİYE BARUT</t>
  </si>
  <si>
    <t>64NN911</t>
  </si>
  <si>
    <t>CK268996</t>
  </si>
  <si>
    <t>OSMAN CAĞFER</t>
  </si>
  <si>
    <t>64KV073</t>
  </si>
  <si>
    <t>BZ539429</t>
  </si>
  <si>
    <t>TÜPÇÜ</t>
  </si>
  <si>
    <t>ONUR ÇELİK</t>
  </si>
  <si>
    <t>64BA965</t>
  </si>
  <si>
    <t>GO622677</t>
  </si>
  <si>
    <t>HALİM YEŞİL</t>
  </si>
  <si>
    <t>SEZEN YEŞİL EŞİ</t>
  </si>
  <si>
    <t>SEZEN YEŞİL  (HALİM YEŞİL EŞİ)</t>
  </si>
  <si>
    <t>SEYFETTİN ZEYBEK</t>
  </si>
  <si>
    <t>DASK (ŞERİFE ZEYBEK)</t>
  </si>
  <si>
    <t>0001-0210-57486350</t>
  </si>
  <si>
    <t>0001-0210-57482848</t>
  </si>
  <si>
    <t>LEYLA ÖZLEM ÖFKELİ</t>
  </si>
  <si>
    <t>34NN9395</t>
  </si>
  <si>
    <t>GP101074</t>
  </si>
  <si>
    <t>SAVAŞ ÖFKELİ EŞİ</t>
  </si>
  <si>
    <t>LEYLA ÖZLEM  ÖFKELİ</t>
  </si>
  <si>
    <t>0001-0210-57476803</t>
  </si>
  <si>
    <t>EO614476</t>
  </si>
  <si>
    <t>ADNAN GÜNGÖR</t>
  </si>
  <si>
    <t>35AFH84</t>
  </si>
  <si>
    <t>CD709497</t>
  </si>
  <si>
    <t>DENİZ YAMIK TANIDIĞI</t>
  </si>
  <si>
    <t>CEMİL İNAN</t>
  </si>
  <si>
    <t>CEZMİ İNAN AMCAOĞLU</t>
  </si>
  <si>
    <t>GM529018</t>
  </si>
  <si>
    <t>BENGİSU YILDIRIM</t>
  </si>
  <si>
    <t>SEYAHAT SAĞL.</t>
  </si>
  <si>
    <t>ŞANVER BATU ŞANNAN</t>
  </si>
  <si>
    <t>46AGY091</t>
  </si>
  <si>
    <t>OSMAN GERGİN</t>
  </si>
  <si>
    <t>SALİM ALBAYRAK (GÜRCAN AŞAR)</t>
  </si>
  <si>
    <t>ZEKİ ÖZDEMİR</t>
  </si>
  <si>
    <t>HALİBE GÖKÇEOĞLU</t>
  </si>
  <si>
    <t>DASK  OĞUZ GÖKÇEOĞKU YENGESİ</t>
  </si>
  <si>
    <t>35AC7910</t>
  </si>
  <si>
    <t>GK172904</t>
  </si>
  <si>
    <t>ASLI AKBAY</t>
  </si>
  <si>
    <t>HAAN PALA</t>
  </si>
  <si>
    <t>41AKT890</t>
  </si>
  <si>
    <t>GK487404</t>
  </si>
  <si>
    <t>MUSTAFA BURAK ÇİZMECİ</t>
  </si>
  <si>
    <t>İNŞ.MÜH.</t>
  </si>
  <si>
    <t>ELVAN ÖZDİŞ</t>
  </si>
  <si>
    <t>KESKİNLER MOTOSİKLER</t>
  </si>
  <si>
    <t>ALAATTİN (ELVAN)ÖZDİŞ</t>
  </si>
  <si>
    <t>BORA HAZNECİOĞLU</t>
  </si>
  <si>
    <t>MUSTAFA ONAT</t>
  </si>
  <si>
    <t>RİFAT SELÇUK KATAL</t>
  </si>
  <si>
    <t xml:space="preserve">SELÇUK KARTAL </t>
  </si>
  <si>
    <t>GO674409</t>
  </si>
  <si>
    <t>0001-0210-57670211</t>
  </si>
  <si>
    <t>SALİM KAYA</t>
  </si>
  <si>
    <t>03AEV312</t>
  </si>
  <si>
    <t>GN773201</t>
  </si>
  <si>
    <t>34YK9949</t>
  </si>
  <si>
    <t>GP040718</t>
  </si>
  <si>
    <t>16AYD115</t>
  </si>
  <si>
    <t>GP271698</t>
  </si>
  <si>
    <t>TURGAY PARLAS</t>
  </si>
  <si>
    <t>64DT480</t>
  </si>
  <si>
    <t>BF427082</t>
  </si>
  <si>
    <t>TURGAY PATLAS</t>
  </si>
  <si>
    <t>LOKANTACI</t>
  </si>
  <si>
    <t>259301047115-5</t>
  </si>
  <si>
    <t>06ABN906</t>
  </si>
  <si>
    <t>GO310461</t>
  </si>
  <si>
    <t>19FJ141</t>
  </si>
  <si>
    <t>GP222664</t>
  </si>
  <si>
    <t>BURAK KUTAY ERTAŞ</t>
  </si>
  <si>
    <t>64ACD883</t>
  </si>
  <si>
    <t>GB874683</t>
  </si>
  <si>
    <t>ASTSUBAY</t>
  </si>
  <si>
    <t>ALİ ERTAŞ OĞLU</t>
  </si>
  <si>
    <t>64ACU683</t>
  </si>
  <si>
    <t>GG017496</t>
  </si>
  <si>
    <t>0001-0210-57741009</t>
  </si>
  <si>
    <t>64ABT975</t>
  </si>
  <si>
    <t>FP148950</t>
  </si>
  <si>
    <t>SERKAN ÖZÇETİN</t>
  </si>
  <si>
    <t>NİHAT AYDIN KOMŞUSU</t>
  </si>
  <si>
    <t>0001-0210-57790506</t>
  </si>
  <si>
    <t>0001-0210-57799548</t>
  </si>
  <si>
    <t>MURAT SARPAŞAR</t>
  </si>
  <si>
    <t>SEY.SAĞLIK</t>
  </si>
  <si>
    <t>MUSTAFA SARPAŞAR YEĞENİ</t>
  </si>
  <si>
    <t>DERYA ÖZDEMİR</t>
  </si>
  <si>
    <t>HASAN AYDIN TANIDIĞI</t>
  </si>
  <si>
    <t>FEVZİ KAYGISIZ</t>
  </si>
  <si>
    <t>FADİME KAYGISIZ KAYINPEDERİ</t>
  </si>
  <si>
    <t>FURKAN TÜYSÜZ</t>
  </si>
  <si>
    <t>RAMAZAN ATALAY TANIDIĞI</t>
  </si>
  <si>
    <t>HİCRAN GÖK</t>
  </si>
  <si>
    <t>26E6240</t>
  </si>
  <si>
    <t>EM715046</t>
  </si>
  <si>
    <t>VEDAT GÖK EŞİ</t>
  </si>
  <si>
    <t>VEDAT GÖK (HİCRAN GÖK EŞİ)</t>
  </si>
  <si>
    <t>0001-0210-57865661</t>
  </si>
  <si>
    <t>SADIK DAĞDAGÜL</t>
  </si>
  <si>
    <t>09BU707</t>
  </si>
  <si>
    <t>GR594692</t>
  </si>
  <si>
    <t>KAMİL DÖNMEZ TANIDIĞI</t>
  </si>
  <si>
    <t>ANIL EMRE UÇAK</t>
  </si>
  <si>
    <t>EMİNENİN ARKADAŞI</t>
  </si>
  <si>
    <t>ALİ ÇOLAK</t>
  </si>
  <si>
    <t>20F7797</t>
  </si>
  <si>
    <t>BV380817</t>
  </si>
  <si>
    <t xml:space="preserve">ALİ ÇOLAK </t>
  </si>
  <si>
    <t>BAŞAK IN KAYINPEDERİ</t>
  </si>
  <si>
    <t>259301047371-4</t>
  </si>
  <si>
    <t>ADİL ARIK</t>
  </si>
  <si>
    <t>MUSTAFA TÜRKMEN TANIDIĞI</t>
  </si>
  <si>
    <t>OSMAN KAZAK</t>
  </si>
  <si>
    <t>KERAMETTİN ÇÜRÜK</t>
  </si>
  <si>
    <t>SALİH COŞGUN</t>
  </si>
  <si>
    <t>ALİYE EFE</t>
  </si>
  <si>
    <t>ALİYE  EFE</t>
  </si>
  <si>
    <t>DÖNDÜ KULAKSIZ</t>
  </si>
  <si>
    <t>İLYAS GÜNEŞ</t>
  </si>
  <si>
    <t>46AGU680</t>
  </si>
  <si>
    <t>GR596814</t>
  </si>
  <si>
    <t>AKBANK MÜDÜRÜ</t>
  </si>
  <si>
    <t>001-0210-57889085</t>
  </si>
  <si>
    <t>35AV3240</t>
  </si>
  <si>
    <t>YASEMİN KEŞ</t>
  </si>
  <si>
    <t>MEHMET KEŞ (YASEMİN KEŞ EŞİ)</t>
  </si>
  <si>
    <t>ELEKTRİKÇİ YUSUFUN BABASI</t>
  </si>
  <si>
    <t>ERKAN TÜRK</t>
  </si>
  <si>
    <t>KIRŞEHİR</t>
  </si>
  <si>
    <t>GÖRKEM AŞAR</t>
  </si>
  <si>
    <t>GÜRCAN AŞAR YEĞENİ</t>
  </si>
  <si>
    <t>NURİ YAMIK</t>
  </si>
  <si>
    <t>ÖMER YAMIK BABASI</t>
  </si>
  <si>
    <t>41ABS012</t>
  </si>
  <si>
    <t>VOLKAN YALÇIN</t>
  </si>
  <si>
    <t>SÜLEYMAN GÜNDÜZ</t>
  </si>
  <si>
    <t>OSMAN KAHRAMAN TANIDIĞI</t>
  </si>
  <si>
    <t>10KM394</t>
  </si>
  <si>
    <t>GS471293</t>
  </si>
  <si>
    <t>259301047700-2</t>
  </si>
  <si>
    <t>MUSTAFA KEMAL ARSLAN</t>
  </si>
  <si>
    <t>0001-0210-57980056</t>
  </si>
  <si>
    <t>AYŞEGÜL ÜÇDAL (ASLAN)</t>
  </si>
  <si>
    <t>FADİME KAYGISIZ EŞİ</t>
  </si>
  <si>
    <t>HALİME GÜMÜŞKALAY</t>
  </si>
  <si>
    <t>MUSTAFA KAYA TANIDIĞI</t>
  </si>
  <si>
    <t>03TOG064</t>
  </si>
  <si>
    <t>GT297965</t>
  </si>
  <si>
    <t>YUSUF ÖZBULDUK</t>
  </si>
  <si>
    <t>0001-0210-58021397</t>
  </si>
  <si>
    <t>İSMAİL SERT</t>
  </si>
  <si>
    <t>ABDÜLKERİM GÜNGÖR ARKADAŞI</t>
  </si>
  <si>
    <t>ABDÜLKERİM GÜNGÖR</t>
  </si>
  <si>
    <t>MELİKE BAY</t>
  </si>
  <si>
    <t>64ADA561</t>
  </si>
  <si>
    <t>GM529925</t>
  </si>
  <si>
    <t>KAMİL ÇOKER SATILAN CITROEN</t>
  </si>
  <si>
    <t>MELİKE (HÜSEYİN) BAY</t>
  </si>
  <si>
    <t>RAMAZAN ÖZKAN</t>
  </si>
  <si>
    <t>RAMAZAN (ARZU) ÖZKAN TORUNU</t>
  </si>
  <si>
    <t>MUSTAFA KUZU</t>
  </si>
  <si>
    <t>İSMAİL SONTTEPE</t>
  </si>
  <si>
    <t>MESUT ARĞIN</t>
  </si>
  <si>
    <t>HAMDİ ÖZOĞUL</t>
  </si>
  <si>
    <t>BEKÇİ</t>
  </si>
  <si>
    <t>KADİR ÖZOĞUL OĞLU</t>
  </si>
  <si>
    <t>MURAT TUNÇ</t>
  </si>
  <si>
    <t xml:space="preserve">TEKİN AYDIN ARKADAŞI </t>
  </si>
  <si>
    <t>AHMET DABANCA'YA ÖDENEN</t>
  </si>
  <si>
    <t xml:space="preserve"> </t>
  </si>
  <si>
    <t>HALİL İBRAHİM ÖZALP</t>
  </si>
  <si>
    <t>35AID093</t>
  </si>
  <si>
    <t>EJ088046</t>
  </si>
  <si>
    <t>MEHMET ÜNAL (OTURAK)</t>
  </si>
  <si>
    <t>TAMAML.SAĞLIK</t>
  </si>
  <si>
    <t>MURAT BİLGİN</t>
  </si>
  <si>
    <t>ERKAN TÜRK AKRABASI</t>
  </si>
  <si>
    <t>AYŞE NUR ÖZDEMİR</t>
  </si>
  <si>
    <t>DAVUT ÖZDEMİR EŞİ</t>
  </si>
  <si>
    <t>DAVUT (AYŞE NUR) ÖZDEMİR</t>
  </si>
  <si>
    <t>302,,05</t>
  </si>
  <si>
    <t>45RR184</t>
  </si>
  <si>
    <t>GU304541</t>
  </si>
  <si>
    <t>BURHAN ENES AYDEMİR</t>
  </si>
  <si>
    <t>ŞIRNAK</t>
  </si>
  <si>
    <t>DOĞUKAN KARAOĞLU ARKADAŞI</t>
  </si>
  <si>
    <t>64ACG462</t>
  </si>
  <si>
    <t>GE679890</t>
  </si>
  <si>
    <t>MUSTAFA TAŞAVLI</t>
  </si>
  <si>
    <t>AHMET TAŞAVLI OĞLU</t>
  </si>
  <si>
    <t>AHMET TAŞAVLI</t>
  </si>
  <si>
    <t>REYHAN CANDAN YENİ (KELEŞ)</t>
  </si>
  <si>
    <t>REYHAN CANAN YENİ</t>
  </si>
  <si>
    <t>ŞEFİKA KARACA</t>
  </si>
  <si>
    <t>HÜSEYİN DURAK</t>
  </si>
  <si>
    <t>44AAZ148</t>
  </si>
  <si>
    <t>ELAZIĞ</t>
  </si>
  <si>
    <t>ELAZIĞLI OTEL İŞÇİSİ</t>
  </si>
  <si>
    <t>FATMA ÜNAL</t>
  </si>
  <si>
    <t>35KDN01</t>
  </si>
  <si>
    <t>CE876228</t>
  </si>
  <si>
    <t>MEHMET ÜNAL EŞİ</t>
  </si>
  <si>
    <t>64ADB715</t>
  </si>
  <si>
    <t>GN568784</t>
  </si>
  <si>
    <t>FERİT İNAL</t>
  </si>
  <si>
    <t>BİRLİK OTO MEHMET ÖZDEMİR SÜLEYMAN'IN USTASI</t>
  </si>
  <si>
    <t>ENES BERK GÜMÜŞ</t>
  </si>
  <si>
    <t>64ABT102</t>
  </si>
  <si>
    <t>FM784957</t>
  </si>
  <si>
    <t>EMİNE ULUDAĞ ORUÇ</t>
  </si>
  <si>
    <t>29.09,2024</t>
  </si>
  <si>
    <t>TUNCAY BÜRCÜ</t>
  </si>
  <si>
    <t>CEMRE ÇELİK YALÇIN</t>
  </si>
  <si>
    <t>İDRİS ONUR YALÇIN EŞİ</t>
  </si>
  <si>
    <t>AHMET DURAN DIBIZ</t>
  </si>
  <si>
    <t>MESUDİYE KÖYÜ</t>
  </si>
  <si>
    <t>HÜMEYRA CEYLAN</t>
  </si>
  <si>
    <t>RAMAZAN CEYLAN KARDEŞİ</t>
  </si>
  <si>
    <t>İBRAHİM YARAMAZ</t>
  </si>
  <si>
    <t>BARIŞ ERDOĞDU</t>
  </si>
  <si>
    <t>64ADC549</t>
  </si>
  <si>
    <t>GS868767</t>
  </si>
  <si>
    <t>EMRE YOLYARAN</t>
  </si>
  <si>
    <t>ŞENAY CENGİZ</t>
  </si>
  <si>
    <t>TEKİN İN KAYINBİRADERİ</t>
  </si>
  <si>
    <t>ÖZNUR AYMAZ</t>
  </si>
  <si>
    <t>64LL424</t>
  </si>
  <si>
    <t>GE642938</t>
  </si>
  <si>
    <t>HASAN HÜSEYİN ŞER</t>
  </si>
  <si>
    <t>64LB138</t>
  </si>
  <si>
    <t>GT039451</t>
  </si>
  <si>
    <t>64ADA797</t>
  </si>
  <si>
    <t>SELAMİ KAYGISIZ</t>
  </si>
  <si>
    <t>YUSUF ÖZBULDUK TANIDIĞI</t>
  </si>
  <si>
    <t>ÖZKAN ÖZTÜRK</t>
  </si>
  <si>
    <t>64ACF322</t>
  </si>
  <si>
    <t>GU304898</t>
  </si>
  <si>
    <t>MUSA ERDAL</t>
  </si>
  <si>
    <t>64ADD181</t>
  </si>
  <si>
    <t>GR313961</t>
  </si>
  <si>
    <t>314,,20</t>
  </si>
  <si>
    <t>İSMAİL ÇAKIN</t>
  </si>
  <si>
    <t>YASİN ÇAKIN</t>
  </si>
  <si>
    <t>İSMAİL ÇAKIN OĞLU</t>
  </si>
  <si>
    <t>MURAT AHMET KOÇAK TANIDIĞI</t>
  </si>
  <si>
    <t>HALİL TÜRKMEN</t>
  </si>
  <si>
    <t>MUSTAFA TÜRKMEN OĞLU</t>
  </si>
  <si>
    <t>HACI MUSTAFA EKİCİ</t>
  </si>
  <si>
    <t>0001-0210-58413619</t>
  </si>
  <si>
    <t>EROL AKGÜN</t>
  </si>
  <si>
    <t>CENGİZ AKGÜN YEĞENİ</t>
  </si>
  <si>
    <t>MEHMET KIRKGÖZ</t>
  </si>
  <si>
    <t>27DV707</t>
  </si>
  <si>
    <t>CU200877</t>
  </si>
  <si>
    <t>MUSTAFA EKİCİ</t>
  </si>
  <si>
    <t>64ACJ383</t>
  </si>
  <si>
    <t>GY679118</t>
  </si>
  <si>
    <t>ÖDEMELER :</t>
  </si>
  <si>
    <t>RAKAM</t>
  </si>
  <si>
    <t>TAHSİLATLAR:</t>
  </si>
  <si>
    <t>68.000-43.150 = 24.850-TL BAKİYE</t>
  </si>
  <si>
    <t>NÜSRET ÜNAL</t>
  </si>
  <si>
    <t>BÜLENT YILMAZ ARKADAŞI</t>
  </si>
  <si>
    <t>259301048776-8</t>
  </si>
  <si>
    <t>MUHAMMET ALİ GÜRCAN</t>
  </si>
  <si>
    <t>259301048796-2</t>
  </si>
  <si>
    <t>MEFULE GÖKÇE</t>
  </si>
  <si>
    <t>MEFULE (BARIŞ) GÖKÇE</t>
  </si>
  <si>
    <t>ERSAN MERTGENÇ TANIDIĞI</t>
  </si>
  <si>
    <t>MAHMUT TUNCA</t>
  </si>
  <si>
    <t>TABAKHANEDE İŞÇİ</t>
  </si>
  <si>
    <t>EZGİ DEMİRBAŞ</t>
  </si>
  <si>
    <t>İREM EYLÜL HACIOĞLU</t>
  </si>
  <si>
    <t>İREM DENİZ HACIOĞLU</t>
  </si>
  <si>
    <t>34BJZ90</t>
  </si>
  <si>
    <t>SEDAT YURDAKAL</t>
  </si>
  <si>
    <t>FR740833</t>
  </si>
  <si>
    <t>SEAP TİTİZ EŞİ</t>
  </si>
  <si>
    <t>64LE729</t>
  </si>
  <si>
    <t>BL430632</t>
  </si>
  <si>
    <t>GÜRCAN AŞAR BABASI</t>
  </si>
  <si>
    <t>SEVİN KOCAGÖZ</t>
  </si>
  <si>
    <t>HÜSEYİN  CENGİZ TEYZE KIZI</t>
  </si>
  <si>
    <t>HASAN SARPAŞAR</t>
  </si>
  <si>
    <t>SOMA</t>
  </si>
  <si>
    <t>MUSTAFA SARPAŞAR IN KARDEŞİ</t>
  </si>
  <si>
    <t>0001-0210-58590288</t>
  </si>
  <si>
    <t>5477962-3-0</t>
  </si>
  <si>
    <t>35BUK083</t>
  </si>
  <si>
    <t>KAMİL DÖNMEZ BABASI</t>
  </si>
  <si>
    <t>KUDRET BIYIKLI</t>
  </si>
  <si>
    <t>BAKİ URAL</t>
  </si>
  <si>
    <t>BELEDİYE ÇALIŞANI</t>
  </si>
  <si>
    <t>YAŞAR GÜLYAPI</t>
  </si>
  <si>
    <t>64AC288</t>
  </si>
  <si>
    <t>CY723785</t>
  </si>
  <si>
    <t>BİSİKLET TAMİRCİSİ</t>
  </si>
  <si>
    <t>İSMAİL ALLTINKAYA</t>
  </si>
  <si>
    <t>DOĞANCAN AYDURAN</t>
  </si>
  <si>
    <t>CANSU ERKAN</t>
  </si>
  <si>
    <t>ÜMİT BİLGİN</t>
  </si>
  <si>
    <t>ERKAN TÜRK ENİŞTESİ</t>
  </si>
  <si>
    <t>MUHAMMET ŞENTÜRK</t>
  </si>
  <si>
    <t>MUSTAFA  (MUHAMMET) ŞENTÜRK</t>
  </si>
  <si>
    <t>64LT081</t>
  </si>
  <si>
    <t>ADEM AYDIN</t>
  </si>
  <si>
    <t>MAKİNİST EMEKLİSİ</t>
  </si>
  <si>
    <t>0001-0210-58666424</t>
  </si>
  <si>
    <t>SONGÜL ÇAKIN</t>
  </si>
  <si>
    <t>ALİ ÇÜRÜK ÇİVRİL</t>
  </si>
  <si>
    <t xml:space="preserve">MEHMET MICIK </t>
  </si>
  <si>
    <t>0001-0210-58685086</t>
  </si>
  <si>
    <t>ZEKİ KÜÇÜK</t>
  </si>
  <si>
    <t>64AY758</t>
  </si>
  <si>
    <t>EU972888</t>
  </si>
  <si>
    <t xml:space="preserve">ZEKİ KÜÇÜK </t>
  </si>
  <si>
    <t>MESUT KÜÇÜK TANIDIĞI</t>
  </si>
  <si>
    <t>RAMAZAN UYGUN</t>
  </si>
  <si>
    <t>0001-0210-58705395</t>
  </si>
  <si>
    <t>GY680646</t>
  </si>
  <si>
    <t>ÜMRAN'IN EŞİ</t>
  </si>
  <si>
    <t>35BSK946</t>
  </si>
  <si>
    <t>HA520237</t>
  </si>
  <si>
    <t>20GN795</t>
  </si>
  <si>
    <t>DG599540</t>
  </si>
  <si>
    <t>ZÜRİH</t>
  </si>
  <si>
    <t>OSMAN DOĞAN</t>
  </si>
  <si>
    <t>GU039311</t>
  </si>
  <si>
    <t>SELİN SÜYEK</t>
  </si>
  <si>
    <t>BURCU YILMAZ</t>
  </si>
  <si>
    <t>ALPER AYDOĞAN</t>
  </si>
  <si>
    <t>MERVE KORUCU</t>
  </si>
  <si>
    <t>AHMET URAL</t>
  </si>
  <si>
    <t>HACI ÇİMEN</t>
  </si>
  <si>
    <t>ELİF AKYÜZ</t>
  </si>
  <si>
    <t>ERSİN AKYÜZ AKRABASI</t>
  </si>
  <si>
    <t>YAPI KREDİ</t>
  </si>
  <si>
    <t>GİZEM YÜKSEL</t>
  </si>
  <si>
    <t>GENCAY TÜDEŞ</t>
  </si>
  <si>
    <t xml:space="preserve">GENCAY DÜTEŞ </t>
  </si>
  <si>
    <t>GİZEM YÜKSEL (DİŞ FAK.)</t>
  </si>
  <si>
    <t>GENCAY TÜDEŞ (DİŞ FAK.)</t>
  </si>
  <si>
    <t>0001-0210-58796973</t>
  </si>
  <si>
    <t>AA490138</t>
  </si>
  <si>
    <t>CO108355</t>
  </si>
  <si>
    <t>64ACC257</t>
  </si>
  <si>
    <t>GE783676</t>
  </si>
  <si>
    <t>0001-0210-58791718</t>
  </si>
  <si>
    <t>MURAT TOPBAY</t>
  </si>
  <si>
    <t>64FB460</t>
  </si>
  <si>
    <t>CJ485377</t>
  </si>
  <si>
    <t>0001-0210-58806171</t>
  </si>
  <si>
    <t>MEHMET TÜRKMENOĞLU</t>
  </si>
  <si>
    <t>AYŞEGÜL TÜRKMENOĞLU  BABASI</t>
  </si>
  <si>
    <t>ALİ AKPINAR</t>
  </si>
  <si>
    <t>BİLECİK</t>
  </si>
  <si>
    <t>ÖZLEM KILIÇ TOGG</t>
  </si>
  <si>
    <t>NİLGÜN ALKAN</t>
  </si>
  <si>
    <t>NİLGÜN ALAKAN</t>
  </si>
  <si>
    <t>ÖMER ALKAN EŞİ</t>
  </si>
  <si>
    <t>ÖMER ALKAN</t>
  </si>
  <si>
    <t>NİLÜFER ALKAN</t>
  </si>
  <si>
    <t>0001-0210-58849071</t>
  </si>
  <si>
    <t>HÜSNÜ ERGÜL</t>
  </si>
  <si>
    <t>MUSTAFA SARPAŞAR TANIDIĞI</t>
  </si>
  <si>
    <t>FATMA KURUCU</t>
  </si>
  <si>
    <t>MUSTAFA BÜLBÜL</t>
  </si>
  <si>
    <t>64BM301</t>
  </si>
  <si>
    <t>EK737056</t>
  </si>
  <si>
    <t>İLHAN YILDIRIM ARKADAŞI</t>
  </si>
  <si>
    <t>RIZA GENEZ</t>
  </si>
  <si>
    <t>03ACS990</t>
  </si>
  <si>
    <t>GV323613</t>
  </si>
  <si>
    <t>HÜSEYİN AYDURAN</t>
  </si>
  <si>
    <t>DOĞANCAN AYDURAN BABASI</t>
  </si>
  <si>
    <t>SEMRA BUYURGAN</t>
  </si>
  <si>
    <t>34HCG782</t>
  </si>
  <si>
    <t>HB278196</t>
  </si>
  <si>
    <t>NECATİ KARLIK</t>
  </si>
  <si>
    <t>35KYR52</t>
  </si>
  <si>
    <t>OĞUZ GÖKÇEOĞLU TANIDIĞI</t>
  </si>
  <si>
    <t>GV323809</t>
  </si>
  <si>
    <t>259301049518-7</t>
  </si>
  <si>
    <t>0001-0210-58960372</t>
  </si>
  <si>
    <t>DI503796</t>
  </si>
  <si>
    <t>SELÇUK RİFAT KARTAL</t>
  </si>
  <si>
    <t>AYHAN CENGİZ</t>
  </si>
  <si>
    <t>SELMA AVŞAR</t>
  </si>
  <si>
    <t>VELİ UĞUZ</t>
  </si>
  <si>
    <t>MERYEM GÜR</t>
  </si>
  <si>
    <t>64BJ944</t>
  </si>
  <si>
    <t>CY751464</t>
  </si>
  <si>
    <t>AHMET GÖK ESKİ EŞİ</t>
  </si>
  <si>
    <t>MERYEM GÖK</t>
  </si>
  <si>
    <t>MİKDAD NASUHİ TÜLEK</t>
  </si>
  <si>
    <t xml:space="preserve">MİKDAD NASUHİ TÜLEK </t>
  </si>
  <si>
    <t>SİBEL ALTINBAŞ</t>
  </si>
  <si>
    <t>RAMAZAN ALTINBAŞ EŞİ</t>
  </si>
  <si>
    <t>RAMAZAN ALTINBAŞ</t>
  </si>
  <si>
    <t>KADRİYE OKAN</t>
  </si>
  <si>
    <t>64ADG987</t>
  </si>
  <si>
    <t>GZ590029</t>
  </si>
  <si>
    <t>SERKAN OKAN ANNESİ</t>
  </si>
  <si>
    <t>0001-0210-58981706</t>
  </si>
  <si>
    <t>19AAS564</t>
  </si>
  <si>
    <t>SEVDA DEMİRAY</t>
  </si>
  <si>
    <t>64ADG885</t>
  </si>
  <si>
    <t>GO362935</t>
  </si>
  <si>
    <t>HASAN DEMİRAY EŞİ</t>
  </si>
  <si>
    <t>HASAN (SEVDA) DEMİRAY</t>
  </si>
  <si>
    <t>259301049640-7</t>
  </si>
  <si>
    <t>ŞEREF DUMAN</t>
  </si>
  <si>
    <t>AHMET DUMAN BABASI</t>
  </si>
  <si>
    <t>51AV002</t>
  </si>
  <si>
    <t>CO104383</t>
  </si>
  <si>
    <t>35KB4825</t>
  </si>
  <si>
    <t>HA018794</t>
  </si>
  <si>
    <t>ZÜMRA KUŞ</t>
  </si>
  <si>
    <t>MAGDEBURGER</t>
  </si>
  <si>
    <t>MİRZEYDİN GÜLSEVER</t>
  </si>
  <si>
    <t>MUHARREM ALTUNDAL</t>
  </si>
  <si>
    <t>259301049674-7</t>
  </si>
  <si>
    <t>64BK974</t>
  </si>
  <si>
    <t>GU285808</t>
  </si>
  <si>
    <t>BUĞRA FURKAN GÜVEN</t>
  </si>
  <si>
    <t>NUMAN TORUN ARKADAŞI</t>
  </si>
  <si>
    <t>MOHAMMED KAREEM NEAMAH</t>
  </si>
  <si>
    <t>64MA0052</t>
  </si>
  <si>
    <t>EK741493</t>
  </si>
  <si>
    <t>AYDIN ÇATAL TANIDIĞI</t>
  </si>
  <si>
    <t>YILDIZ  YILMAZ</t>
  </si>
  <si>
    <t>YILDIZ YILMAZ</t>
  </si>
  <si>
    <t>SERKANIN DÜKKAN KİRACISI</t>
  </si>
  <si>
    <t>0001-0210-59087880</t>
  </si>
  <si>
    <t>3.000-tah.</t>
  </si>
  <si>
    <t>GÜLŞAH KILIÇ KIRLI</t>
  </si>
  <si>
    <t>TAMAL.SAĞLIK</t>
  </si>
  <si>
    <t>TAMAML. SAĞLIK</t>
  </si>
  <si>
    <t>64ADH869</t>
  </si>
  <si>
    <t>GV489576</t>
  </si>
  <si>
    <t>MUAMMER YAŞAR</t>
  </si>
  <si>
    <t>MUAMMER  YAŞAR</t>
  </si>
  <si>
    <t xml:space="preserve">TRAFİK </t>
  </si>
  <si>
    <t>KADİR DİKMEN</t>
  </si>
  <si>
    <t>0001-0210-59131238</t>
  </si>
  <si>
    <t>RAMAZAN UĞUR</t>
  </si>
  <si>
    <t>MURAT UĞUR OĞLU</t>
  </si>
  <si>
    <t>CAVİT KOÇAK</t>
  </si>
  <si>
    <t>64ABD539</t>
  </si>
  <si>
    <t>GV462067</t>
  </si>
  <si>
    <t>YAŞAR KOÇAK YEĞENİ</t>
  </si>
  <si>
    <t>0001-0210-59140730</t>
  </si>
  <si>
    <t>0001--0210-59127728</t>
  </si>
  <si>
    <t>CEMALETTİN VAROL</t>
  </si>
  <si>
    <t>SEMİHA SELÇUK</t>
  </si>
  <si>
    <t>ARZU AŞÇI DABANCA</t>
  </si>
  <si>
    <t>AYSUN DİNÇ</t>
  </si>
  <si>
    <t>ABDULLAH DİNÇ (AYSUN DİNÇ)</t>
  </si>
  <si>
    <t>64AC488</t>
  </si>
  <si>
    <t>HA623106</t>
  </si>
  <si>
    <t>SEDAT ATLI</t>
  </si>
  <si>
    <t>SEY SAĞLIK</t>
  </si>
  <si>
    <t>HASAN ALİ HORZUM TANIDIĞI</t>
  </si>
  <si>
    <t>OZAN KARACA</t>
  </si>
  <si>
    <t>MEHMET EMİN ÇALIŞKAN</t>
  </si>
  <si>
    <t>06BJF793</t>
  </si>
  <si>
    <t>GV462128</t>
  </si>
  <si>
    <t>16ZH292</t>
  </si>
  <si>
    <t>HC157462</t>
  </si>
  <si>
    <t>NİMET TÜRKCAN</t>
  </si>
  <si>
    <t>06VZ261</t>
  </si>
  <si>
    <t>FL091806</t>
  </si>
  <si>
    <t>AHMET EMİN ERKAL</t>
  </si>
  <si>
    <t>ERGÜR YAPI LABORATUVAR</t>
  </si>
  <si>
    <t>64ADJ618</t>
  </si>
  <si>
    <t>HC621256</t>
  </si>
  <si>
    <t>SEMA ÇOBAN</t>
  </si>
  <si>
    <t>35BZA561</t>
  </si>
  <si>
    <t>CZ591231</t>
  </si>
  <si>
    <t>MEHMET ÇOBAN KIZI</t>
  </si>
  <si>
    <t>TURAN ŞANOL</t>
  </si>
  <si>
    <t xml:space="preserve">TURAN ŞANOL </t>
  </si>
  <si>
    <t>SABİHA AZATÇAM</t>
  </si>
  <si>
    <t>SILA ÖZGÜNDÜZ</t>
  </si>
  <si>
    <t>MESTAN SELVİ</t>
  </si>
  <si>
    <t>20PK430</t>
  </si>
  <si>
    <t>CH645470</t>
  </si>
  <si>
    <t>64FH955</t>
  </si>
  <si>
    <t>AN544089</t>
  </si>
  <si>
    <t>GÜRKAN ÖZYURT</t>
  </si>
  <si>
    <t>EMRECAN ALAN</t>
  </si>
  <si>
    <t>ALİ ERTAŞ DAMADI</t>
  </si>
  <si>
    <t>HEKİM SORUML.</t>
  </si>
  <si>
    <t>OKKA MAKINA SANAYİ</t>
  </si>
  <si>
    <t>FATİH CAN TEKSTİL</t>
  </si>
  <si>
    <t>İSMET ALPER ÖZTÜK</t>
  </si>
  <si>
    <t xml:space="preserve">TEK GÜNDEM TEKS.LTD.ŞTİ. </t>
  </si>
  <si>
    <t>TEK GÜNDEM TEKS.LTD.ŞT.</t>
  </si>
  <si>
    <t>RAMAZAN  UĞUR</t>
  </si>
  <si>
    <t>43AEB990</t>
  </si>
  <si>
    <t>DEFNE GÜLER ERTAŞ</t>
  </si>
  <si>
    <t>26DD185</t>
  </si>
  <si>
    <t>HD504025</t>
  </si>
  <si>
    <t>TUBA YANIK KIZI</t>
  </si>
  <si>
    <t>KEMAL ERTAŞ (DEFNE GÜLER ERTAŞ EŞİ)</t>
  </si>
  <si>
    <t>MERAL ATEŞ</t>
  </si>
  <si>
    <t>TUNAHAN KARABULUT</t>
  </si>
  <si>
    <t>MURAT TIKIR</t>
  </si>
  <si>
    <t>SATI ÖZÇAM</t>
  </si>
  <si>
    <t>OSMAN ÖZÇAM</t>
  </si>
  <si>
    <t>MURAT AŞAR (BABA)</t>
  </si>
  <si>
    <t>MAGDDEBURGER</t>
  </si>
  <si>
    <t>MERTKAN KUMRU</t>
  </si>
  <si>
    <t>BİRCAN SARI</t>
  </si>
  <si>
    <t>GÜRCAN  AŞAR TANIDIĞI</t>
  </si>
  <si>
    <t>EB104019</t>
  </si>
  <si>
    <t>64LY107</t>
  </si>
  <si>
    <t>HC622145</t>
  </si>
  <si>
    <t>259301050242-9</t>
  </si>
  <si>
    <t>SABAHATTİN AKBIYIK</t>
  </si>
  <si>
    <t>64BK902</t>
  </si>
  <si>
    <t>HALLAÇLAR- HAKAN ÇALIŞKAN</t>
  </si>
  <si>
    <t>42ANS468</t>
  </si>
  <si>
    <t>259301050262-2</t>
  </si>
  <si>
    <t>DA302996</t>
  </si>
  <si>
    <t>64AAB177</t>
  </si>
  <si>
    <t>DI503750</t>
  </si>
  <si>
    <t>YÜCEL ÜSTÜNDAĞ</t>
  </si>
  <si>
    <t>İBRAHİM KARA NIN ARKADAŞI (ÇAYCI)</t>
  </si>
  <si>
    <t>259301050316-7</t>
  </si>
  <si>
    <t>43DN308</t>
  </si>
  <si>
    <t>HC622391</t>
  </si>
  <si>
    <t>OSMAN TÜRE</t>
  </si>
  <si>
    <t>KAMİL DÖNMEZ AKRABASI</t>
  </si>
  <si>
    <t>0001-0210-59358657</t>
  </si>
  <si>
    <t>SİBEL AYDIN</t>
  </si>
  <si>
    <t>TEKİN AYDIN EŞİ</t>
  </si>
  <si>
    <t>EMRAH YILMAZ</t>
  </si>
  <si>
    <t>HÜSEYİN KARAMAN TANIDIĞI</t>
  </si>
  <si>
    <t>0001-0210-59367014</t>
  </si>
  <si>
    <t>BİRLİK OTO SONER AYVAZ</t>
  </si>
  <si>
    <t>2.500-tah.</t>
  </si>
  <si>
    <t>64DS868</t>
  </si>
  <si>
    <t>HE764706</t>
  </si>
  <si>
    <t>FKS</t>
  </si>
  <si>
    <t>PAKİZE SOLAK</t>
  </si>
  <si>
    <t>64ABL268</t>
  </si>
  <si>
    <t>GP042023</t>
  </si>
  <si>
    <t>SEYAHAT SAĞLIK14.04.2024</t>
  </si>
  <si>
    <t>EGEMEN MERTGENÇ</t>
  </si>
  <si>
    <t>ZEYNEP MERTGENÇ</t>
  </si>
  <si>
    <t>AYTEN GÜNGÖR</t>
  </si>
  <si>
    <t>HİDAYET GENÇ TANIDIĞI</t>
  </si>
  <si>
    <t>BERKANT DURAK</t>
  </si>
  <si>
    <t>YAHYA HOCA NIN TANIDIĞI</t>
  </si>
  <si>
    <t>AYDIN ERTEN</t>
  </si>
  <si>
    <t>YAŞAR ÖZÇAM MÜDÜRÜ</t>
  </si>
  <si>
    <t>64ACR482</t>
  </si>
  <si>
    <t>GK323841</t>
  </si>
  <si>
    <t>RUHAT KARAKAMIŞ</t>
  </si>
  <si>
    <t>NAZMİYE KÖSE TANIDIĞI</t>
  </si>
  <si>
    <t>BETÜL DEMİRLEK</t>
  </si>
  <si>
    <t xml:space="preserve">TEKİN AYDIN </t>
  </si>
  <si>
    <t>39LU909</t>
  </si>
  <si>
    <t>HB364732</t>
  </si>
  <si>
    <t>İSTİKBAL OTOM. ORM.ÜR.LTD.ŞTİ.</t>
  </si>
  <si>
    <t>20H2291</t>
  </si>
  <si>
    <t>FD098771</t>
  </si>
  <si>
    <t>İSTİKBAL ORM.ÜR.LTD.ŞTİ.</t>
  </si>
  <si>
    <t>İSTİKBAL OTOM.LTD.ŞTİ.</t>
  </si>
  <si>
    <t>MUSTAFA YILMAZ</t>
  </si>
  <si>
    <t>35US343</t>
  </si>
  <si>
    <t>CZ034342</t>
  </si>
  <si>
    <t>BALIKESİR</t>
  </si>
  <si>
    <t>0001-0210-59638762</t>
  </si>
  <si>
    <t>OĞUZHAN KARAOĞLU TANIDIĞI</t>
  </si>
  <si>
    <t>FEDAİ KİŞİN</t>
  </si>
  <si>
    <t>HASAN HİLMİ ÖĞRETMEN</t>
  </si>
  <si>
    <t>ABDÜLKADİR UMAN</t>
  </si>
  <si>
    <t>İZZET KARTAY</t>
  </si>
  <si>
    <t>45AHF400</t>
  </si>
  <si>
    <t>FZ105467</t>
  </si>
  <si>
    <t>KENAN AYDIN TANIDIĞI</t>
  </si>
  <si>
    <t>RAMAZAN ALTINKAYA</t>
  </si>
  <si>
    <t>64LZ733</t>
  </si>
  <si>
    <t>FK001739</t>
  </si>
  <si>
    <t>0001-0210-59651295</t>
  </si>
  <si>
    <t>64ACS652</t>
  </si>
  <si>
    <t>GN566846</t>
  </si>
  <si>
    <t>GÜNGÖR YARDIMCI</t>
  </si>
  <si>
    <t>35PNA61</t>
  </si>
  <si>
    <t>HD956168</t>
  </si>
  <si>
    <t>HALİM YEŞİL TANIDIĞI</t>
  </si>
  <si>
    <t>GÜNGÖR YRDIMCI</t>
  </si>
  <si>
    <t>259301050646-5</t>
  </si>
  <si>
    <t>64ADM748</t>
  </si>
  <si>
    <t>64ADM815</t>
  </si>
  <si>
    <t>ÜMİT ÖZYURT</t>
  </si>
  <si>
    <t>GÜRKAN ÖZYURT BABASI</t>
  </si>
  <si>
    <t>AHMET AKGÜN</t>
  </si>
  <si>
    <t xml:space="preserve">DASK+KONUT </t>
  </si>
  <si>
    <t>MURAT ATCI</t>
  </si>
  <si>
    <t>64KD168</t>
  </si>
  <si>
    <t>BJ305562</t>
  </si>
  <si>
    <t>YUSUF ÖZDEMİR TANIDIĞI</t>
  </si>
  <si>
    <t>35YDA24</t>
  </si>
  <si>
    <t>EC596712</t>
  </si>
  <si>
    <t>0001-0210-59681476</t>
  </si>
  <si>
    <t>SÜMEYYE KÜÇÜK</t>
  </si>
  <si>
    <t>HD036172</t>
  </si>
  <si>
    <t>16VP020</t>
  </si>
  <si>
    <t>MESUT KÜÇÜK KIZI</t>
  </si>
  <si>
    <t>CEMALETTİN MERTGENÇ</t>
  </si>
  <si>
    <t>NİLÜFER  ÜNAL</t>
  </si>
  <si>
    <t>HD620040</t>
  </si>
  <si>
    <t>FUAT SAAT</t>
  </si>
  <si>
    <t>64FS990</t>
  </si>
  <si>
    <t>GP038952</t>
  </si>
  <si>
    <t>FAİK SAAT OĞLU</t>
  </si>
  <si>
    <t>MEHMET ÖZATEŞ DAMADI</t>
  </si>
  <si>
    <t>MERYEM ARIKAN</t>
  </si>
  <si>
    <t>35BLJ139</t>
  </si>
  <si>
    <t>HC274739</t>
  </si>
  <si>
    <t>OSMAN ARIKAN GELİNİ- MEHMET ARIKAN EŞİ</t>
  </si>
  <si>
    <t>MEHMET ARIKAN</t>
  </si>
  <si>
    <t>SELMA ACAR</t>
  </si>
  <si>
    <t>64ADP121</t>
  </si>
  <si>
    <t>HF408244</t>
  </si>
  <si>
    <t>SEVİM KALE</t>
  </si>
  <si>
    <t>64FA905</t>
  </si>
  <si>
    <t>ET582823</t>
  </si>
  <si>
    <t>KEMAL ARAÇ</t>
  </si>
  <si>
    <t>07ATH060</t>
  </si>
  <si>
    <t>HB945562</t>
  </si>
  <si>
    <t>ASİSTAN</t>
  </si>
  <si>
    <t>MOBİL</t>
  </si>
  <si>
    <t>ALİ ATASEVEN</t>
  </si>
  <si>
    <t>20EN078</t>
  </si>
  <si>
    <t xml:space="preserve">ÖZKAN GÖKÇEOĞLU </t>
  </si>
  <si>
    <t>ÖZKAN GÖKÇEOĞLU TANIDIĞI</t>
  </si>
  <si>
    <t>0001-0210-59789940</t>
  </si>
  <si>
    <t>5.000-tah.</t>
  </si>
  <si>
    <t>ASLI YARAR</t>
  </si>
  <si>
    <t>MESUT YARAR</t>
  </si>
  <si>
    <t>HÜLYA KESKİN</t>
  </si>
  <si>
    <t>KAHRAMAN AYDIN EŞİ</t>
  </si>
  <si>
    <t>KAHRAMAN AYDIN</t>
  </si>
  <si>
    <t>SELVER NUR UTKAN</t>
  </si>
  <si>
    <t>64ACK740</t>
  </si>
  <si>
    <t>GM529111</t>
  </si>
  <si>
    <t>0001-0210-59844721</t>
  </si>
  <si>
    <t>0001-0210-59864889</t>
  </si>
  <si>
    <t>HALİL İBRAHİM ALTINKAYA</t>
  </si>
  <si>
    <t>64FC104</t>
  </si>
  <si>
    <t>HF978791</t>
  </si>
  <si>
    <t>0001-0210-59854475</t>
  </si>
  <si>
    <t>1.500-tah.</t>
  </si>
  <si>
    <t>ASLI AKARCA</t>
  </si>
  <si>
    <t>HASAN AKARCA KIZI</t>
  </si>
  <si>
    <t>0001-0210-59884545</t>
  </si>
  <si>
    <t>FATMA ÜNVER</t>
  </si>
  <si>
    <t>pos</t>
  </si>
  <si>
    <t>İBRAHİM KETBOĞA</t>
  </si>
  <si>
    <t>ÜMİT KETBOĞA OĞLU</t>
  </si>
  <si>
    <t>43KF200</t>
  </si>
  <si>
    <t>CC161233</t>
  </si>
  <si>
    <t>259301051105-0</t>
  </si>
  <si>
    <t>64KY599</t>
  </si>
  <si>
    <t>HD424302</t>
  </si>
  <si>
    <t>0001-0210-60005232</t>
  </si>
  <si>
    <t>64ADR752</t>
  </si>
  <si>
    <t>HB709938</t>
  </si>
  <si>
    <t xml:space="preserve">PINAR KAYA </t>
  </si>
  <si>
    <t>PINAR KAYA</t>
  </si>
  <si>
    <t>0001-0210-60017870</t>
  </si>
  <si>
    <t>0001-0210-60032333</t>
  </si>
  <si>
    <t>AHMET POSTALCI</t>
  </si>
  <si>
    <t>0001-0210-60042039</t>
  </si>
  <si>
    <t>ESEN ZEYBEK</t>
  </si>
  <si>
    <t>SEYFETTİN ZEYBEK OĞLU</t>
  </si>
  <si>
    <t>RAGİB YILMAZ</t>
  </si>
  <si>
    <t>MUSTAFA YILMAZ OĞLU</t>
  </si>
  <si>
    <t>MUSTAFA TULMAZ</t>
  </si>
  <si>
    <t>AHMET SAİD URHAN</t>
  </si>
  <si>
    <t>0001-0210-60049985</t>
  </si>
  <si>
    <t>3.000-TAH.</t>
  </si>
  <si>
    <t>HİCRAN ZEYBEK</t>
  </si>
  <si>
    <t>ÇANAKKALE</t>
  </si>
  <si>
    <t>ESEN ZEYBEK EŞİ</t>
  </si>
  <si>
    <t>HATİCE ŞANLI</t>
  </si>
  <si>
    <t>GÜNGÖR YARDIMCI BALDIZI</t>
  </si>
  <si>
    <t>DAMLA GEDİK</t>
  </si>
  <si>
    <t>TANJU ERTÜRK DASK</t>
  </si>
  <si>
    <t>0001-0210-60075799</t>
  </si>
  <si>
    <t>HATİCE GÜLER</t>
  </si>
  <si>
    <t>43AEN447</t>
  </si>
  <si>
    <t>HF408772</t>
  </si>
  <si>
    <t>AYLA ULU</t>
  </si>
  <si>
    <t>64AS679</t>
  </si>
  <si>
    <t>HC646072</t>
  </si>
  <si>
    <t>VEHBİ ULU</t>
  </si>
  <si>
    <t>1.500-TAH.</t>
  </si>
  <si>
    <t>MERVE AKAL</t>
  </si>
  <si>
    <t>EKREM SÜPÜRGECİ</t>
  </si>
  <si>
    <t>KERİM SAFA KUL</t>
  </si>
  <si>
    <t>06BNJ101</t>
  </si>
  <si>
    <t>HG713616</t>
  </si>
  <si>
    <t>MEHMET AKBULUT</t>
  </si>
  <si>
    <t>0001-0210-60132260</t>
  </si>
  <si>
    <t>ONGUN  ÇELİKKOL</t>
  </si>
  <si>
    <t>YAHYA  ÇELİK</t>
  </si>
  <si>
    <t>U</t>
  </si>
  <si>
    <t>ARZU TANRIVERDİ</t>
  </si>
  <si>
    <t>SAMİ TANRIVERDİ (AYŞE TANRIVERDİ EŞİ)</t>
  </si>
  <si>
    <t>OSMAN MANDAL ARKADAŞI</t>
  </si>
  <si>
    <t>FEYZİ KAYGISIZ</t>
  </si>
  <si>
    <t>0001-0210-60189246</t>
  </si>
  <si>
    <t>0001-0210-60191557</t>
  </si>
  <si>
    <t>CAVİT URHAN AKRABASI</t>
  </si>
  <si>
    <t>ARİFE KADER</t>
  </si>
  <si>
    <t>64BF852</t>
  </si>
  <si>
    <t>0001-0210-60240965</t>
  </si>
  <si>
    <t>MÜSENNA ÖNER</t>
  </si>
  <si>
    <t>01CKY22</t>
  </si>
  <si>
    <t>BU972097</t>
  </si>
  <si>
    <t>ADANA</t>
  </si>
  <si>
    <t>MURAT TOPBAY TANIDIĞI</t>
  </si>
  <si>
    <t>0001-0210-60248199</t>
  </si>
  <si>
    <t>ACİL SAĞLIK</t>
  </si>
  <si>
    <t>YASİN ACARTÜRK</t>
  </si>
  <si>
    <t>GG501517</t>
  </si>
  <si>
    <t>0001-0210-60272381</t>
  </si>
  <si>
    <t>RABİA HATUN BEKTAŞ</t>
  </si>
  <si>
    <t>RABİA HATUN BEKTAŞ (DİŞ  FAK)</t>
  </si>
  <si>
    <t>64KS660</t>
  </si>
  <si>
    <t>HI390796</t>
  </si>
  <si>
    <t>35ZV0359</t>
  </si>
  <si>
    <t>HJ516078</t>
  </si>
  <si>
    <t>CANER GENÇ</t>
  </si>
  <si>
    <t>SÜLEYMAN GENCER</t>
  </si>
  <si>
    <t>TANJU ERTÜRK MÜŞTERİSİ</t>
  </si>
  <si>
    <t>HASAN HÜSEYİN COŞKUN</t>
  </si>
  <si>
    <t>64EN369</t>
  </si>
  <si>
    <t>GO957683</t>
  </si>
  <si>
    <t>ACİL SAĞLIKANKARA</t>
  </si>
  <si>
    <t>YUNUS ALTINBAŞ</t>
  </si>
  <si>
    <t>64ADU341</t>
  </si>
  <si>
    <t>HI491857</t>
  </si>
  <si>
    <t>RAMAZAN ALTINBAŞ OĞLU</t>
  </si>
  <si>
    <t xml:space="preserve">ACİL SAĞLIK </t>
  </si>
  <si>
    <t>03BT093</t>
  </si>
  <si>
    <t>HJ516201</t>
  </si>
  <si>
    <t>RAMAZAN ÇOLAK</t>
  </si>
  <si>
    <t>HI858247</t>
  </si>
  <si>
    <t>20ALD843</t>
  </si>
  <si>
    <t>ALİ ÇOLAK OĞLU</t>
  </si>
  <si>
    <t>259301051459-1</t>
  </si>
  <si>
    <t>MURAT ÖZTÜRK</t>
  </si>
  <si>
    <t>HAKAN SÖYLEYİCİ TANIDIĞI</t>
  </si>
  <si>
    <t>AHMET ALACA</t>
  </si>
  <si>
    <t>KÖYLÜ</t>
  </si>
  <si>
    <t>64ADA158</t>
  </si>
  <si>
    <t>GP042754</t>
  </si>
  <si>
    <t>MEHMET AYDIN TANIDIĞI ULUBEY</t>
  </si>
  <si>
    <t>YAŞAR ALİ GÜRBÜZ (ŞERİFE GÜRBÜZ)</t>
  </si>
  <si>
    <t>ŞERİFE GÜRBÜZ</t>
  </si>
  <si>
    <t xml:space="preserve">KASKO </t>
  </si>
  <si>
    <t>64ACV977</t>
  </si>
  <si>
    <t>HD946955</t>
  </si>
  <si>
    <t>AYŞEGÜL ÜÇDAL ASLAN</t>
  </si>
  <si>
    <t>BÜŞRA TİRMİK TOKTAŞ</t>
  </si>
  <si>
    <t>MERVE ÜNAL YAKAR</t>
  </si>
  <si>
    <t>HATİCE KÜBRA GÜRSES ÇALIŞKAN</t>
  </si>
  <si>
    <t>GU492381</t>
  </si>
  <si>
    <t>NEJLA ARSLAN</t>
  </si>
  <si>
    <t>64ACF783</t>
  </si>
  <si>
    <t>GE159427</t>
  </si>
  <si>
    <t>ALİ ARSLAN EŞİ YUSUF ÖZDEMİR TANIDIĞI</t>
  </si>
  <si>
    <t>SEZAİ ALAK (HATİCE ALAK)</t>
  </si>
  <si>
    <t>CENGİZ ERDAŞ</t>
  </si>
  <si>
    <t>KAMİLE CANBULAT</t>
  </si>
  <si>
    <t xml:space="preserve">AD DENTPARK </t>
  </si>
  <si>
    <t>GÜLLÜ ÇOLAK</t>
  </si>
  <si>
    <t>HATİCE ALAK ANNESİ</t>
  </si>
  <si>
    <t>HÜLYA DOĞMAZ</t>
  </si>
  <si>
    <t>OSMAN MANDAL TANIDIĞI</t>
  </si>
  <si>
    <t>35CEU076</t>
  </si>
  <si>
    <t>HJ803111</t>
  </si>
  <si>
    <t>FATMA CANSU YILMAZ</t>
  </si>
  <si>
    <t>ÖZKAN ÇAKMAK</t>
  </si>
  <si>
    <t xml:space="preserve">NİLÜFER ÜNAL </t>
  </si>
  <si>
    <t>16ANH131</t>
  </si>
  <si>
    <t>GT476509</t>
  </si>
  <si>
    <t>4.000-tah.</t>
  </si>
  <si>
    <t>ALİ ÇİFÇİ</t>
  </si>
  <si>
    <t>KERİM GÜNGÖR-DAVUT YÖRÜK DASK MÜŞTERİSİ</t>
  </si>
  <si>
    <t>GV233805</t>
  </si>
  <si>
    <t>BAYRAM PEKER</t>
  </si>
  <si>
    <t>0001-0210-60482517</t>
  </si>
  <si>
    <t>1.400-tah.</t>
  </si>
  <si>
    <t>FADİME KAPLAN</t>
  </si>
  <si>
    <t>AHMET KAPLAN EŞİ</t>
  </si>
  <si>
    <t>23DS698</t>
  </si>
  <si>
    <t>HI194209</t>
  </si>
  <si>
    <t>0001-0210-60535077</t>
  </si>
  <si>
    <t>SELAHATTİN ALTINKAYA</t>
  </si>
  <si>
    <t>64DH098</t>
  </si>
  <si>
    <t>EU082218</t>
  </si>
  <si>
    <t>İSMAİL ALTINKAYA BABASI</t>
  </si>
  <si>
    <t>AYTUNÇ İSMAİL MICIK</t>
  </si>
  <si>
    <t>20E4740</t>
  </si>
  <si>
    <t>HH672298</t>
  </si>
  <si>
    <t>EMİNE ARSLAN PEKER</t>
  </si>
  <si>
    <t>64AD880</t>
  </si>
  <si>
    <t>HI493206</t>
  </si>
  <si>
    <t>MUSTAFA PEKER AKRABASI</t>
  </si>
  <si>
    <t>31.11.2024</t>
  </si>
  <si>
    <t>ATAY DERİ TEKS. LTD.ŞTİ.</t>
  </si>
  <si>
    <t>DALTON- BALTALI-REMZİ IŞIK</t>
  </si>
  <si>
    <t>1.000-TAH.</t>
  </si>
  <si>
    <t>SELMA KAZAK'A ÖDENEN</t>
  </si>
  <si>
    <t>SERKAN ÇAĞLAR'A ÖDENEN MALZEME BEDELİ</t>
  </si>
  <si>
    <t>ÇATI İŞÇİLİĞİNE ÖDENEN</t>
  </si>
  <si>
    <t>64ADD875</t>
  </si>
  <si>
    <t>HH625381</t>
  </si>
  <si>
    <t>DDS İÇ VE DIŞ TİC. LTD.ŞTİ.</t>
  </si>
  <si>
    <t>AYDIN CİNİBİZ</t>
  </si>
  <si>
    <t>MEHMET ALİ KAZAK ' A ÖDENEN</t>
  </si>
  <si>
    <t>SÜLEYMAN ERGÜL KOMŞUSU</t>
  </si>
  <si>
    <t>ERKAN KAPLAN</t>
  </si>
  <si>
    <t>YURDAGÜL SARIKAYA BABASI</t>
  </si>
  <si>
    <t>TEKİN AYDIN BABASI</t>
  </si>
  <si>
    <t>DİYARBAKIR</t>
  </si>
  <si>
    <t>NURİ KILIÇ DASK</t>
  </si>
  <si>
    <t>NURİ KILIÇ ALMANYA</t>
  </si>
  <si>
    <t>NURİ KILIÇ TANIDIĞI</t>
  </si>
  <si>
    <t>NURİ KILIÇ TANIDIĞI MUHARREMŞAH KÖYÜ</t>
  </si>
  <si>
    <t>MEHMET KEŞ EŞİ SÜLEYMAN ERGÜL TANIDIĞI</t>
  </si>
  <si>
    <t>DASK  SÜLEYMAN ERGÜL TANIDIĞI</t>
  </si>
  <si>
    <t>SALİH İNCEGÜL KIZI</t>
  </si>
  <si>
    <t>RAMAZAN TOSUN TANIDIĞI</t>
  </si>
  <si>
    <t>ULUBEY ÖĞRENCİ SERVİSİ ÖMER AYDIN</t>
  </si>
  <si>
    <t>HALI YIKAMA KASIM GENÇ</t>
  </si>
  <si>
    <t>SEYAHAT SAĞLIK HASAN ADANALIGİL</t>
  </si>
  <si>
    <t>HASAN YÖNL.TEDAŞ.A  POLİÇE HASAN ADANALIGİL</t>
  </si>
  <si>
    <t>64S0357</t>
  </si>
  <si>
    <t>SADIK ARDIÇ</t>
  </si>
  <si>
    <t>HATİCE SEVİL</t>
  </si>
  <si>
    <t>64ACC571</t>
  </si>
  <si>
    <t>HG967964</t>
  </si>
  <si>
    <t>HASAN AYDIN ARKADAŞI EMİRHAN SEVİL ANNESİ</t>
  </si>
  <si>
    <t>EMİRHAN SEVİL (HATİCE SEVİL OĞLU)</t>
  </si>
  <si>
    <t>10AIF281</t>
  </si>
  <si>
    <t>HI260986</t>
  </si>
  <si>
    <t>KENDİ KARTI</t>
  </si>
  <si>
    <t>64ADR257</t>
  </si>
  <si>
    <t>HJ082386</t>
  </si>
  <si>
    <t>64ADZ973</t>
  </si>
  <si>
    <t>HJ082752</t>
  </si>
  <si>
    <t>34FMP571</t>
  </si>
  <si>
    <t>GV731944</t>
  </si>
  <si>
    <t>ONUR KÖMÜR</t>
  </si>
  <si>
    <t>MEHMET YILDIZ TANIDIĞI</t>
  </si>
  <si>
    <t>64AEA296</t>
  </si>
  <si>
    <t>HK850578</t>
  </si>
  <si>
    <t xml:space="preserve">BİRCAN SARI </t>
  </si>
  <si>
    <t>35BCK183</t>
  </si>
  <si>
    <t>HH783834</t>
  </si>
  <si>
    <t>3.870-kalan</t>
  </si>
  <si>
    <t>SONER AYVAZ</t>
  </si>
  <si>
    <t>BİRLİK OTO</t>
  </si>
  <si>
    <t>AYŞE MICIK</t>
  </si>
  <si>
    <t>259301051823-7</t>
  </si>
  <si>
    <t>259301051841-1</t>
  </si>
  <si>
    <t>AHMET AYDIN</t>
  </si>
  <si>
    <t>HH775433</t>
  </si>
  <si>
    <t>64ABU428</t>
  </si>
  <si>
    <t>SAMİ TANRIVERDİ</t>
  </si>
  <si>
    <t>06AFN193</t>
  </si>
  <si>
    <t>HK682444</t>
  </si>
  <si>
    <t>06EA9926</t>
  </si>
  <si>
    <t>GY679369</t>
  </si>
  <si>
    <t>BURAK BİLGE ŞAHİN</t>
  </si>
  <si>
    <t>SELİM GÜVERCİN</t>
  </si>
  <si>
    <t>DAVUT YÖRÜK MÜŞTERİSİ DASK</t>
  </si>
  <si>
    <t>HE883357</t>
  </si>
  <si>
    <t>MANİSA</t>
  </si>
  <si>
    <t>MANİSA KOOP UL. TAŞ.NAKL.A.Ş.</t>
  </si>
  <si>
    <t xml:space="preserve">ZAFER ÜNAL </t>
  </si>
  <si>
    <t>259301051891-5</t>
  </si>
  <si>
    <t>06DBE439</t>
  </si>
  <si>
    <t>HK688763</t>
  </si>
  <si>
    <t>16ASR331</t>
  </si>
  <si>
    <t>HK111793</t>
  </si>
  <si>
    <t>259301051922-6</t>
  </si>
  <si>
    <t>OSMAN  TÜRE</t>
  </si>
  <si>
    <t>64AEB597</t>
  </si>
  <si>
    <t>HL792579</t>
  </si>
  <si>
    <t xml:space="preserve">ALİ ÖZTÜRK </t>
  </si>
  <si>
    <t>35AF8840</t>
  </si>
  <si>
    <t>HK394094</t>
  </si>
  <si>
    <t>ÖZKAN ÖZTÜRK TANIDIĞI</t>
  </si>
  <si>
    <t>5.000-TAH.</t>
  </si>
  <si>
    <t>CANSEL KIRKGÖZ BABASI</t>
  </si>
  <si>
    <t>ANIL İŞLEK</t>
  </si>
  <si>
    <t>35KGZ55</t>
  </si>
  <si>
    <t>HH978231</t>
  </si>
  <si>
    <t>DENİZ YAMIK YEĞENİ</t>
  </si>
  <si>
    <t>ZAFER BURAK ÜNAL</t>
  </si>
  <si>
    <t>ÖĞRENCİ</t>
  </si>
  <si>
    <t>ZAFER ÜNAL OĞLU</t>
  </si>
  <si>
    <t>ZAFER ÜNAL KIZI</t>
  </si>
  <si>
    <t>BURAK ZAFER ÜNAL</t>
  </si>
  <si>
    <t>TSS</t>
  </si>
  <si>
    <t>MURAT BIYIKLI OĞLU</t>
  </si>
  <si>
    <t>39AAN203</t>
  </si>
  <si>
    <t>HE883424</t>
  </si>
  <si>
    <t>FAHRİYE ÇÜRÜK</t>
  </si>
  <si>
    <t>20R3781</t>
  </si>
  <si>
    <t>EJ311120</t>
  </si>
  <si>
    <t>ÇINAR COŞKUN EROL</t>
  </si>
  <si>
    <t>ÇOCUK</t>
  </si>
  <si>
    <t>RAMAZAN ERAY EROL OĞLU</t>
  </si>
  <si>
    <t>DÖNDÜNUR ÜNLÜ</t>
  </si>
  <si>
    <t>EUREKO</t>
  </si>
  <si>
    <t>64AEC028</t>
  </si>
  <si>
    <t>HL037695</t>
  </si>
  <si>
    <t>MERVE NUR ALTINTAŞ</t>
  </si>
  <si>
    <t>HH819931</t>
  </si>
  <si>
    <t>64DF344</t>
  </si>
  <si>
    <t>HL037732</t>
  </si>
  <si>
    <t>HAZIM EROL GÖRKEM</t>
  </si>
  <si>
    <t>06EFC03</t>
  </si>
  <si>
    <t>BB520668</t>
  </si>
  <si>
    <t>MESUT KÖRDEMİRCİ ARKADAŞI</t>
  </si>
  <si>
    <t>AYŞE ARSLAN</t>
  </si>
  <si>
    <t>35CFY206</t>
  </si>
  <si>
    <t>HL319534</t>
  </si>
  <si>
    <t>EROL YORULMAZ  KIZI</t>
  </si>
  <si>
    <t>GS972668</t>
  </si>
  <si>
    <t>FATMA AYSU ALTINTOP</t>
  </si>
  <si>
    <t>34GEF536</t>
  </si>
  <si>
    <t>HG967401</t>
  </si>
  <si>
    <t>MERYEM SAKAR ARKADAŞI</t>
  </si>
  <si>
    <t>3.500-tah.</t>
  </si>
  <si>
    <t>HF408490</t>
  </si>
  <si>
    <t>İSMAİL ATASEVEN</t>
  </si>
  <si>
    <t>HL650802</t>
  </si>
  <si>
    <t>AYŞE HÜLYA KESGİN</t>
  </si>
  <si>
    <t xml:space="preserve">TUNCAY ACAR </t>
  </si>
  <si>
    <t>TUNCAY ACAR</t>
  </si>
  <si>
    <t>DASK TANJU ERTÜRK</t>
  </si>
  <si>
    <t>AS DMC TUR.LTD.ŞTİ.</t>
  </si>
  <si>
    <t>07BYA373</t>
  </si>
  <si>
    <t>HL600335</t>
  </si>
  <si>
    <t>AS DMC TUR. LTD.ŞTİ.</t>
  </si>
  <si>
    <t>HL601584</t>
  </si>
  <si>
    <t>İSMAİL KIYAK</t>
  </si>
  <si>
    <t>HL851108</t>
  </si>
  <si>
    <t>26AHA498</t>
  </si>
  <si>
    <t>İSMİL KIYAK</t>
  </si>
  <si>
    <t>ÖZGÜR EMEK ELDEM</t>
  </si>
  <si>
    <t>64ADD893</t>
  </si>
  <si>
    <t>GY679933</t>
  </si>
  <si>
    <t>HAFİZE GAMZE ÜNVERDİ</t>
  </si>
  <si>
    <t>HAFİZE GAMZE ÜNVERDİ (DEMİRBAŞ)</t>
  </si>
  <si>
    <t>CORPUS</t>
  </si>
  <si>
    <t>BARIŞ GÖKÇE</t>
  </si>
  <si>
    <t>16ARY539</t>
  </si>
  <si>
    <t>HK768890</t>
  </si>
  <si>
    <t>ÖĞR.GÖREVL.</t>
  </si>
  <si>
    <t>BARIŞ  GÖKÇE</t>
  </si>
  <si>
    <t>64AEC920</t>
  </si>
  <si>
    <t>HL690329</t>
  </si>
  <si>
    <t>25930105287-4</t>
  </si>
  <si>
    <t>YAŞAR ÖZEN</t>
  </si>
  <si>
    <t>64ABY288</t>
  </si>
  <si>
    <t>GS622360</t>
  </si>
  <si>
    <t>25930105295-1</t>
  </si>
  <si>
    <t>34CYT624</t>
  </si>
  <si>
    <t>HJ094000</t>
  </si>
  <si>
    <t>ASYA ÖZTÜRK</t>
  </si>
  <si>
    <t>MURAT ÖZTÜRK ÇOCUĞU</t>
  </si>
  <si>
    <t>20RA183</t>
  </si>
  <si>
    <t>GV761353</t>
  </si>
  <si>
    <t>İBRAHİM ELKAHİT</t>
  </si>
  <si>
    <t>ERSİN AKYÜZ TANIDIĞI</t>
  </si>
  <si>
    <t>ECEM ÖNEL</t>
  </si>
  <si>
    <t>AHMET CAYMAZ</t>
  </si>
  <si>
    <t>MUHAMMET DEMİRKAYA</t>
  </si>
  <si>
    <t>AS DMC TURİZM LTD.ŞTİ.</t>
  </si>
  <si>
    <t>ANTAYA</t>
  </si>
  <si>
    <t>0001-0210-61095074</t>
  </si>
  <si>
    <t>0001-0210-61077400</t>
  </si>
  <si>
    <t>GİZEM BAKIRCI</t>
  </si>
  <si>
    <t>10ABY173</t>
  </si>
  <si>
    <t>GI962455</t>
  </si>
  <si>
    <t>SULTAN ÇETİN TANIDIĞI</t>
  </si>
  <si>
    <t>HACER YAKINLAR</t>
  </si>
  <si>
    <t>AHMET ERTUĞRUL</t>
  </si>
  <si>
    <t>64ADF305</t>
  </si>
  <si>
    <t>GU285176</t>
  </si>
  <si>
    <t>VEHBİ ULU DÜNÜRÜ</t>
  </si>
  <si>
    <t>CELAL AKIN</t>
  </si>
  <si>
    <t>35BVB323</t>
  </si>
  <si>
    <t xml:space="preserve"> GZ344658</t>
  </si>
  <si>
    <t>259301052297-9</t>
  </si>
  <si>
    <t>64ADG949</t>
  </si>
  <si>
    <t>ALİ KAAN CANGÜR</t>
  </si>
  <si>
    <t>03FH455</t>
  </si>
  <si>
    <t>HL847031</t>
  </si>
  <si>
    <t>ZEKİ KÜÇÜK TANIDIĞI</t>
  </si>
  <si>
    <t>SEMRA KARABULUT</t>
  </si>
  <si>
    <t>45R9149</t>
  </si>
  <si>
    <t>HM606779</t>
  </si>
  <si>
    <t>4.070-TAH.</t>
  </si>
  <si>
    <t>10.000-KALAN</t>
  </si>
  <si>
    <t>0001-0210-61183896</t>
  </si>
  <si>
    <t>GALİP AKIN</t>
  </si>
  <si>
    <t>35AT6236</t>
  </si>
  <si>
    <t>GM084322</t>
  </si>
  <si>
    <t>CELAL AKIN OĞLU</t>
  </si>
  <si>
    <t>0001-0210-61191932</t>
  </si>
  <si>
    <t>0001-0210-61197783</t>
  </si>
  <si>
    <t>ERCAN DOĞAN ÖDENEN</t>
  </si>
  <si>
    <t>2.500-TAH.</t>
  </si>
  <si>
    <t>5477962-4-0</t>
  </si>
  <si>
    <t>0001-0210-61221004</t>
  </si>
  <si>
    <t>0001-0210-61235895</t>
  </si>
  <si>
    <t>64ACF763</t>
  </si>
  <si>
    <t>GF118870</t>
  </si>
  <si>
    <t>UŞAK (SİGORTAMNET</t>
  </si>
  <si>
    <t>ALİ ÖZTÜRK (SİGORTAMNET)</t>
  </si>
  <si>
    <t>64DY478</t>
  </si>
  <si>
    <t>64DY391</t>
  </si>
  <si>
    <t>HM606928</t>
  </si>
  <si>
    <t>HM606915</t>
  </si>
  <si>
    <t>10.000-TAH.</t>
  </si>
  <si>
    <t>HABİBE  CANSU GÖK</t>
  </si>
  <si>
    <t>35HCG80</t>
  </si>
  <si>
    <t>HA582983</t>
  </si>
  <si>
    <t>SERPİL ÇOLAK'A (BİNA TESİSAT USTASI İÇİN)</t>
  </si>
  <si>
    <t>RECEP KARA</t>
  </si>
  <si>
    <t xml:space="preserve">RECEP KARA </t>
  </si>
  <si>
    <t>AK (BERRA)</t>
  </si>
  <si>
    <t>EMMA</t>
  </si>
  <si>
    <t>SS620161</t>
  </si>
  <si>
    <t>43AAC092</t>
  </si>
  <si>
    <t>GY627646</t>
  </si>
  <si>
    <t>MEHMET URAL OĞLU(GÖYNÜKÖREN KÖÜ)</t>
  </si>
  <si>
    <t>64ADG926</t>
  </si>
  <si>
    <t>HO774529</t>
  </si>
  <si>
    <t>YAŞAR ŞENTÜRK</t>
  </si>
  <si>
    <t>64KV421</t>
  </si>
  <si>
    <t>FJ726115</t>
  </si>
  <si>
    <t>34MMY221</t>
  </si>
  <si>
    <t>HN947034</t>
  </si>
  <si>
    <t>ÇİĞDEM ŞİMŞEK</t>
  </si>
  <si>
    <t>17YL539</t>
  </si>
  <si>
    <t>BZ373242</t>
  </si>
  <si>
    <t>20APA586</t>
  </si>
  <si>
    <t>HP248350</t>
  </si>
  <si>
    <t>MEHMET KIBIR</t>
  </si>
  <si>
    <t>20U5182</t>
  </si>
  <si>
    <t>GJ077350</t>
  </si>
  <si>
    <t>MEHMET AYDIN KAYINPEDERİ</t>
  </si>
  <si>
    <t>64BB956</t>
  </si>
  <si>
    <t>HN251181</t>
  </si>
  <si>
    <t>6.500-kalan</t>
  </si>
  <si>
    <t>AHMET ŞANOL</t>
  </si>
  <si>
    <t>27RY893</t>
  </si>
  <si>
    <t>HN117347</t>
  </si>
  <si>
    <t>SALİH İNCEGÜL OĞLU</t>
  </si>
  <si>
    <t>ZELİHA ALTINKAYA</t>
  </si>
  <si>
    <t>DELTA DAYININ GELNİ</t>
  </si>
  <si>
    <t>CEYDA ALTINKAYA (ZELİHA ALTINKAYA KIZI)</t>
  </si>
  <si>
    <t>6670305-1-0</t>
  </si>
  <si>
    <t>259301052655-7</t>
  </si>
  <si>
    <t>ÖMER ÜSTÜNDAĞ</t>
  </si>
  <si>
    <t>ÖZKAN ÖZTÜRK KAYINPEDERİ</t>
  </si>
  <si>
    <t>HÜSEYİN ERDOĞAN</t>
  </si>
  <si>
    <t>RAMAZAN TÜRE</t>
  </si>
  <si>
    <t>KUDRET BIYIKLI TANIDIĞI</t>
  </si>
  <si>
    <t>OSMAN TÜRE YEĞENİ</t>
  </si>
  <si>
    <t>BERKAN KAYALI</t>
  </si>
  <si>
    <t>259301052667-4</t>
  </si>
  <si>
    <t>HO123298</t>
  </si>
  <si>
    <t>0001-0210-61417256</t>
  </si>
  <si>
    <t>64FS377</t>
  </si>
  <si>
    <t>HL603660</t>
  </si>
  <si>
    <t>ESAT ÇİÇEK</t>
  </si>
  <si>
    <t>32AG370</t>
  </si>
  <si>
    <t>DJ331793</t>
  </si>
  <si>
    <t>AHMET KAPLAN TANIDIĞI</t>
  </si>
  <si>
    <t>42P6401</t>
  </si>
  <si>
    <t>HP387295</t>
  </si>
  <si>
    <t>ÜMRAY ÖZDEN ÖZGÜL</t>
  </si>
  <si>
    <t>EMRE İÇKEÇEN</t>
  </si>
  <si>
    <t>35L7333</t>
  </si>
  <si>
    <t>GE783983</t>
  </si>
  <si>
    <t>KEMAL ARAÇ TANIDIĞI</t>
  </si>
  <si>
    <t>YAŞAR YURDAGÜL</t>
  </si>
  <si>
    <t>NECDET ŞENTÜRK TANIDIĞI</t>
  </si>
  <si>
    <t>64AD908</t>
  </si>
  <si>
    <t>HL603739</t>
  </si>
  <si>
    <t>64ND576</t>
  </si>
  <si>
    <t>HM386822</t>
  </si>
  <si>
    <t>TARIK KAYGISIZ</t>
  </si>
  <si>
    <t>64ADH671</t>
  </si>
  <si>
    <t>GZ107927</t>
  </si>
  <si>
    <t>MOTOSİKLET</t>
  </si>
  <si>
    <t>KEMAL ALTINKAYA</t>
  </si>
  <si>
    <t>64AEF678</t>
  </si>
  <si>
    <t>HM386828</t>
  </si>
  <si>
    <t>MEHMET YILDIRIM TANIDIĞI</t>
  </si>
  <si>
    <t>EMİNE DOĞU</t>
  </si>
  <si>
    <t>YURTDIŞI DASK</t>
  </si>
  <si>
    <t>SEVİM DOĞRUYOL</t>
  </si>
  <si>
    <t>DİŞ FAK. VOLKAN BEY AKRABASI</t>
  </si>
  <si>
    <t>ZEYNEP CAHAN</t>
  </si>
  <si>
    <t>DASK-KONUT</t>
  </si>
  <si>
    <t>0001-0210-61454615</t>
  </si>
  <si>
    <t>0001-0210-61459893</t>
  </si>
  <si>
    <t>MEHMET EMİN SEZGİN</t>
  </si>
  <si>
    <t>0001-0210-61475089</t>
  </si>
  <si>
    <t>ERDİ AKYÜZ TANIDIĞI</t>
  </si>
  <si>
    <t>HO701231</t>
  </si>
  <si>
    <t>0001-0210-61468277</t>
  </si>
  <si>
    <t>64AR151</t>
  </si>
  <si>
    <t>HO517432</t>
  </si>
  <si>
    <t>01ASV171</t>
  </si>
  <si>
    <t>HC720798</t>
  </si>
  <si>
    <t>0001-0210-61487486</t>
  </si>
  <si>
    <t>GÜLBAGAR YAĞAN</t>
  </si>
  <si>
    <t>GÜLBAHAR YAĞAN</t>
  </si>
  <si>
    <t>64ADM466</t>
  </si>
  <si>
    <t>HL603867</t>
  </si>
  <si>
    <t>HATİCE KOCA</t>
  </si>
  <si>
    <t>HATİCE DUYĞUN (KOCA)</t>
  </si>
  <si>
    <t>07BGU398</t>
  </si>
  <si>
    <t>HN180944</t>
  </si>
  <si>
    <t>SERCAN TÜRKMEN</t>
  </si>
  <si>
    <t>64FN114</t>
  </si>
  <si>
    <t>HR794005</t>
  </si>
  <si>
    <t>2.765-İADE</t>
  </si>
  <si>
    <t>RAGİP YILMAZ (ESEN ZEYBEK)</t>
  </si>
  <si>
    <t>CUMHUR GÜLGEZE</t>
  </si>
  <si>
    <t>ENES ÇOKER TANIDIĞI</t>
  </si>
  <si>
    <t>07LIP54</t>
  </si>
  <si>
    <t>HO775131</t>
  </si>
  <si>
    <t>KAMİL SÖZER</t>
  </si>
  <si>
    <t>64SC881</t>
  </si>
  <si>
    <t>GE159465</t>
  </si>
  <si>
    <t>AHMET AKGÜN TANIDIĞI</t>
  </si>
  <si>
    <t>06FE4618</t>
  </si>
  <si>
    <t>ZEYNE EL HÜLLO</t>
  </si>
  <si>
    <t>27MB9852</t>
  </si>
  <si>
    <t>FT595335</t>
  </si>
  <si>
    <t>TURGUT YALDIZ TANIDIĞI</t>
  </si>
  <si>
    <t>HP622766</t>
  </si>
  <si>
    <t>01AAC743</t>
  </si>
  <si>
    <t>HE023698</t>
  </si>
  <si>
    <t>HM606012</t>
  </si>
  <si>
    <t>AYLA ÜNLÜ</t>
  </si>
  <si>
    <t>BEBEK</t>
  </si>
  <si>
    <t>TALHA YASİN ÜNLÜ KIZI-SALİH İNCEGÜL DEDE</t>
  </si>
  <si>
    <t>HD945147</t>
  </si>
  <si>
    <t>03DF458</t>
  </si>
  <si>
    <t>HM421831</t>
  </si>
  <si>
    <t>3.600-tah.</t>
  </si>
  <si>
    <t>BEYTULLAH TÜRK</t>
  </si>
  <si>
    <t>34BDV287</t>
  </si>
  <si>
    <t>ERKAN TÜRK TANIDIĞI</t>
  </si>
  <si>
    <t>MURAT ERDOĞAN</t>
  </si>
  <si>
    <t>35ZEG55</t>
  </si>
  <si>
    <t>EA352394</t>
  </si>
  <si>
    <t>REMZİ IŞIK TANIDIĞI</t>
  </si>
  <si>
    <t>0001-0210-61652984</t>
  </si>
  <si>
    <t>HS110380</t>
  </si>
  <si>
    <t>HANİFE ÇETİN</t>
  </si>
  <si>
    <t>64ACM928</t>
  </si>
  <si>
    <t>GH892662</t>
  </si>
  <si>
    <t>48AKK165</t>
  </si>
  <si>
    <t>HC322634</t>
  </si>
  <si>
    <t>ÖZLEM İRİMBAŞI</t>
  </si>
  <si>
    <t>SALİH DABANCA</t>
  </si>
  <si>
    <t>7461412-0-0</t>
  </si>
  <si>
    <t>1.100-tah.</t>
  </si>
  <si>
    <t>2.105-tah.</t>
  </si>
  <si>
    <t>AS DMC TURİZM  HAYV. A.Ş.</t>
  </si>
  <si>
    <t>64KD774</t>
  </si>
  <si>
    <t>BU642702</t>
  </si>
  <si>
    <t>45ALG942</t>
  </si>
  <si>
    <t>GZ591561</t>
  </si>
  <si>
    <t>AYŞE TEMEL</t>
  </si>
  <si>
    <t>HOŞ GELDİN TTS</t>
  </si>
  <si>
    <t>ECEVİT ÖZNERGİZ</t>
  </si>
  <si>
    <t>64ACA196</t>
  </si>
  <si>
    <t>GA041323</t>
  </si>
  <si>
    <t>07CAS595</t>
  </si>
  <si>
    <t>HR467190</t>
  </si>
  <si>
    <t>ÖZHAN TUTAR</t>
  </si>
  <si>
    <t>64ABU527</t>
  </si>
  <si>
    <t>HC622002</t>
  </si>
  <si>
    <t>SERDAR KURT TANIDIĞI</t>
  </si>
  <si>
    <t>YOL YARDIM</t>
  </si>
  <si>
    <t>MURAT ŞENTÜRK</t>
  </si>
  <si>
    <t>NECDET ŞENTÜRK OĞLU</t>
  </si>
  <si>
    <t>64ACE204</t>
  </si>
  <si>
    <t>HI492046</t>
  </si>
  <si>
    <t>64AEJ153</t>
  </si>
  <si>
    <t>HO775568</t>
  </si>
  <si>
    <t>EBRU ALP</t>
  </si>
  <si>
    <t>64ABT804</t>
  </si>
  <si>
    <t>HM8347</t>
  </si>
  <si>
    <t>64ADL165</t>
  </si>
  <si>
    <t>GV489786</t>
  </si>
  <si>
    <t>SARE DORUM</t>
  </si>
  <si>
    <t>SARE İNCEGÜL (DORUM)</t>
  </si>
  <si>
    <t>259301052722-6</t>
  </si>
  <si>
    <t>36ABJ655</t>
  </si>
  <si>
    <t>HP341791</t>
  </si>
  <si>
    <t>HALİL İBRAHİM ŞENER</t>
  </si>
  <si>
    <t>10AEP317</t>
  </si>
  <si>
    <t>GY628793</t>
  </si>
  <si>
    <t>MEHMET URAL DAMADI</t>
  </si>
  <si>
    <t>KAMURAN KESGİN</t>
  </si>
  <si>
    <t>31Z9512</t>
  </si>
  <si>
    <t>HM864909</t>
  </si>
  <si>
    <t>ELEKT.YUSUF EŞİ</t>
  </si>
  <si>
    <t>ELİF ŞENTÜRK</t>
  </si>
  <si>
    <t>NECDET ŞENTÜRK EŞİ</t>
  </si>
  <si>
    <t>26ADF407</t>
  </si>
  <si>
    <t>HR716947</t>
  </si>
  <si>
    <t>259301052724-6</t>
  </si>
  <si>
    <t>64FP889</t>
  </si>
  <si>
    <t>CB794246</t>
  </si>
  <si>
    <t>DURSUN ÇAKMAK TANIDIĞI- MUSTAFA YORULMAZ</t>
  </si>
  <si>
    <t>CEMİLE YORULMAZ</t>
  </si>
  <si>
    <t>0001-0210-61752000</t>
  </si>
  <si>
    <t>0001-0210-61756827</t>
  </si>
  <si>
    <t>07AST398</t>
  </si>
  <si>
    <t>HS618378</t>
  </si>
  <si>
    <t>64AEF944</t>
  </si>
  <si>
    <t>HP672756</t>
  </si>
  <si>
    <t>34KOL121</t>
  </si>
  <si>
    <t>HR955603</t>
  </si>
  <si>
    <t>EUROKO</t>
  </si>
  <si>
    <t>İLKGÜL EREN</t>
  </si>
  <si>
    <t>64ADM143</t>
  </si>
  <si>
    <t>GV324863</t>
  </si>
  <si>
    <t>TEMEL EREN EŞİ</t>
  </si>
  <si>
    <t>GÖKÇE ŞENER</t>
  </si>
  <si>
    <t>64ADN246</t>
  </si>
  <si>
    <t>HR344667</t>
  </si>
  <si>
    <t>LEYLA TEMEL</t>
  </si>
  <si>
    <t>34AT8121</t>
  </si>
  <si>
    <t>HO775862</t>
  </si>
  <si>
    <t>ALİ TEMEL EŞİ   -HAMDİ ÖZOĞUL ARKADAŞI</t>
  </si>
  <si>
    <t>ALİ TEMEL (LEYLA TEMEL)</t>
  </si>
  <si>
    <t>64AEE935</t>
  </si>
  <si>
    <t>HM708022</t>
  </si>
  <si>
    <t>34DPP296</t>
  </si>
  <si>
    <t>HP811790</t>
  </si>
  <si>
    <t>1.100-TAH.</t>
  </si>
  <si>
    <t>12.500-tah.</t>
  </si>
  <si>
    <t>259301052748-0</t>
  </si>
  <si>
    <t>ESKİŞEHİR</t>
  </si>
  <si>
    <t>ECEM DİLARA GÜL DEMET</t>
  </si>
  <si>
    <t>ELİFE GENCER</t>
  </si>
  <si>
    <t>DASK MESUT KÜÇÜK TANIDIĞI</t>
  </si>
  <si>
    <t>HR758000</t>
  </si>
  <si>
    <t>42AGG78</t>
  </si>
  <si>
    <t>64AEK566</t>
  </si>
  <si>
    <t>HT082074</t>
  </si>
  <si>
    <t>İBRAHİM KUDULOĞLU ARKADAŞI -EMRE YOLYARAN ARKADAŞI</t>
  </si>
  <si>
    <t xml:space="preserve">AHMET AKDAĞ </t>
  </si>
  <si>
    <t>43KJ465</t>
  </si>
  <si>
    <t>EB104797</t>
  </si>
  <si>
    <t>AHMET AKDAĞ</t>
  </si>
  <si>
    <t>MOTOSİKLETÇİ YAŞAR GÜLYAPI TANIDIĞI</t>
  </si>
  <si>
    <t>EMİNE DİNÇER</t>
  </si>
  <si>
    <t>64AAT722</t>
  </si>
  <si>
    <t>FY459142</t>
  </si>
  <si>
    <t>1.970-tah.</t>
  </si>
  <si>
    <t>İSTİKBAL OTOMASYON LTD.ŞTİ.</t>
  </si>
  <si>
    <t>64HB387</t>
  </si>
  <si>
    <t>GV460584</t>
  </si>
  <si>
    <t>259301052765-3</t>
  </si>
  <si>
    <t>64ACT611</t>
  </si>
  <si>
    <t>64ACH805</t>
  </si>
  <si>
    <t>HM908751</t>
  </si>
  <si>
    <t>64NP912</t>
  </si>
  <si>
    <t>CC807761</t>
  </si>
  <si>
    <t>3.533-tah.</t>
  </si>
  <si>
    <t>SEDAT DURAK</t>
  </si>
  <si>
    <t>52ED348</t>
  </si>
  <si>
    <t>HM775325</t>
  </si>
  <si>
    <t>6945345-1-0</t>
  </si>
  <si>
    <t>5.000-ahmet kaplan</t>
  </si>
  <si>
    <t>2.836-kalan</t>
  </si>
  <si>
    <t>16.235 iade</t>
  </si>
  <si>
    <t>2.685-kalan</t>
  </si>
  <si>
    <t>07BGFL913</t>
  </si>
  <si>
    <t>HH202911</t>
  </si>
  <si>
    <t>183-kalan</t>
  </si>
  <si>
    <t>SALİH İNCEGÜL EŞİ</t>
  </si>
  <si>
    <t>FADİME ÇOBAN</t>
  </si>
  <si>
    <t>KULA</t>
  </si>
  <si>
    <t>.</t>
  </si>
  <si>
    <t>GİZEM ÖZMEN GÖKTAŞ</t>
  </si>
  <si>
    <t>64HF832</t>
  </si>
  <si>
    <t>HT534882</t>
  </si>
  <si>
    <t>06DOU893</t>
  </si>
  <si>
    <t>HT084593</t>
  </si>
  <si>
    <t>HÜSEYİN ÖZDEMİR</t>
  </si>
  <si>
    <t>64KT436</t>
  </si>
  <si>
    <t>FC151522</t>
  </si>
  <si>
    <t>3.046-TAH.</t>
  </si>
  <si>
    <t>GK513262</t>
  </si>
  <si>
    <t>64ABJ126</t>
  </si>
  <si>
    <t>HT534950</t>
  </si>
  <si>
    <t>DİDAR TARKAN</t>
  </si>
  <si>
    <t>10F9680</t>
  </si>
  <si>
    <t>AA239206</t>
  </si>
  <si>
    <t>DİDAR  TARKAN</t>
  </si>
  <si>
    <t>259301052785-7</t>
  </si>
  <si>
    <t>HİLAL TARKAN ANNESİ</t>
  </si>
  <si>
    <t>ADEM YARDIMCI</t>
  </si>
  <si>
    <t>06DIL608</t>
  </si>
  <si>
    <t>GI185352</t>
  </si>
  <si>
    <t>GÜNGÖR YARDIMCI KARDEŞİ</t>
  </si>
  <si>
    <t>09APY641</t>
  </si>
  <si>
    <t>HP907922</t>
  </si>
  <si>
    <t>64AAP657</t>
  </si>
  <si>
    <t>FI182477</t>
  </si>
  <si>
    <t>64ABD207</t>
  </si>
  <si>
    <t>HF978007</t>
  </si>
  <si>
    <t>GÜLŞEN ÖNER TUNCEL</t>
  </si>
  <si>
    <t>01DKT07</t>
  </si>
  <si>
    <t>HG083457</t>
  </si>
  <si>
    <t>MURAT TOPBAY BACANAĞI</t>
  </si>
  <si>
    <t>259301052801-1</t>
  </si>
  <si>
    <t>06FES386</t>
  </si>
  <si>
    <t>HU963131</t>
  </si>
  <si>
    <t>54ANA055</t>
  </si>
  <si>
    <t>HU165818</t>
  </si>
  <si>
    <t>RAZİYE YILDIRIM</t>
  </si>
  <si>
    <t>RAZİYE YIDIRIM</t>
  </si>
  <si>
    <t>YAKUP ÜNLÜ</t>
  </si>
  <si>
    <t>1.910-tah.</t>
  </si>
  <si>
    <t>HT159573</t>
  </si>
  <si>
    <t>64AEL528</t>
  </si>
  <si>
    <t>HU074186</t>
  </si>
  <si>
    <t>259301052811-8</t>
  </si>
  <si>
    <t>YAŞAR İNAN</t>
  </si>
  <si>
    <t>16CKE37</t>
  </si>
  <si>
    <t>GR956227</t>
  </si>
  <si>
    <t>MURAT DUMAN TANIDIĞI</t>
  </si>
  <si>
    <t>64FR741</t>
  </si>
  <si>
    <t>CH645519</t>
  </si>
  <si>
    <t>SATI ÇAKMAK</t>
  </si>
  <si>
    <t>64FH291</t>
  </si>
  <si>
    <t>EH313657</t>
  </si>
  <si>
    <t>64SC892</t>
  </si>
  <si>
    <t>CH645154</t>
  </si>
  <si>
    <t>60TF007</t>
  </si>
  <si>
    <t>34DR0646</t>
  </si>
  <si>
    <t>HT421938</t>
  </si>
  <si>
    <t>0001-0210-61986951</t>
  </si>
  <si>
    <t>0001-0210-62014865</t>
  </si>
  <si>
    <t>259301052818-8</t>
  </si>
  <si>
    <t>NİLGÜN SAVAŞTIN</t>
  </si>
  <si>
    <t>64NC580</t>
  </si>
  <si>
    <t>GI669727</t>
  </si>
  <si>
    <t>ASIM DEMİRKOL MÜŞTERİSİ</t>
  </si>
  <si>
    <t>SEVİM KALAE</t>
  </si>
  <si>
    <t>0001-0210-61985796</t>
  </si>
  <si>
    <t>64ACV591</t>
  </si>
  <si>
    <t>HM941315</t>
  </si>
  <si>
    <t>İŞÇİ</t>
  </si>
  <si>
    <t>HG369493</t>
  </si>
  <si>
    <t>34MYV949</t>
  </si>
  <si>
    <t>64AN828</t>
  </si>
  <si>
    <t>AI916713</t>
  </si>
  <si>
    <t>İLHAN YILDIRIM BABASI</t>
  </si>
  <si>
    <t>0001-0210-61995316</t>
  </si>
  <si>
    <t>259301052825-5</t>
  </si>
  <si>
    <t>MURAT KAYA</t>
  </si>
  <si>
    <t>06DB351</t>
  </si>
  <si>
    <t>HI492932</t>
  </si>
  <si>
    <t>34FYL046</t>
  </si>
  <si>
    <t>HU614468</t>
  </si>
  <si>
    <t>259301052831-2</t>
  </si>
  <si>
    <t>DİLEK SİNAN</t>
  </si>
  <si>
    <t>DORUK SİNAN</t>
  </si>
  <si>
    <t>DURMUŞ SİNAN OĞLU</t>
  </si>
  <si>
    <t>DURMUŞ SİNAN EŞİ</t>
  </si>
  <si>
    <t>MEHMETÜNAL</t>
  </si>
  <si>
    <t>03RH184</t>
  </si>
  <si>
    <t>EH314059</t>
  </si>
  <si>
    <t xml:space="preserve">MEHMET ÜNAL </t>
  </si>
  <si>
    <t>MEHMET ÜNAL</t>
  </si>
  <si>
    <t>64AEM963</t>
  </si>
  <si>
    <t>HT596930</t>
  </si>
  <si>
    <t>MUTLU DÖNMEZ TANIDIĞI (AHMET AKGÜN)</t>
  </si>
  <si>
    <t>kombici Mehmet' e ödenen</t>
  </si>
  <si>
    <t>9.000-tah.</t>
  </si>
  <si>
    <t>7.500-tah.</t>
  </si>
  <si>
    <t>NİHAT DİNÇER</t>
  </si>
  <si>
    <t>64SF863</t>
  </si>
  <si>
    <t>BU761150</t>
  </si>
  <si>
    <t>41d7806</t>
  </si>
  <si>
    <t>gv121892</t>
  </si>
  <si>
    <t>45ADA911</t>
  </si>
  <si>
    <t>FE533217</t>
  </si>
  <si>
    <t>MESTAN ÇOBAN</t>
  </si>
  <si>
    <t>07VM258</t>
  </si>
  <si>
    <t>GO866025</t>
  </si>
  <si>
    <t>0001-0210-62067124</t>
  </si>
  <si>
    <t>0001-0210-62067826</t>
  </si>
  <si>
    <t>ETHEM KURŞUN</t>
  </si>
  <si>
    <t>FKF</t>
  </si>
  <si>
    <t>?</t>
  </si>
  <si>
    <t>64KY442</t>
  </si>
  <si>
    <t>HT913666</t>
  </si>
  <si>
    <t>ECZACI</t>
  </si>
  <si>
    <t>16PV908</t>
  </si>
  <si>
    <t>HN985725</t>
  </si>
  <si>
    <t>2.124-kalan</t>
  </si>
  <si>
    <t>64AEN405</t>
  </si>
  <si>
    <t>HP255714</t>
  </si>
  <si>
    <t>64ABR373</t>
  </si>
  <si>
    <t>HV155252</t>
  </si>
  <si>
    <t>KRİTİK ÜRÜN</t>
  </si>
  <si>
    <t>BAHAR BAŞAL</t>
  </si>
  <si>
    <t>35CBR420</t>
  </si>
  <si>
    <t>HC988346</t>
  </si>
  <si>
    <t>1.650-tah.</t>
  </si>
  <si>
    <t>2.955-kalan</t>
  </si>
  <si>
    <t>45K9790</t>
  </si>
  <si>
    <t>DB706626</t>
  </si>
  <si>
    <t>MESTAN ÇOBAN EŞİ</t>
  </si>
  <si>
    <t>3.000-tah</t>
  </si>
  <si>
    <t>KRİTİK DESTEK</t>
  </si>
  <si>
    <t>İBRAHİM TOMBAK</t>
  </si>
  <si>
    <t>64AAU896</t>
  </si>
  <si>
    <t>EO480584</t>
  </si>
  <si>
    <t>YAŞAR GÜLYAPI TANIDIĞI</t>
  </si>
  <si>
    <t>43DD676</t>
  </si>
  <si>
    <t>HV058616</t>
  </si>
  <si>
    <t>MUSTAFA KAYAR</t>
  </si>
  <si>
    <t>64ED402</t>
  </si>
  <si>
    <t>HU074545</t>
  </si>
  <si>
    <t>İSMAİL KAYAR BABASI</t>
  </si>
  <si>
    <t>İSMAİL KAYAR</t>
  </si>
  <si>
    <t xml:space="preserve">YASEMİN AYDIN </t>
  </si>
  <si>
    <t>07BPB108</t>
  </si>
  <si>
    <t>HF998595</t>
  </si>
  <si>
    <t>YASEMİN AYDIN</t>
  </si>
  <si>
    <t>MUSTAFA AYDIN EŞİ- ERDAL AYDIN GELİNİ</t>
  </si>
  <si>
    <t>MUSTAFA AYDIN</t>
  </si>
  <si>
    <t>64ADJ615</t>
  </si>
  <si>
    <t>HV155420</t>
  </si>
  <si>
    <t>6.000-tah.</t>
  </si>
  <si>
    <t>FAZLI ATALAY</t>
  </si>
  <si>
    <t>35NMU22</t>
  </si>
  <si>
    <t>HY291072</t>
  </si>
  <si>
    <t>AKIN KURU TANIDIĞI</t>
  </si>
  <si>
    <t>FURKAN TANJU ÇOLAK</t>
  </si>
  <si>
    <t>64ADR994</t>
  </si>
  <si>
    <t>GV622281</t>
  </si>
  <si>
    <t>SERPİL ÇOLAK</t>
  </si>
  <si>
    <t>5.100-TAH.</t>
  </si>
  <si>
    <t>43KC446</t>
  </si>
  <si>
    <t>HY243219</t>
  </si>
  <si>
    <t>64AF454</t>
  </si>
  <si>
    <t>HU074576</t>
  </si>
  <si>
    <t>ALİ KARAASLAN</t>
  </si>
  <si>
    <t>64AAF357</t>
  </si>
  <si>
    <t>EG175016</t>
  </si>
  <si>
    <t>UĞUR ERSOYSAL</t>
  </si>
  <si>
    <t>64AAD956</t>
  </si>
  <si>
    <t>HD620854</t>
  </si>
  <si>
    <t>4.000-TAH.</t>
  </si>
  <si>
    <t>doğalgaz abonelik + 10 DASK + çatı kat depozito</t>
  </si>
  <si>
    <t>270-tah.</t>
  </si>
  <si>
    <t>5.650-tah.</t>
  </si>
  <si>
    <t>OĞUZ DABANVA</t>
  </si>
  <si>
    <t>RÜSTEM ERDOĞAN</t>
  </si>
  <si>
    <t>42ALD538</t>
  </si>
  <si>
    <t>HS898848</t>
  </si>
  <si>
    <t>259301052868-2</t>
  </si>
  <si>
    <t>15.000-TAH.</t>
  </si>
  <si>
    <t>259301052876-9</t>
  </si>
  <si>
    <t>64BB854</t>
  </si>
  <si>
    <t>HT914239</t>
  </si>
  <si>
    <t>06DCU324</t>
  </si>
  <si>
    <t>HY005101</t>
  </si>
  <si>
    <t>259301052894-3</t>
  </si>
  <si>
    <t>0001-0210-62263048</t>
  </si>
  <si>
    <t>YUSUF SARIDAL</t>
  </si>
  <si>
    <t>64AAY117</t>
  </si>
  <si>
    <t>HV351460</t>
  </si>
  <si>
    <t>03AIK054</t>
  </si>
  <si>
    <t>HT670151</t>
  </si>
  <si>
    <t>6.900-kalan</t>
  </si>
  <si>
    <t>3.000-kalan</t>
  </si>
  <si>
    <t xml:space="preserve">NAZİRE TEKİN </t>
  </si>
  <si>
    <t>NAZİRE TEKİN</t>
  </si>
  <si>
    <t>UNNUHAN GÖRGÜLÜ KIZI</t>
  </si>
  <si>
    <t>11.000-tah.</t>
  </si>
  <si>
    <t>408-kalan</t>
  </si>
  <si>
    <t>1.700-tah.</t>
  </si>
  <si>
    <t>0001-0210-62294129</t>
  </si>
  <si>
    <t>HV429653</t>
  </si>
  <si>
    <t>64AEK023</t>
  </si>
  <si>
    <t>HV429647</t>
  </si>
  <si>
    <t>64AES212</t>
  </si>
  <si>
    <t>IA502043</t>
  </si>
  <si>
    <t>ASLI BOZDEMİR</t>
  </si>
  <si>
    <t>BENGİSU YLDIRIM</t>
  </si>
  <si>
    <t>64AER496</t>
  </si>
  <si>
    <t>HY291835</t>
  </si>
  <si>
    <t>METİN MERT</t>
  </si>
  <si>
    <t>MEHMET KUŞ-SEYAHAT SAĞLIK</t>
  </si>
  <si>
    <t>06ASC133</t>
  </si>
  <si>
    <t>HY291834</t>
  </si>
  <si>
    <t>8.500-tah.</t>
  </si>
  <si>
    <t>1.600-kalan</t>
  </si>
  <si>
    <t>64AER927</t>
  </si>
  <si>
    <t>HZ074036</t>
  </si>
  <si>
    <t>RAMAZAN ERTAŞ</t>
  </si>
  <si>
    <t>64FH705</t>
  </si>
  <si>
    <t>HD036719</t>
  </si>
  <si>
    <t>CEZMİ İNAN TANIDIĞI</t>
  </si>
  <si>
    <t>13.000-tah.</t>
  </si>
  <si>
    <t>HALİL VIRIT</t>
  </si>
  <si>
    <t>46AJE395</t>
  </si>
  <si>
    <t>HI445347</t>
  </si>
  <si>
    <t>KAYSERİ</t>
  </si>
  <si>
    <t>VELİ TÜRKMEN</t>
  </si>
  <si>
    <t>500-tah.</t>
  </si>
  <si>
    <t>20ALT396</t>
  </si>
  <si>
    <t>HV429986</t>
  </si>
  <si>
    <t>259301052933-1</t>
  </si>
  <si>
    <t>SAİDE DAĞDAGÜL</t>
  </si>
  <si>
    <t>HU694447</t>
  </si>
  <si>
    <t>45ZG550</t>
  </si>
  <si>
    <t>SAİDE SAĞDAGÜL</t>
  </si>
  <si>
    <t>SADIK DAĞDAGÜL EŞİ</t>
  </si>
  <si>
    <t>SELAHATTİN YILMAZ</t>
  </si>
  <si>
    <t>64DE849</t>
  </si>
  <si>
    <t>GE159118</t>
  </si>
  <si>
    <t>1.300-TAH.</t>
  </si>
  <si>
    <t>07AND087</t>
  </si>
  <si>
    <t>HU262218</t>
  </si>
  <si>
    <t>64AHA652</t>
  </si>
  <si>
    <t>HI491926</t>
  </si>
  <si>
    <t>06TCF35</t>
  </si>
  <si>
    <t>HV386875</t>
  </si>
  <si>
    <t>SUZAN YAŞAR</t>
  </si>
  <si>
    <t>34CBK741</t>
  </si>
  <si>
    <t>HZ442337</t>
  </si>
  <si>
    <t>HALİM YEŞİL BALDIZI</t>
  </si>
  <si>
    <t>6.500-TAH.</t>
  </si>
  <si>
    <t>20LD033</t>
  </si>
  <si>
    <t>HT689166</t>
  </si>
  <si>
    <t>HAYAT</t>
  </si>
  <si>
    <t>ŞERAFETTİN ÇETİNÖZ</t>
  </si>
  <si>
    <t>64FP480</t>
  </si>
  <si>
    <t>FA294494</t>
  </si>
  <si>
    <t>VOLKAN (DİŞ HEKİMLİĞİ)</t>
  </si>
  <si>
    <t>4.915-kalan</t>
  </si>
  <si>
    <t>MEHMET ATAK</t>
  </si>
  <si>
    <t>64DT285</t>
  </si>
  <si>
    <t>8.000-TAH.</t>
  </si>
  <si>
    <t>3.430-tah.</t>
  </si>
  <si>
    <t>1.000-KALAN</t>
  </si>
  <si>
    <t>158-TAH.</t>
  </si>
  <si>
    <t>11.000-KALAN</t>
  </si>
  <si>
    <t>64ACG104</t>
  </si>
  <si>
    <t>IA502489</t>
  </si>
  <si>
    <t>2.808-TAH.</t>
  </si>
  <si>
    <t>5.000-KALAN</t>
  </si>
  <si>
    <t>AYDIN COŞKUN</t>
  </si>
  <si>
    <t>64AAD065</t>
  </si>
  <si>
    <t>HG943428</t>
  </si>
  <si>
    <t>4.900-tah.</t>
  </si>
  <si>
    <t>TEVFİK KARAKOÇ bacanağı (sigorta yenilenmeyecek)</t>
  </si>
  <si>
    <t>2.000-KALAN</t>
  </si>
  <si>
    <t>2.400-TAH.</t>
  </si>
  <si>
    <t>6.760-KALAN</t>
  </si>
  <si>
    <t>BUSE KILINÇ (ŞENEL)</t>
  </si>
  <si>
    <t>03AAP480</t>
  </si>
  <si>
    <t>HY005281</t>
  </si>
  <si>
    <t>64AEJ272</t>
  </si>
  <si>
    <t>HY005473</t>
  </si>
  <si>
    <t>6.740-zeyil iade</t>
  </si>
  <si>
    <t>9.081-kalan</t>
  </si>
  <si>
    <t>4.218-KALAN</t>
  </si>
  <si>
    <t>11.420-KALAN</t>
  </si>
  <si>
    <t>6.500-tah.</t>
  </si>
  <si>
    <t>13.444-kalan</t>
  </si>
  <si>
    <t>64AET618</t>
  </si>
  <si>
    <t>HZ005880</t>
  </si>
  <si>
    <t>0001-0210-62455606</t>
  </si>
  <si>
    <t>YUSUF ATİLLA ÇİNÇİN</t>
  </si>
  <si>
    <t>33AVM496</t>
  </si>
  <si>
    <t>HJ438639</t>
  </si>
  <si>
    <t>MERSİN</t>
  </si>
  <si>
    <t>AKBANK EMEKLİ MÜDÜRÜ</t>
  </si>
  <si>
    <t>0001-021062468193</t>
  </si>
  <si>
    <t>RAMAZAN GÜNGÖR</t>
  </si>
  <si>
    <t>43ABU307</t>
  </si>
  <si>
    <t>64FC354</t>
  </si>
  <si>
    <t>HY005689</t>
  </si>
  <si>
    <t>SADETTİN GÜNGÖR OĞLU</t>
  </si>
  <si>
    <t>SADETTİN GÜNGÖR TANIDIĞI</t>
  </si>
  <si>
    <t>SADETTİN GÜNGÖR</t>
  </si>
  <si>
    <t>FADİME GÜNGÖR (SADETTİN GÜNGÖR KIZI)</t>
  </si>
  <si>
    <t>48ADA624</t>
  </si>
  <si>
    <t>HZ154315</t>
  </si>
  <si>
    <t>ALİ OĞUZ TÜRK</t>
  </si>
  <si>
    <t>64NC570</t>
  </si>
  <si>
    <t>CJ184673</t>
  </si>
  <si>
    <t>SULTAN ÇOKER TANIDIĞI</t>
  </si>
  <si>
    <t>16NBN37</t>
  </si>
  <si>
    <t>HZ918395</t>
  </si>
  <si>
    <t>OKTAY ÜNAL (AYSU ÜNAL EŞİ)</t>
  </si>
  <si>
    <t>AYSU ÜNAL</t>
  </si>
  <si>
    <t>OKTAY ÜNAL EŞİ-EMİNENİN ARKADAŞI</t>
  </si>
  <si>
    <t>YAMAN MEYDAN</t>
  </si>
  <si>
    <t>LEYLA MEYDAN</t>
  </si>
  <si>
    <t>70.56</t>
  </si>
  <si>
    <t>70.57</t>
  </si>
  <si>
    <t>70.58</t>
  </si>
  <si>
    <t>6.097-kalan</t>
  </si>
  <si>
    <t>FA147749</t>
  </si>
  <si>
    <t>10.000-tah.</t>
  </si>
  <si>
    <t>3.227-kalan</t>
  </si>
  <si>
    <t>5.432-KALAN</t>
  </si>
  <si>
    <t>7.000-tah.</t>
  </si>
  <si>
    <t>1.800-kalan</t>
  </si>
  <si>
    <t>EURO BAKİYE</t>
  </si>
  <si>
    <t>1.160-euro alış (kur=48,30)</t>
  </si>
  <si>
    <t>4.200-tah.</t>
  </si>
  <si>
    <t>4.135-kalan</t>
  </si>
  <si>
    <t>25.500-kalan</t>
  </si>
  <si>
    <t>2.585-iade</t>
  </si>
  <si>
    <t>3.799-kalan</t>
  </si>
  <si>
    <t>3.715-tah.</t>
  </si>
  <si>
    <t>778-kalan</t>
  </si>
  <si>
    <t>50-tah.</t>
  </si>
  <si>
    <t>4.650-kalan</t>
  </si>
  <si>
    <t>2.600-tah.</t>
  </si>
  <si>
    <t xml:space="preserve">525-mtv </t>
  </si>
  <si>
    <t>2.425-kalan</t>
  </si>
  <si>
    <t>450-tah.</t>
  </si>
  <si>
    <t>7.600-kalan</t>
  </si>
  <si>
    <t>64AEU095</t>
  </si>
  <si>
    <t>HU736497</t>
  </si>
  <si>
    <t>0001-0210-62496597</t>
  </si>
  <si>
    <t>3.500-TAH.</t>
  </si>
  <si>
    <t>35CPU860</t>
  </si>
  <si>
    <t>HZ074561</t>
  </si>
  <si>
    <t>64S0250</t>
  </si>
  <si>
    <t>HZ074613</t>
  </si>
  <si>
    <t>IA093840</t>
  </si>
  <si>
    <t>2.980-kalan</t>
  </si>
  <si>
    <t>1.700-TAH.</t>
  </si>
  <si>
    <t>370-KALAN</t>
  </si>
  <si>
    <t>45AFA088</t>
  </si>
  <si>
    <t>FT806379</t>
  </si>
  <si>
    <t>3.437-kalan</t>
  </si>
  <si>
    <t>4.516-KALAN</t>
  </si>
  <si>
    <t>11.238-kalan</t>
  </si>
  <si>
    <t>3.945-kalan</t>
  </si>
  <si>
    <t>2.141-kalan</t>
  </si>
  <si>
    <t>3.432-kalan</t>
  </si>
  <si>
    <t>2.634-tah.</t>
  </si>
  <si>
    <t>2.689-kalan</t>
  </si>
  <si>
    <t>3.172-TAH.</t>
  </si>
  <si>
    <t>6.342-KALAN</t>
  </si>
  <si>
    <t>1.910-TAH.</t>
  </si>
  <si>
    <t>5.725-KALAN</t>
  </si>
  <si>
    <t>1.650-TAH.</t>
  </si>
  <si>
    <t>3.176-KALAN</t>
  </si>
  <si>
    <t>ÖMER SELİM ZEYBEK</t>
  </si>
  <si>
    <t>17AGZ067</t>
  </si>
  <si>
    <t>HT933143</t>
  </si>
  <si>
    <t>ESEN ZEYBEK- SEYFETTİN ZEYBEK</t>
  </si>
  <si>
    <t>7.000-TAH.</t>
  </si>
  <si>
    <t>6.960-KALAN</t>
  </si>
  <si>
    <t>64AV032</t>
  </si>
  <si>
    <t>FS602617</t>
  </si>
  <si>
    <t>HASAN SARI</t>
  </si>
  <si>
    <t>680-kalan</t>
  </si>
  <si>
    <t>ALİ OSMAN TİLKİ</t>
  </si>
  <si>
    <t>03AFC290</t>
  </si>
  <si>
    <t>HY038759</t>
  </si>
  <si>
    <t>3.090-TAH.</t>
  </si>
  <si>
    <t>AHMET YILDIRIM TANIDIĞI</t>
  </si>
  <si>
    <t>16.936-kalan</t>
  </si>
  <si>
    <t>MERVE AKAR</t>
  </si>
  <si>
    <t>TÜRKİYR</t>
  </si>
  <si>
    <t>MEHMET</t>
  </si>
  <si>
    <t>ALİ</t>
  </si>
  <si>
    <t>MAAŞ (27.986,28)</t>
  </si>
  <si>
    <t>EURO ALIŞ (28.000/47,70) = 587</t>
  </si>
  <si>
    <t>EURO ALIŞ (27.881/49,00) = 569</t>
  </si>
  <si>
    <t>2.765-kalan</t>
  </si>
  <si>
    <t>64LP253</t>
  </si>
  <si>
    <t>DB507689</t>
  </si>
  <si>
    <t>HÜSEYİN AYDIN</t>
  </si>
  <si>
    <t>06BMC399</t>
  </si>
  <si>
    <t>IA450494</t>
  </si>
  <si>
    <t>64EK491</t>
  </si>
  <si>
    <t>IB962023</t>
  </si>
  <si>
    <t>10.000-kalan</t>
  </si>
  <si>
    <t>25.740-KALAN</t>
  </si>
  <si>
    <t>20.000-TAH.</t>
  </si>
  <si>
    <t>64ACU393</t>
  </si>
  <si>
    <t>HD947783</t>
  </si>
  <si>
    <t>GÜLÜN YAŞAR</t>
  </si>
  <si>
    <t>39DC288</t>
  </si>
  <si>
    <t>IA435747</t>
  </si>
  <si>
    <t>MURAT ÖZTÜRK TANIDIĞI</t>
  </si>
  <si>
    <t>2.694-TAH.</t>
  </si>
  <si>
    <t>SÜMBÜL COŞKUN</t>
  </si>
  <si>
    <t>64AEV097</t>
  </si>
  <si>
    <t>HZ154595</t>
  </si>
  <si>
    <t xml:space="preserve">SÜMBÜL COŞKUN </t>
  </si>
  <si>
    <t xml:space="preserve">KERİM COŞKUN </t>
  </si>
  <si>
    <t>NURCAN GÜNAY ÇEVİK</t>
  </si>
  <si>
    <t>64ADA261</t>
  </si>
  <si>
    <t>IA692642</t>
  </si>
  <si>
    <t>EMİRCAN GÜNAY TANIDIĞI</t>
  </si>
  <si>
    <t>EMİRCAN GÜNAY</t>
  </si>
  <si>
    <t>10.777-kalan</t>
  </si>
  <si>
    <t>7.346-kalan</t>
  </si>
  <si>
    <t>6.892-tah.</t>
  </si>
  <si>
    <t>4.734-kalan</t>
  </si>
  <si>
    <t>8.000-tah.</t>
  </si>
  <si>
    <t>10.115-kalan</t>
  </si>
  <si>
    <t>11.544-iade</t>
  </si>
  <si>
    <t>2.000-kalan</t>
  </si>
  <si>
    <t>820-euro alış (kur= 48,65)</t>
  </si>
  <si>
    <t>7.000-kalan</t>
  </si>
  <si>
    <t>4.635-kalan</t>
  </si>
  <si>
    <t>3.592-kalan</t>
  </si>
  <si>
    <t>diŞ HEKİMİkask</t>
  </si>
  <si>
    <t>1.050-tah.</t>
  </si>
  <si>
    <t>900-kalan</t>
  </si>
  <si>
    <t>DENİZ YEDİKULE</t>
  </si>
  <si>
    <t>64FF177</t>
  </si>
  <si>
    <t>HZ918827</t>
  </si>
  <si>
    <t>1.200-TAH.</t>
  </si>
  <si>
    <t>8.117-KALAN</t>
  </si>
  <si>
    <t>11.137-kalan</t>
  </si>
  <si>
    <t>ÖZGÜR ÖZDEMİR</t>
  </si>
  <si>
    <t>64KC872</t>
  </si>
  <si>
    <t>EO480992</t>
  </si>
  <si>
    <t>MEHMET AYDIN TANIDIĞI</t>
  </si>
  <si>
    <t>64DP200</t>
  </si>
  <si>
    <t>IA630230</t>
  </si>
  <si>
    <t>26AGC668</t>
  </si>
  <si>
    <t>IA630277</t>
  </si>
  <si>
    <t>6.000-TAH.</t>
  </si>
  <si>
    <t>7.307-KALAN</t>
  </si>
  <si>
    <t>8.383-TAH.</t>
  </si>
  <si>
    <t>4.497-KALAN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</si>
</sst>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-* #,##0.00\ &quot;₺&quot;_-;\-* #,##0.00\ &quot;₺&quot;_-;_-* &quot;-&quot;??\ &quot;₺&quot;_-;_-@_-"/>
    <numFmt numFmtId="164" formatCode="#,##0.00\ &quot;TL&quot;;[Red]\-#,##0.00\ &quot;TL&quot;"/>
    <numFmt numFmtId="165" formatCode="#,##0.00\ _₺;[Red]#,##0.00\ _₺"/>
    <numFmt numFmtId="166" formatCode="dd\-mmm"/>
    <numFmt numFmtId="167" formatCode="#,##0.00_ ;[Red]\-#,##0.00\ "/>
    <numFmt numFmtId="168" formatCode="0;[Red]0"/>
    <numFmt numFmtId="169" formatCode="#,##0.00\ _T_L;[Red]#,##0.00\ _T_L"/>
    <numFmt numFmtId="170" formatCode="#,##0.00\ &quot;TL&quot;;[Red]#,##0.00\ &quot;TL&quot;"/>
    <numFmt numFmtId="171" formatCode="0.00_ ;[Red]\-0.00\ "/>
    <numFmt numFmtId="172" formatCode="#,##0.00_ ;\-#,##0.00\ "/>
    <numFmt numFmtId="173" formatCode="#,##0.00;[Red]#,##0.00"/>
    <numFmt numFmtId="174" formatCode="dd/mm/yyyy;@"/>
    <numFmt numFmtId="175" formatCode="0.00;[Red]0.00"/>
    <numFmt numFmtId="176" formatCode="#,##0.00\ _T_L"/>
    <numFmt numFmtId="177" formatCode="#,##0.00\ &quot;TL&quot;"/>
    <numFmt numFmtId="178" formatCode="0_ ;\-0\ "/>
    <numFmt numFmtId="179" formatCode="0_ ;[Red]\-0\ "/>
  </numFmts>
  <fonts count="1132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i/>
      <sz val="14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rgb="FFC0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rgb="FF0070C0"/>
      <name val="Calibri"/>
      <family val="2"/>
      <charset val="162"/>
      <scheme val="minor"/>
    </font>
    <font>
      <sz val="11"/>
      <color rgb="FF00B0F0"/>
      <name val="Calibri"/>
      <family val="2"/>
      <charset val="162"/>
      <scheme val="minor"/>
    </font>
    <font>
      <sz val="11"/>
      <color rgb="FF333333"/>
      <name val="Calibri"/>
      <family val="2"/>
      <charset val="162"/>
      <scheme val="minor"/>
    </font>
    <font>
      <sz val="11"/>
      <color rgb="FF7030A0"/>
      <name val="Calibri"/>
      <family val="2"/>
      <charset val="162"/>
      <scheme val="minor"/>
    </font>
    <font>
      <sz val="11"/>
      <color rgb="FF00B050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B050"/>
      <name val="Calibri"/>
      <family val="2"/>
      <charset val="162"/>
    </font>
    <font>
      <sz val="11"/>
      <color rgb="FF002060"/>
      <name val="Calibri"/>
      <family val="2"/>
      <charset val="162"/>
      <scheme val="minor"/>
    </font>
    <font>
      <sz val="9"/>
      <color rgb="FFC00000"/>
      <name val="Arial"/>
      <family val="2"/>
      <charset val="162"/>
    </font>
    <font>
      <sz val="11"/>
      <color rgb="FFC00000"/>
      <name val="Calibri"/>
      <family val="2"/>
      <charset val="162"/>
    </font>
    <font>
      <sz val="9"/>
      <color rgb="FF00B0F0"/>
      <name val="Arial"/>
      <family val="2"/>
      <charset val="162"/>
    </font>
    <font>
      <sz val="9"/>
      <color rgb="FF000000"/>
      <name val="Arial"/>
      <family val="2"/>
      <charset val="162"/>
    </font>
    <font>
      <sz val="11"/>
      <name val="Calibri"/>
      <family val="2"/>
      <charset val="162"/>
      <scheme val="minor"/>
    </font>
    <font>
      <sz val="11"/>
      <color rgb="FF00B0F0"/>
      <name val="Calibri"/>
      <family val="2"/>
      <charset val="162"/>
    </font>
    <font>
      <sz val="11"/>
      <color rgb="FFC00000"/>
      <name val="Calibri"/>
      <family val="2"/>
      <charset val="162"/>
      <scheme val="minor"/>
    </font>
    <font>
      <sz val="11"/>
      <color rgb="FF0070C0"/>
      <name val="Calibri"/>
      <family val="2"/>
      <charset val="162"/>
    </font>
    <font>
      <sz val="11"/>
      <color rgb="FFFF0000"/>
      <name val="Calibri"/>
      <family val="2"/>
      <charset val="162"/>
    </font>
    <font>
      <sz val="9"/>
      <color rgb="FFC00000"/>
      <name val="Arial"/>
      <family val="2"/>
      <charset val="162"/>
    </font>
    <font>
      <sz val="11"/>
      <color rgb="FFC00000"/>
      <name val="Calibri"/>
      <family val="2"/>
      <charset val="162"/>
      <scheme val="minor"/>
    </font>
    <font>
      <sz val="9"/>
      <color rgb="FF000000"/>
      <name val="Arial"/>
      <family val="2"/>
      <charset val="162"/>
    </font>
    <font>
      <sz val="9"/>
      <name val="Arial"/>
      <family val="2"/>
      <charset val="162"/>
    </font>
    <font>
      <sz val="11"/>
      <color rgb="FFC00000"/>
      <name val="Calibri"/>
      <family val="2"/>
      <charset val="162"/>
      <scheme val="minor"/>
    </font>
    <font>
      <sz val="11"/>
      <color rgb="FF0070C0"/>
      <name val="Calibri"/>
      <family val="2"/>
      <charset val="162"/>
      <scheme val="minor"/>
    </font>
    <font>
      <sz val="11"/>
      <color rgb="FFC00000"/>
      <name val="Calibri"/>
      <family val="2"/>
      <charset val="162"/>
      <scheme val="minor"/>
    </font>
    <font>
      <sz val="11"/>
      <color rgb="FFC00000"/>
      <name val="Calibri"/>
      <family val="2"/>
      <charset val="162"/>
      <scheme val="minor"/>
    </font>
    <font>
      <sz val="11"/>
      <color rgb="FFFFC000"/>
      <name val="Calibri"/>
      <family val="2"/>
      <charset val="162"/>
      <scheme val="minor"/>
    </font>
    <font>
      <sz val="9"/>
      <color rgb="FF0070C0"/>
      <name val="Arial"/>
      <family val="2"/>
      <charset val="162"/>
    </font>
    <font>
      <sz val="11"/>
      <color rgb="FF0070C0"/>
      <name val="Calibri"/>
      <family val="2"/>
      <charset val="162"/>
      <scheme val="minor"/>
    </font>
    <font>
      <sz val="11"/>
      <name val="Calibri"/>
      <family val="2"/>
      <charset val="162"/>
    </font>
    <font>
      <sz val="11"/>
      <color rgb="FF7030A0"/>
      <name val="Calibri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rgb="FFC00000"/>
      <name val="Calibri"/>
      <family val="2"/>
      <scheme val="minor"/>
    </font>
    <font>
      <sz val="11"/>
      <color theme="1"/>
      <name val="Arial Black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FAFB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8EAEF"/>
      </left>
      <right style="medium">
        <color rgb="FFE8EAEF"/>
      </right>
      <top style="medium">
        <color rgb="FFE8EAEF"/>
      </top>
      <bottom style="medium">
        <color rgb="FFE8EAEF"/>
      </bottom>
      <diagonal/>
    </border>
    <border>
      <left style="thin">
        <color auto="1"/>
      </left>
      <right/>
      <top/>
      <bottom/>
      <diagonal/>
    </border>
    <border>
      <left style="medium">
        <color rgb="FFE8EAEF"/>
      </left>
      <right style="medium">
        <color rgb="FFE8EAEF"/>
      </right>
      <top style="medium">
        <color rgb="FFE8EAEF"/>
      </top>
      <bottom/>
      <diagonal/>
    </border>
    <border>
      <left style="medium">
        <color rgb="FFE8EAEF"/>
      </left>
      <right style="medium">
        <color rgb="FFE8EAEF"/>
      </right>
      <top/>
      <bottom style="medium">
        <color rgb="FFE8EAE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093" fillId="0" borderId="0"/>
    <xf numFmtId="0" fontId="644" fillId="0" borderId="0"/>
    <xf numFmtId="0" fontId="644" fillId="0" borderId="0"/>
    <xf numFmtId="44" fontId="1129" fillId="0" borderId="0" applyFont="0" applyFill="0" applyBorder="0" applyAlignment="0" applyProtection="0"/>
  </cellStyleXfs>
  <cellXfs count="3141">
    <xf numFmtId="0" fontId="0" fillId="0" borderId="0" xfId="0"/>
    <xf numFmtId="0" fontId="0" fillId="0" borderId="0" xfId="0" applyBorder="1"/>
    <xf numFmtId="0" fontId="1092" fillId="0" borderId="0" xfId="0" applyFont="1" applyBorder="1"/>
    <xf numFmtId="0" fontId="1093" fillId="0" borderId="1" xfId="0" applyFont="1" applyBorder="1"/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1093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/>
    <xf numFmtId="168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/>
    <xf numFmtId="170" fontId="1096" fillId="0" borderId="0" xfId="0" applyNumberFormat="1" applyFont="1" applyFill="1" applyBorder="1" applyAlignment="1"/>
    <xf numFmtId="167" fontId="1096" fillId="0" borderId="0" xfId="0" applyNumberFormat="1" applyFont="1" applyFill="1" applyBorder="1" applyAlignment="1">
      <alignment horizontal="center"/>
    </xf>
    <xf numFmtId="0" fontId="1093" fillId="0" borderId="0" xfId="0" applyFont="1"/>
    <xf numFmtId="0" fontId="1097" fillId="0" borderId="0" xfId="0" applyFont="1" applyAlignment="1"/>
    <xf numFmtId="0" fontId="1097" fillId="0" borderId="0" xfId="0" applyFont="1" applyAlignment="1">
      <alignment horizontal="right"/>
    </xf>
    <xf numFmtId="168" fontId="1097" fillId="0" borderId="0" xfId="0" applyNumberFormat="1" applyFont="1" applyAlignment="1">
      <alignment horizontal="right"/>
    </xf>
    <xf numFmtId="0" fontId="1093" fillId="0" borderId="0" xfId="0" applyFont="1" applyAlignment="1"/>
    <xf numFmtId="0" fontId="0" fillId="0" borderId="0" xfId="0" applyAlignment="1">
      <alignment horizontal="right"/>
    </xf>
    <xf numFmtId="0" fontId="0" fillId="0" borderId="0" xfId="0" applyAlignment="1"/>
    <xf numFmtId="0" fontId="1093" fillId="0" borderId="0" xfId="0" applyFont="1" applyAlignment="1">
      <alignment horizontal="right"/>
    </xf>
    <xf numFmtId="0" fontId="1093" fillId="0" borderId="0" xfId="0" applyFont="1" applyAlignment="1">
      <alignment horizontal="left"/>
    </xf>
    <xf numFmtId="168" fontId="1093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0" fontId="1096" fillId="0" borderId="0" xfId="0" applyFont="1" applyAlignment="1"/>
    <xf numFmtId="0" fontId="1096" fillId="0" borderId="0" xfId="0" applyFont="1" applyAlignment="1">
      <alignment horizontal="right"/>
    </xf>
    <xf numFmtId="168" fontId="1096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09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NumberFormat="1" applyFill="1" applyBorder="1" applyAlignment="1">
      <alignment horizontal="left"/>
    </xf>
    <xf numFmtId="14" fontId="1097" fillId="0" borderId="0" xfId="0" applyNumberFormat="1" applyFont="1"/>
    <xf numFmtId="4" fontId="1097" fillId="0" borderId="0" xfId="0" applyNumberFormat="1" applyFont="1"/>
    <xf numFmtId="14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14" fontId="1096" fillId="0" borderId="0" xfId="0" applyNumberFormat="1" applyFont="1"/>
    <xf numFmtId="4" fontId="1096" fillId="0" borderId="0" xfId="0" applyNumberFormat="1" applyFont="1" applyAlignment="1">
      <alignment horizontal="right"/>
    </xf>
    <xf numFmtId="173" fontId="0" fillId="0" borderId="0" xfId="0" applyNumberFormat="1"/>
    <xf numFmtId="4" fontId="1093" fillId="0" borderId="0" xfId="0" applyNumberFormat="1" applyFont="1"/>
    <xf numFmtId="167" fontId="0" fillId="0" borderId="0" xfId="0" applyNumberFormat="1"/>
    <xf numFmtId="174" fontId="0" fillId="0" borderId="0" xfId="0" applyNumberFormat="1"/>
    <xf numFmtId="3" fontId="0" fillId="0" borderId="0" xfId="0" applyNumberFormat="1"/>
    <xf numFmtId="4" fontId="1096" fillId="0" borderId="0" xfId="0" applyNumberFormat="1" applyFont="1"/>
    <xf numFmtId="0" fontId="1098" fillId="2" borderId="0" xfId="0" applyFont="1" applyFill="1"/>
    <xf numFmtId="0" fontId="1098" fillId="2" borderId="0" xfId="0" applyFont="1" applyFill="1" applyAlignment="1">
      <alignment horizontal="right"/>
    </xf>
    <xf numFmtId="0" fontId="1096" fillId="2" borderId="0" xfId="0" applyFont="1" applyFill="1"/>
    <xf numFmtId="168" fontId="1093" fillId="0" borderId="0" xfId="0" applyNumberFormat="1" applyFont="1"/>
    <xf numFmtId="0" fontId="1098" fillId="0" borderId="0" xfId="0" applyFont="1"/>
    <xf numFmtId="0" fontId="1098" fillId="0" borderId="0" xfId="0" applyFont="1" applyAlignment="1">
      <alignment horizontal="left"/>
    </xf>
    <xf numFmtId="0" fontId="1098" fillId="0" borderId="0" xfId="0" applyFont="1" applyAlignment="1">
      <alignment horizontal="right"/>
    </xf>
    <xf numFmtId="0" fontId="1096" fillId="0" borderId="0" xfId="0" applyFont="1"/>
    <xf numFmtId="168" fontId="0" fillId="0" borderId="0" xfId="0" applyNumberFormat="1"/>
    <xf numFmtId="14" fontId="1098" fillId="2" borderId="0" xfId="0" applyNumberFormat="1" applyFont="1" applyFill="1"/>
    <xf numFmtId="14" fontId="1098" fillId="0" borderId="0" xfId="0" applyNumberFormat="1" applyFont="1"/>
    <xf numFmtId="167" fontId="1093" fillId="0" borderId="0" xfId="0" applyNumberFormat="1" applyFont="1" applyAlignment="1">
      <alignment horizontal="right"/>
    </xf>
    <xf numFmtId="167" fontId="1093" fillId="0" borderId="0" xfId="0" applyNumberFormat="1" applyFont="1"/>
    <xf numFmtId="175" fontId="0" fillId="0" borderId="0" xfId="0" applyNumberFormat="1"/>
    <xf numFmtId="168" fontId="0" fillId="0" borderId="1" xfId="0" applyNumberFormat="1" applyBorder="1" applyAlignment="1"/>
    <xf numFmtId="0" fontId="0" fillId="0" borderId="0" xfId="0" applyFont="1" applyAlignment="1">
      <alignment horizontal="left"/>
    </xf>
    <xf numFmtId="168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/>
    <xf numFmtId="168" fontId="1096" fillId="0" borderId="0" xfId="0" applyNumberFormat="1" applyFont="1" applyAlignment="1">
      <alignment horizontal="left"/>
    </xf>
    <xf numFmtId="14" fontId="1096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1096" fillId="0" borderId="2" xfId="0" applyFont="1" applyBorder="1" applyAlignment="1">
      <alignment horizontal="left"/>
    </xf>
    <xf numFmtId="0" fontId="1096" fillId="0" borderId="0" xfId="0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1095" fillId="0" borderId="0" xfId="0" applyFont="1" applyAlignment="1">
      <alignment horizontal="left"/>
    </xf>
    <xf numFmtId="0" fontId="1095" fillId="0" borderId="2" xfId="0" applyFont="1" applyBorder="1" applyAlignment="1">
      <alignment horizontal="left"/>
    </xf>
    <xf numFmtId="168" fontId="1095" fillId="0" borderId="0" xfId="0" applyNumberFormat="1" applyFont="1" applyAlignment="1">
      <alignment horizontal="left"/>
    </xf>
    <xf numFmtId="14" fontId="1095" fillId="0" borderId="0" xfId="0" applyNumberFormat="1" applyFont="1" applyAlignment="1">
      <alignment horizontal="left"/>
    </xf>
    <xf numFmtId="0" fontId="1095" fillId="0" borderId="0" xfId="0" applyFont="1" applyAlignment="1"/>
    <xf numFmtId="0" fontId="1096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99" fillId="0" borderId="0" xfId="0" applyFont="1" applyAlignment="1">
      <alignment horizontal="left"/>
    </xf>
    <xf numFmtId="168" fontId="1096" fillId="0" borderId="0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1095" fillId="0" borderId="0" xfId="0" applyFont="1" applyFill="1" applyBorder="1" applyAlignment="1">
      <alignment horizontal="left"/>
    </xf>
    <xf numFmtId="0" fontId="1100" fillId="0" borderId="0" xfId="0" applyFont="1" applyAlignment="1">
      <alignment horizontal="left"/>
    </xf>
    <xf numFmtId="168" fontId="1100" fillId="0" borderId="0" xfId="0" applyNumberFormat="1" applyFont="1" applyAlignment="1">
      <alignment horizontal="left"/>
    </xf>
    <xf numFmtId="0" fontId="1100" fillId="0" borderId="0" xfId="0" applyFont="1"/>
    <xf numFmtId="14" fontId="1100" fillId="0" borderId="0" xfId="0" applyNumberFormat="1" applyFont="1" applyAlignment="1">
      <alignment horizontal="left"/>
    </xf>
    <xf numFmtId="0" fontId="1095" fillId="0" borderId="0" xfId="0" applyFont="1"/>
    <xf numFmtId="4" fontId="0" fillId="0" borderId="1" xfId="0" applyNumberFormat="1" applyBorder="1" applyAlignment="1"/>
    <xf numFmtId="170" fontId="0" fillId="0" borderId="0" xfId="0" applyNumberFormat="1" applyFill="1" applyBorder="1"/>
    <xf numFmtId="4" fontId="0" fillId="0" borderId="0" xfId="0" applyNumberFormat="1" applyFont="1" applyAlignment="1"/>
    <xf numFmtId="4" fontId="0" fillId="0" borderId="0" xfId="0" applyNumberFormat="1" applyFont="1" applyAlignment="1">
      <alignment horizontal="center"/>
    </xf>
    <xf numFmtId="4" fontId="1096" fillId="0" borderId="0" xfId="0" applyNumberFormat="1" applyFont="1" applyAlignment="1"/>
    <xf numFmtId="4" fontId="1096" fillId="0" borderId="0" xfId="0" applyNumberFormat="1" applyFont="1" applyAlignment="1">
      <alignment horizontal="center"/>
    </xf>
    <xf numFmtId="4" fontId="1101" fillId="0" borderId="0" xfId="0" applyNumberFormat="1" applyFont="1" applyAlignment="1"/>
    <xf numFmtId="4" fontId="1101" fillId="0" borderId="0" xfId="0" applyNumberFormat="1" applyFont="1" applyAlignment="1">
      <alignment horizontal="center"/>
    </xf>
    <xf numFmtId="0" fontId="1096" fillId="0" borderId="0" xfId="0" applyFont="1" applyFill="1" applyBorder="1" applyAlignment="1"/>
    <xf numFmtId="4" fontId="0" fillId="0" borderId="0" xfId="0" applyNumberFormat="1" applyAlignment="1"/>
    <xf numFmtId="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1095" fillId="0" borderId="0" xfId="0" applyFont="1" applyFill="1" applyBorder="1" applyAlignment="1"/>
    <xf numFmtId="167" fontId="1095" fillId="0" borderId="0" xfId="0" applyNumberFormat="1" applyFont="1" applyAlignment="1"/>
    <xf numFmtId="167" fontId="1095" fillId="0" borderId="0" xfId="0" applyNumberFormat="1" applyFont="1" applyAlignment="1">
      <alignment horizontal="center"/>
    </xf>
    <xf numFmtId="173" fontId="0" fillId="0" borderId="0" xfId="0" applyNumberFormat="1" applyAlignment="1"/>
    <xf numFmtId="167" fontId="0" fillId="0" borderId="0" xfId="0" applyNumberFormat="1" applyAlignment="1"/>
    <xf numFmtId="167" fontId="0" fillId="0" borderId="0" xfId="0" applyNumberFormat="1" applyAlignment="1">
      <alignment horizontal="center"/>
    </xf>
    <xf numFmtId="173" fontId="1096" fillId="0" borderId="0" xfId="0" applyNumberFormat="1" applyFont="1"/>
    <xf numFmtId="173" fontId="1096" fillId="0" borderId="0" xfId="0" applyNumberFormat="1" applyFont="1" applyAlignment="1">
      <alignment horizontal="center"/>
    </xf>
    <xf numFmtId="167" fontId="1096" fillId="0" borderId="0" xfId="0" applyNumberFormat="1" applyFont="1" applyAlignment="1">
      <alignment horizontal="center"/>
    </xf>
    <xf numFmtId="173" fontId="1101" fillId="0" borderId="0" xfId="0" applyNumberFormat="1" applyFont="1" applyAlignment="1">
      <alignment horizontal="center"/>
    </xf>
    <xf numFmtId="0" fontId="1096" fillId="0" borderId="0" xfId="0" applyFont="1" applyBorder="1" applyAlignment="1"/>
    <xf numFmtId="173" fontId="1096" fillId="0" borderId="0" xfId="0" applyNumberFormat="1" applyFont="1" applyAlignment="1">
      <alignment horizontal="right"/>
    </xf>
    <xf numFmtId="0" fontId="1096" fillId="0" borderId="0" xfId="0" applyFont="1" applyAlignment="1">
      <alignment horizontal="center"/>
    </xf>
    <xf numFmtId="0" fontId="109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7" fontId="1095" fillId="0" borderId="0" xfId="0" applyNumberFormat="1" applyFont="1"/>
    <xf numFmtId="167" fontId="1096" fillId="0" borderId="0" xfId="0" applyNumberFormat="1" applyFont="1"/>
    <xf numFmtId="173" fontId="0" fillId="0" borderId="0" xfId="0" applyNumberFormat="1" applyFont="1" applyAlignment="1">
      <alignment horizontal="right"/>
    </xf>
    <xf numFmtId="173" fontId="0" fillId="0" borderId="0" xfId="0" applyNumberFormat="1" applyFont="1" applyAlignment="1">
      <alignment horizontal="center"/>
    </xf>
    <xf numFmtId="167" fontId="1100" fillId="0" borderId="0" xfId="0" applyNumberFormat="1" applyFont="1"/>
    <xf numFmtId="167" fontId="1100" fillId="0" borderId="0" xfId="0" applyNumberFormat="1" applyFont="1" applyAlignment="1">
      <alignment horizontal="center"/>
    </xf>
    <xf numFmtId="167" fontId="1096" fillId="0" borderId="0" xfId="0" applyNumberFormat="1" applyFont="1" applyAlignment="1">
      <alignment horizontal="right"/>
    </xf>
    <xf numFmtId="175" fontId="0" fillId="0" borderId="0" xfId="0" applyNumberFormat="1" applyAlignment="1">
      <alignment horizontal="left"/>
    </xf>
    <xf numFmtId="14" fontId="1096" fillId="0" borderId="0" xfId="0" applyNumberFormat="1" applyFont="1" applyAlignment="1">
      <alignment horizontal="right"/>
    </xf>
    <xf numFmtId="0" fontId="1095" fillId="0" borderId="0" xfId="0" applyFont="1" applyAlignment="1">
      <alignment horizontal="right"/>
    </xf>
    <xf numFmtId="14" fontId="1095" fillId="0" borderId="0" xfId="0" applyNumberFormat="1" applyFont="1" applyAlignment="1">
      <alignment horizontal="right"/>
    </xf>
    <xf numFmtId="0" fontId="1098" fillId="0" borderId="0" xfId="0" applyFont="1" applyAlignment="1"/>
    <xf numFmtId="168" fontId="1098" fillId="0" borderId="0" xfId="0" applyNumberFormat="1" applyFont="1" applyAlignment="1">
      <alignment horizontal="left"/>
    </xf>
    <xf numFmtId="14" fontId="1098" fillId="0" borderId="0" xfId="0" applyNumberFormat="1" applyFont="1" applyAlignment="1">
      <alignment horizontal="right"/>
    </xf>
    <xf numFmtId="14" fontId="1100" fillId="0" borderId="0" xfId="0" applyNumberFormat="1" applyFont="1" applyAlignment="1">
      <alignment horizontal="right"/>
    </xf>
    <xf numFmtId="14" fontId="1100" fillId="0" borderId="0" xfId="0" applyNumberFormat="1" applyFont="1"/>
    <xf numFmtId="14" fontId="1096" fillId="0" borderId="0" xfId="0" applyNumberFormat="1" applyFont="1" applyAlignment="1"/>
    <xf numFmtId="175" fontId="1096" fillId="0" borderId="0" xfId="0" applyNumberFormat="1" applyFont="1" applyAlignment="1">
      <alignment horizontal="center"/>
    </xf>
    <xf numFmtId="0" fontId="1095" fillId="0" borderId="0" xfId="0" applyFont="1" applyAlignment="1">
      <alignment horizontal="center"/>
    </xf>
    <xf numFmtId="173" fontId="1095" fillId="0" borderId="0" xfId="0" applyNumberFormat="1" applyFont="1" applyAlignment="1">
      <alignment horizontal="center"/>
    </xf>
    <xf numFmtId="173" fontId="1095" fillId="0" borderId="3" xfId="0" applyNumberFormat="1" applyFont="1" applyBorder="1" applyAlignment="1">
      <alignment horizontal="center"/>
    </xf>
    <xf numFmtId="167" fontId="1097" fillId="0" borderId="0" xfId="0" applyNumberFormat="1" applyFont="1" applyAlignment="1">
      <alignment horizontal="center"/>
    </xf>
    <xf numFmtId="167" fontId="1097" fillId="0" borderId="3" xfId="0" applyNumberFormat="1" applyFont="1" applyBorder="1" applyAlignment="1">
      <alignment horizontal="center"/>
    </xf>
    <xf numFmtId="167" fontId="1095" fillId="0" borderId="3" xfId="0" applyNumberFormat="1" applyFont="1" applyBorder="1" applyAlignment="1">
      <alignment horizontal="center"/>
    </xf>
    <xf numFmtId="4" fontId="1095" fillId="0" borderId="0" xfId="0" applyNumberFormat="1" applyFont="1"/>
    <xf numFmtId="4" fontId="1096" fillId="0" borderId="0" xfId="0" applyNumberFormat="1" applyFont="1" applyBorder="1"/>
    <xf numFmtId="4" fontId="1095" fillId="0" borderId="0" xfId="0" applyNumberFormat="1" applyFont="1" applyBorder="1"/>
    <xf numFmtId="4" fontId="0" fillId="0" borderId="0" xfId="0" applyNumberFormat="1" applyBorder="1"/>
    <xf numFmtId="167" fontId="1096" fillId="0" borderId="0" xfId="0" applyNumberFormat="1" applyFont="1" applyBorder="1" applyAlignment="1">
      <alignment horizontal="right"/>
    </xf>
    <xf numFmtId="167" fontId="1096" fillId="0" borderId="0" xfId="0" applyNumberFormat="1" applyFont="1" applyFill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1" fontId="1093" fillId="0" borderId="0" xfId="0" applyNumberFormat="1" applyFont="1" applyAlignment="1">
      <alignment horizontal="left"/>
    </xf>
    <xf numFmtId="0" fontId="1102" fillId="3" borderId="4" xfId="0" applyFont="1" applyFill="1" applyBorder="1" applyAlignment="1">
      <alignment horizontal="left" vertical="top" wrapText="1"/>
    </xf>
    <xf numFmtId="1" fontId="1098" fillId="0" borderId="0" xfId="0" applyNumberFormat="1" applyFont="1" applyAlignment="1">
      <alignment horizontal="left"/>
    </xf>
    <xf numFmtId="0" fontId="1098" fillId="0" borderId="0" xfId="0" applyFont="1" applyFill="1" applyBorder="1" applyAlignment="1">
      <alignment horizontal="left"/>
    </xf>
    <xf numFmtId="0" fontId="1093" fillId="0" borderId="0" xfId="0" applyFont="1" applyFill="1" applyBorder="1" applyAlignment="1">
      <alignment horizontal="left"/>
    </xf>
    <xf numFmtId="168" fontId="1093" fillId="0" borderId="0" xfId="0" applyNumberFormat="1" applyFont="1" applyAlignment="1">
      <alignment horizontal="left"/>
    </xf>
    <xf numFmtId="14" fontId="1093" fillId="0" borderId="0" xfId="0" applyNumberFormat="1" applyFont="1" applyAlignment="1">
      <alignment horizontal="right"/>
    </xf>
    <xf numFmtId="14" fontId="1093" fillId="0" borderId="0" xfId="0" applyNumberFormat="1" applyFont="1"/>
    <xf numFmtId="0" fontId="1096" fillId="4" borderId="0" xfId="0" applyFont="1" applyFill="1" applyBorder="1" applyAlignment="1">
      <alignment horizontal="left" vertical="center" wrapText="1"/>
    </xf>
    <xf numFmtId="168" fontId="1096" fillId="0" borderId="0" xfId="0" applyNumberFormat="1" applyFont="1" applyFill="1" applyBorder="1" applyAlignment="1">
      <alignment horizontal="left"/>
    </xf>
    <xf numFmtId="14" fontId="1096" fillId="0" borderId="0" xfId="0" applyNumberFormat="1" applyFont="1" applyBorder="1" applyAlignment="1">
      <alignment horizontal="right"/>
    </xf>
    <xf numFmtId="173" fontId="1098" fillId="0" borderId="0" xfId="0" applyNumberFormat="1" applyFont="1"/>
    <xf numFmtId="167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0" fontId="1101" fillId="0" borderId="0" xfId="0" applyFont="1" applyBorder="1" applyAlignment="1">
      <alignment horizontal="left"/>
    </xf>
    <xf numFmtId="0" fontId="1101" fillId="0" borderId="0" xfId="0" applyFont="1" applyAlignment="1">
      <alignment horizontal="left"/>
    </xf>
    <xf numFmtId="0" fontId="1101" fillId="0" borderId="0" xfId="0" applyFont="1"/>
    <xf numFmtId="14" fontId="1101" fillId="0" borderId="0" xfId="0" applyNumberFormat="1" applyFont="1" applyAlignment="1">
      <alignment horizontal="left"/>
    </xf>
    <xf numFmtId="0" fontId="1103" fillId="0" borderId="1" xfId="0" applyFont="1" applyBorder="1" applyAlignment="1">
      <alignment horizontal="left"/>
    </xf>
    <xf numFmtId="0" fontId="1096" fillId="0" borderId="1" xfId="0" applyFont="1" applyBorder="1" applyAlignment="1">
      <alignment horizontal="left"/>
    </xf>
    <xf numFmtId="0" fontId="1096" fillId="0" borderId="1" xfId="0" applyNumberFormat="1" applyFont="1" applyFill="1" applyBorder="1" applyAlignment="1">
      <alignment horizontal="left"/>
    </xf>
    <xf numFmtId="0" fontId="1096" fillId="0" borderId="1" xfId="0" applyFont="1" applyFill="1" applyBorder="1" applyAlignment="1">
      <alignment horizontal="left"/>
    </xf>
    <xf numFmtId="0" fontId="1096" fillId="0" borderId="1" xfId="0" applyNumberFormat="1" applyFont="1" applyBorder="1" applyAlignment="1">
      <alignment horizontal="left"/>
    </xf>
    <xf numFmtId="168" fontId="1096" fillId="0" borderId="1" xfId="0" applyNumberFormat="1" applyFont="1" applyBorder="1" applyAlignment="1">
      <alignment horizontal="left"/>
    </xf>
    <xf numFmtId="168" fontId="1096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1104" fillId="0" borderId="1" xfId="0" applyFont="1" applyBorder="1"/>
    <xf numFmtId="0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093" fillId="0" borderId="1" xfId="0" applyFont="1" applyFill="1" applyBorder="1"/>
    <xf numFmtId="0" fontId="1093" fillId="0" borderId="1" xfId="0" applyNumberFormat="1" applyFont="1" applyBorder="1"/>
    <xf numFmtId="0" fontId="0" fillId="0" borderId="1" xfId="0" applyNumberFormat="1" applyFill="1" applyBorder="1"/>
    <xf numFmtId="0" fontId="1093" fillId="0" borderId="1" xfId="0" applyNumberFormat="1" applyFont="1" applyFill="1" applyBorder="1"/>
    <xf numFmtId="0" fontId="1096" fillId="0" borderId="1" xfId="0" applyFont="1" applyBorder="1"/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0" fontId="1100" fillId="0" borderId="0" xfId="0" applyFont="1" applyBorder="1" applyAlignment="1">
      <alignment horizontal="left"/>
    </xf>
    <xf numFmtId="0" fontId="1101" fillId="0" borderId="0" xfId="0" applyFont="1" applyFill="1" applyBorder="1" applyAlignment="1">
      <alignment horizontal="left"/>
    </xf>
    <xf numFmtId="0" fontId="1098" fillId="0" borderId="0" xfId="0" applyFont="1" applyBorder="1" applyAlignment="1">
      <alignment horizontal="left"/>
    </xf>
    <xf numFmtId="168" fontId="1101" fillId="0" borderId="0" xfId="0" applyNumberFormat="1" applyFont="1" applyAlignment="1">
      <alignment horizontal="left"/>
    </xf>
    <xf numFmtId="14" fontId="1101" fillId="0" borderId="0" xfId="0" applyNumberFormat="1" applyFont="1" applyBorder="1" applyAlignment="1">
      <alignment horizontal="left"/>
    </xf>
    <xf numFmtId="14" fontId="1098" fillId="0" borderId="0" xfId="0" applyNumberFormat="1" applyFont="1" applyAlignment="1">
      <alignment horizontal="left"/>
    </xf>
    <xf numFmtId="0" fontId="1101" fillId="0" borderId="0" xfId="0" applyFont="1" applyAlignment="1"/>
    <xf numFmtId="0" fontId="1101" fillId="0" borderId="0" xfId="0" applyNumberFormat="1" applyFont="1" applyFill="1" applyBorder="1" applyAlignment="1">
      <alignment horizontal="left"/>
    </xf>
    <xf numFmtId="174" fontId="1101" fillId="0" borderId="0" xfId="0" applyNumberFormat="1" applyFont="1" applyAlignment="1">
      <alignment horizontal="left"/>
    </xf>
    <xf numFmtId="0" fontId="1106" fillId="0" borderId="0" xfId="0" applyFont="1"/>
    <xf numFmtId="0" fontId="1095" fillId="0" borderId="5" xfId="0" applyFont="1" applyBorder="1" applyAlignment="1">
      <alignment horizontal="left"/>
    </xf>
    <xf numFmtId="0" fontId="1095" fillId="0" borderId="0" xfId="0" applyFont="1" applyBorder="1" applyAlignment="1"/>
    <xf numFmtId="0" fontId="1095" fillId="0" borderId="0" xfId="0" applyFont="1" applyBorder="1" applyAlignment="1">
      <alignment horizontal="left"/>
    </xf>
    <xf numFmtId="168" fontId="1095" fillId="0" borderId="0" xfId="0" applyNumberFormat="1" applyFont="1" applyBorder="1" applyAlignment="1">
      <alignment horizontal="left"/>
    </xf>
    <xf numFmtId="14" fontId="1095" fillId="0" borderId="0" xfId="0" applyNumberFormat="1" applyFont="1" applyBorder="1" applyAlignment="1">
      <alignment horizontal="right"/>
    </xf>
    <xf numFmtId="0" fontId="1095" fillId="2" borderId="0" xfId="0" applyNumberFormat="1" applyFont="1" applyFill="1" applyBorder="1" applyAlignment="1">
      <alignment vertical="center" wrapText="1"/>
    </xf>
    <xf numFmtId="0" fontId="1100" fillId="0" borderId="0" xfId="0" applyFont="1" applyBorder="1" applyAlignment="1"/>
    <xf numFmtId="0" fontId="1100" fillId="0" borderId="0" xfId="0" applyFont="1" applyFill="1" applyBorder="1" applyAlignment="1">
      <alignment horizontal="left"/>
    </xf>
    <xf numFmtId="168" fontId="1100" fillId="0" borderId="0" xfId="0" applyNumberFormat="1" applyFont="1" applyBorder="1" applyAlignment="1">
      <alignment horizontal="left"/>
    </xf>
    <xf numFmtId="14" fontId="1100" fillId="0" borderId="0" xfId="0" applyNumberFormat="1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0" xfId="0" applyBorder="1" applyAlignment="1"/>
    <xf numFmtId="168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right"/>
    </xf>
    <xf numFmtId="168" fontId="1095" fillId="0" borderId="0" xfId="0" applyNumberFormat="1" applyFont="1" applyFill="1" applyBorder="1" applyAlignment="1">
      <alignment horizontal="left"/>
    </xf>
    <xf numFmtId="0" fontId="1100" fillId="0" borderId="5" xfId="0" applyFont="1" applyBorder="1" applyAlignment="1">
      <alignment horizontal="left"/>
    </xf>
    <xf numFmtId="0" fontId="1100" fillId="0" borderId="0" xfId="0" applyFont="1" applyFill="1" applyBorder="1" applyAlignment="1"/>
    <xf numFmtId="168" fontId="1100" fillId="0" borderId="0" xfId="0" applyNumberFormat="1" applyFont="1" applyFill="1" applyBorder="1" applyAlignment="1">
      <alignment horizontal="left"/>
    </xf>
    <xf numFmtId="0" fontId="1107" fillId="0" borderId="0" xfId="0" applyFont="1" applyBorder="1" applyAlignment="1"/>
    <xf numFmtId="0" fontId="1107" fillId="0" borderId="0" xfId="0" applyFont="1"/>
    <xf numFmtId="0" fontId="1095" fillId="0" borderId="0" xfId="0" applyFont="1" applyBorder="1" applyAlignment="1">
      <alignment horizontal="right"/>
    </xf>
    <xf numFmtId="0" fontId="1100" fillId="0" borderId="0" xfId="0" applyFont="1" applyBorder="1" applyAlignment="1">
      <alignment horizontal="right"/>
    </xf>
    <xf numFmtId="0" fontId="1095" fillId="0" borderId="0" xfId="0" applyFont="1" applyFill="1" applyBorder="1" applyAlignment="1">
      <alignment horizontal="right"/>
    </xf>
    <xf numFmtId="169" fontId="1095" fillId="0" borderId="0" xfId="0" applyNumberFormat="1" applyFont="1" applyBorder="1" applyAlignment="1">
      <alignment horizontal="right"/>
    </xf>
    <xf numFmtId="169" fontId="1095" fillId="0" borderId="3" xfId="0" applyNumberFormat="1" applyFont="1" applyBorder="1" applyAlignment="1">
      <alignment horizontal="right"/>
    </xf>
    <xf numFmtId="169" fontId="1100" fillId="0" borderId="0" xfId="0" applyNumberFormat="1" applyFont="1" applyBorder="1" applyAlignment="1">
      <alignment horizontal="right"/>
    </xf>
    <xf numFmtId="169" fontId="1100" fillId="0" borderId="3" xfId="0" applyNumberFormat="1" applyFont="1" applyBorder="1" applyAlignment="1">
      <alignment horizontal="right"/>
    </xf>
    <xf numFmtId="169" fontId="1097" fillId="0" borderId="0" xfId="0" applyNumberFormat="1" applyFont="1" applyBorder="1" applyAlignment="1">
      <alignment horizontal="right"/>
    </xf>
    <xf numFmtId="169" fontId="1097" fillId="0" borderId="3" xfId="0" applyNumberFormat="1" applyFont="1" applyBorder="1" applyAlignment="1">
      <alignment horizontal="right"/>
    </xf>
    <xf numFmtId="169" fontId="1095" fillId="0" borderId="0" xfId="0" applyNumberFormat="1" applyFont="1" applyFill="1" applyBorder="1" applyAlignment="1">
      <alignment horizontal="right"/>
    </xf>
    <xf numFmtId="170" fontId="1096" fillId="0" borderId="0" xfId="0" applyNumberFormat="1" applyFont="1"/>
    <xf numFmtId="169" fontId="1095" fillId="0" borderId="0" xfId="0" applyNumberFormat="1" applyFont="1" applyAlignment="1">
      <alignment horizontal="right"/>
    </xf>
    <xf numFmtId="169" fontId="1100" fillId="0" borderId="0" xfId="0" applyNumberFormat="1" applyFont="1" applyAlignment="1">
      <alignment horizontal="right"/>
    </xf>
    <xf numFmtId="169" fontId="1097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4" fontId="1095" fillId="0" borderId="0" xfId="0" applyNumberFormat="1" applyFont="1" applyBorder="1" applyAlignment="1">
      <alignment horizontal="right"/>
    </xf>
    <xf numFmtId="4" fontId="1095" fillId="0" borderId="3" xfId="0" applyNumberFormat="1" applyFont="1" applyBorder="1" applyAlignment="1">
      <alignment horizontal="right"/>
    </xf>
    <xf numFmtId="176" fontId="1095" fillId="0" borderId="0" xfId="0" applyNumberFormat="1" applyFont="1" applyBorder="1" applyAlignment="1">
      <alignment horizontal="right"/>
    </xf>
    <xf numFmtId="176" fontId="1095" fillId="0" borderId="3" xfId="0" applyNumberFormat="1" applyFont="1" applyBorder="1" applyAlignment="1">
      <alignment horizontal="right"/>
    </xf>
    <xf numFmtId="169" fontId="1095" fillId="0" borderId="0" xfId="0" applyNumberFormat="1" applyFont="1" applyAlignment="1"/>
    <xf numFmtId="169" fontId="1095" fillId="0" borderId="3" xfId="0" applyNumberFormat="1" applyFont="1" applyBorder="1" applyAlignment="1"/>
    <xf numFmtId="169" fontId="1095" fillId="0" borderId="0" xfId="0" applyNumberFormat="1" applyFont="1" applyAlignment="1">
      <alignment horizontal="center"/>
    </xf>
    <xf numFmtId="0" fontId="1095" fillId="0" borderId="3" xfId="0" applyFont="1" applyBorder="1" applyAlignment="1">
      <alignment horizontal="center"/>
    </xf>
    <xf numFmtId="172" fontId="1095" fillId="0" borderId="0" xfId="0" applyNumberFormat="1" applyFont="1" applyAlignment="1">
      <alignment horizontal="center"/>
    </xf>
    <xf numFmtId="172" fontId="1095" fillId="0" borderId="3" xfId="0" applyNumberFormat="1" applyFont="1" applyBorder="1" applyAlignment="1">
      <alignment horizontal="center"/>
    </xf>
    <xf numFmtId="0" fontId="1106" fillId="0" borderId="5" xfId="0" applyFont="1" applyBorder="1" applyAlignment="1">
      <alignment horizontal="left"/>
    </xf>
    <xf numFmtId="0" fontId="1106" fillId="0" borderId="0" xfId="0" applyFont="1" applyBorder="1" applyAlignment="1"/>
    <xf numFmtId="0" fontId="1106" fillId="0" borderId="0" xfId="0" applyFont="1" applyFill="1" applyBorder="1" applyAlignment="1">
      <alignment horizontal="left"/>
    </xf>
    <xf numFmtId="168" fontId="1106" fillId="0" borderId="0" xfId="0" applyNumberFormat="1" applyFont="1" applyBorder="1" applyAlignment="1">
      <alignment horizontal="left"/>
    </xf>
    <xf numFmtId="14" fontId="1106" fillId="0" borderId="0" xfId="0" applyNumberFormat="1" applyFont="1" applyBorder="1" applyAlignment="1">
      <alignment horizontal="right"/>
    </xf>
    <xf numFmtId="0" fontId="1106" fillId="0" borderId="0" xfId="0" applyFont="1" applyAlignment="1">
      <alignment horizontal="left"/>
    </xf>
    <xf numFmtId="0" fontId="1106" fillId="0" borderId="0" xfId="0" applyFont="1" applyBorder="1" applyAlignment="1">
      <alignment horizontal="right"/>
    </xf>
    <xf numFmtId="0" fontId="1106" fillId="0" borderId="0" xfId="0" applyFont="1" applyFill="1" applyBorder="1" applyAlignment="1">
      <alignment horizontal="right"/>
    </xf>
    <xf numFmtId="168" fontId="1106" fillId="0" borderId="0" xfId="0" applyNumberFormat="1" applyFont="1" applyAlignment="1">
      <alignment horizontal="left"/>
    </xf>
    <xf numFmtId="14" fontId="1106" fillId="0" borderId="0" xfId="0" applyNumberFormat="1" applyFont="1" applyAlignment="1">
      <alignment horizontal="right"/>
    </xf>
    <xf numFmtId="0" fontId="1106" fillId="0" borderId="0" xfId="0" applyFont="1" applyAlignment="1"/>
    <xf numFmtId="0" fontId="1106" fillId="0" borderId="0" xfId="0" applyFont="1" applyBorder="1" applyAlignment="1">
      <alignment horizontal="left"/>
    </xf>
    <xf numFmtId="0" fontId="1106" fillId="0" borderId="0" xfId="0" applyFont="1" applyFill="1" applyBorder="1" applyAlignment="1"/>
    <xf numFmtId="168" fontId="1106" fillId="0" borderId="0" xfId="0" applyNumberFormat="1" applyFont="1" applyFill="1" applyBorder="1" applyAlignment="1">
      <alignment horizontal="left"/>
    </xf>
    <xf numFmtId="0" fontId="1097" fillId="0" borderId="0" xfId="0" applyFont="1" applyAlignment="1">
      <alignment horizontal="left"/>
    </xf>
    <xf numFmtId="168" fontId="1097" fillId="0" borderId="0" xfId="0" applyNumberFormat="1" applyFont="1" applyAlignment="1">
      <alignment horizontal="left"/>
    </xf>
    <xf numFmtId="14" fontId="1097" fillId="0" borderId="0" xfId="0" applyNumberFormat="1" applyFont="1" applyAlignment="1">
      <alignment horizontal="right"/>
    </xf>
    <xf numFmtId="173" fontId="1097" fillId="0" borderId="0" xfId="0" applyNumberFormat="1" applyFont="1" applyAlignment="1">
      <alignment horizontal="center"/>
    </xf>
    <xf numFmtId="173" fontId="1097" fillId="0" borderId="3" xfId="0" applyNumberFormat="1" applyFont="1" applyBorder="1" applyAlignment="1">
      <alignment horizontal="center"/>
    </xf>
    <xf numFmtId="173" fontId="1095" fillId="0" borderId="0" xfId="0" applyNumberFormat="1" applyFont="1" applyBorder="1" applyAlignment="1">
      <alignment horizontal="center"/>
    </xf>
    <xf numFmtId="169" fontId="1095" fillId="0" borderId="0" xfId="0" applyNumberFormat="1" applyFont="1" applyBorder="1" applyAlignment="1"/>
    <xf numFmtId="4" fontId="1106" fillId="0" borderId="0" xfId="0" applyNumberFormat="1" applyFont="1" applyBorder="1" applyAlignment="1">
      <alignment horizontal="center"/>
    </xf>
    <xf numFmtId="4" fontId="1106" fillId="0" borderId="3" xfId="0" applyNumberFormat="1" applyFont="1" applyBorder="1" applyAlignment="1">
      <alignment horizontal="center"/>
    </xf>
    <xf numFmtId="169" fontId="1097" fillId="0" borderId="0" xfId="0" applyNumberFormat="1" applyFont="1" applyAlignment="1">
      <alignment horizontal="center"/>
    </xf>
    <xf numFmtId="169" fontId="1097" fillId="0" borderId="3" xfId="0" applyNumberFormat="1" applyFont="1" applyBorder="1" applyAlignment="1"/>
    <xf numFmtId="169" fontId="1095" fillId="0" borderId="3" xfId="0" applyNumberFormat="1" applyFont="1" applyBorder="1" applyAlignment="1">
      <alignment horizontal="center"/>
    </xf>
    <xf numFmtId="4" fontId="1106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3" xfId="0" applyNumberFormat="1" applyBorder="1" applyAlignment="1">
      <alignment horizontal="center"/>
    </xf>
    <xf numFmtId="177" fontId="1106" fillId="0" borderId="0" xfId="0" applyNumberFormat="1" applyFont="1" applyAlignment="1">
      <alignment horizontal="center"/>
    </xf>
    <xf numFmtId="177" fontId="1106" fillId="0" borderId="3" xfId="0" applyNumberFormat="1" applyFont="1" applyBorder="1" applyAlignment="1">
      <alignment horizontal="center"/>
    </xf>
    <xf numFmtId="169" fontId="1095" fillId="0" borderId="0" xfId="0" applyNumberFormat="1" applyFont="1" applyBorder="1" applyAlignment="1">
      <alignment horizontal="center"/>
    </xf>
    <xf numFmtId="175" fontId="1095" fillId="0" borderId="0" xfId="0" applyNumberFormat="1" applyFont="1" applyAlignment="1">
      <alignment horizontal="center"/>
    </xf>
    <xf numFmtId="175" fontId="1095" fillId="0" borderId="3" xfId="0" applyNumberFormat="1" applyFont="1" applyBorder="1" applyAlignment="1">
      <alignment horizontal="center"/>
    </xf>
    <xf numFmtId="4" fontId="1095" fillId="0" borderId="0" xfId="0" applyNumberFormat="1" applyFont="1" applyAlignment="1">
      <alignment horizontal="center"/>
    </xf>
    <xf numFmtId="167" fontId="1106" fillId="0" borderId="0" xfId="0" applyNumberFormat="1" applyFont="1" applyBorder="1" applyAlignment="1">
      <alignment horizontal="center"/>
    </xf>
    <xf numFmtId="167" fontId="1106" fillId="0" borderId="3" xfId="0" applyNumberFormat="1" applyFont="1" applyBorder="1" applyAlignment="1">
      <alignment horizontal="center"/>
    </xf>
    <xf numFmtId="175" fontId="0" fillId="0" borderId="0" xfId="0" applyNumberFormat="1" applyAlignment="1">
      <alignment horizontal="center"/>
    </xf>
    <xf numFmtId="175" fontId="0" fillId="0" borderId="3" xfId="0" applyNumberFormat="1" applyBorder="1" applyAlignment="1">
      <alignment horizontal="center"/>
    </xf>
    <xf numFmtId="171" fontId="1097" fillId="0" borderId="0" xfId="0" applyNumberFormat="1" applyFont="1" applyAlignment="1">
      <alignment horizontal="center"/>
    </xf>
    <xf numFmtId="171" fontId="1097" fillId="0" borderId="3" xfId="0" applyNumberFormat="1" applyFont="1" applyBorder="1" applyAlignment="1">
      <alignment horizontal="center"/>
    </xf>
    <xf numFmtId="0" fontId="1095" fillId="2" borderId="0" xfId="0" applyNumberFormat="1" applyFont="1" applyFill="1" applyBorder="1" applyAlignment="1">
      <alignment horizontal="right" vertical="center" wrapText="1"/>
    </xf>
    <xf numFmtId="0" fontId="1095" fillId="0" borderId="0" xfId="0" applyFont="1" applyBorder="1"/>
    <xf numFmtId="0" fontId="1095" fillId="4" borderId="2" xfId="0" applyFont="1" applyFill="1" applyBorder="1" applyAlignment="1">
      <alignment horizontal="right" vertical="center" wrapText="1"/>
    </xf>
    <xf numFmtId="0" fontId="1106" fillId="0" borderId="0" xfId="0" applyFont="1" applyAlignment="1">
      <alignment horizontal="right"/>
    </xf>
    <xf numFmtId="0" fontId="1095" fillId="4" borderId="0" xfId="0" applyFont="1" applyFill="1" applyBorder="1" applyAlignment="1">
      <alignment horizontal="right" vertical="center" wrapText="1"/>
    </xf>
    <xf numFmtId="167" fontId="1106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1106" fillId="0" borderId="3" xfId="0" applyFont="1" applyBorder="1" applyAlignment="1">
      <alignment horizontal="center"/>
    </xf>
    <xf numFmtId="0" fontId="1106" fillId="0" borderId="0" xfId="0" applyFont="1" applyAlignment="1">
      <alignment horizontal="center"/>
    </xf>
    <xf numFmtId="172" fontId="1106" fillId="0" borderId="0" xfId="0" applyNumberFormat="1" applyFont="1" applyAlignment="1">
      <alignment horizontal="center"/>
    </xf>
    <xf numFmtId="173" fontId="0" fillId="0" borderId="3" xfId="0" applyNumberFormat="1" applyBorder="1" applyAlignment="1">
      <alignment horizontal="center"/>
    </xf>
    <xf numFmtId="0" fontId="1106" fillId="2" borderId="0" xfId="0" applyNumberFormat="1" applyFont="1" applyFill="1" applyBorder="1" applyAlignment="1">
      <alignment horizontal="right" vertical="center" wrapText="1"/>
    </xf>
    <xf numFmtId="4" fontId="1095" fillId="0" borderId="3" xfId="0" applyNumberFormat="1" applyFont="1" applyBorder="1" applyAlignment="1">
      <alignment horizontal="center"/>
    </xf>
    <xf numFmtId="166" fontId="0" fillId="0" borderId="0" xfId="0" applyNumberFormat="1"/>
    <xf numFmtId="4" fontId="0" fillId="0" borderId="3" xfId="0" applyNumberFormat="1" applyBorder="1" applyAlignment="1">
      <alignment horizontal="center"/>
    </xf>
    <xf numFmtId="0" fontId="1097" fillId="0" borderId="5" xfId="0" applyFont="1" applyBorder="1" applyAlignment="1">
      <alignment horizontal="left"/>
    </xf>
    <xf numFmtId="0" fontId="1097" fillId="0" borderId="0" xfId="0" applyFont="1" applyBorder="1" applyAlignment="1"/>
    <xf numFmtId="0" fontId="1097" fillId="0" borderId="0" xfId="0" applyFont="1" applyFill="1" applyBorder="1" applyAlignment="1">
      <alignment horizontal="left"/>
    </xf>
    <xf numFmtId="168" fontId="1097" fillId="0" borderId="0" xfId="0" applyNumberFormat="1" applyFont="1" applyBorder="1" applyAlignment="1">
      <alignment horizontal="left"/>
    </xf>
    <xf numFmtId="14" fontId="1097" fillId="0" borderId="0" xfId="0" applyNumberFormat="1" applyFont="1" applyBorder="1" applyAlignment="1">
      <alignment horizontal="right"/>
    </xf>
    <xf numFmtId="0" fontId="1097" fillId="0" borderId="0" xfId="0" applyFont="1" applyBorder="1" applyAlignment="1">
      <alignment horizontal="left"/>
    </xf>
    <xf numFmtId="0" fontId="1097" fillId="0" borderId="0" xfId="0" applyFont="1"/>
    <xf numFmtId="167" fontId="0" fillId="0" borderId="3" xfId="0" applyNumberFormat="1" applyBorder="1" applyAlignment="1">
      <alignment horizontal="center"/>
    </xf>
    <xf numFmtId="167" fontId="1100" fillId="0" borderId="3" xfId="0" applyNumberFormat="1" applyFont="1" applyBorder="1" applyAlignment="1">
      <alignment horizontal="center"/>
    </xf>
    <xf numFmtId="14" fontId="1095" fillId="0" borderId="0" xfId="0" applyNumberFormat="1" applyFont="1" applyAlignment="1"/>
    <xf numFmtId="14" fontId="1095" fillId="0" borderId="0" xfId="0" applyNumberFormat="1" applyFont="1" applyBorder="1" applyAlignment="1"/>
    <xf numFmtId="14" fontId="1097" fillId="0" borderId="0" xfId="0" applyNumberFormat="1" applyFont="1" applyAlignment="1"/>
    <xf numFmtId="0" fontId="1108" fillId="0" borderId="0" xfId="0" applyFont="1" applyAlignment="1">
      <alignment horizontal="left"/>
    </xf>
    <xf numFmtId="0" fontId="1097" fillId="0" borderId="0" xfId="0" applyFont="1" applyBorder="1" applyAlignment="1">
      <alignment horizontal="right"/>
    </xf>
    <xf numFmtId="14" fontId="1097" fillId="0" borderId="0" xfId="0" applyNumberFormat="1" applyFont="1" applyAlignment="1">
      <alignment horizontal="left"/>
    </xf>
    <xf numFmtId="167" fontId="1096" fillId="0" borderId="3" xfId="0" applyNumberFormat="1" applyFont="1" applyBorder="1" applyAlignment="1">
      <alignment horizontal="center"/>
    </xf>
    <xf numFmtId="168" fontId="1095" fillId="0" borderId="0" xfId="0" applyNumberFormat="1" applyFont="1" applyAlignment="1">
      <alignment horizontal="right"/>
    </xf>
    <xf numFmtId="173" fontId="1096" fillId="0" borderId="0" xfId="0" applyNumberFormat="1" applyFont="1" applyFill="1" applyBorder="1" applyAlignment="1">
      <alignment horizontal="center"/>
    </xf>
    <xf numFmtId="0" fontId="1098" fillId="0" borderId="5" xfId="0" applyFont="1" applyBorder="1" applyAlignment="1">
      <alignment horizontal="left"/>
    </xf>
    <xf numFmtId="0" fontId="1098" fillId="0" borderId="0" xfId="0" applyFont="1" applyBorder="1" applyAlignment="1"/>
    <xf numFmtId="168" fontId="1098" fillId="0" borderId="0" xfId="0" applyNumberFormat="1" applyFont="1" applyBorder="1" applyAlignment="1">
      <alignment horizontal="left"/>
    </xf>
    <xf numFmtId="14" fontId="1098" fillId="0" borderId="0" xfId="0" applyNumberFormat="1" applyFont="1" applyBorder="1" applyAlignment="1">
      <alignment horizontal="right"/>
    </xf>
    <xf numFmtId="0" fontId="1098" fillId="4" borderId="0" xfId="0" applyFont="1" applyFill="1" applyBorder="1" applyAlignment="1">
      <alignment horizontal="right" vertical="center" wrapText="1"/>
    </xf>
    <xf numFmtId="168" fontId="1098" fillId="0" borderId="0" xfId="0" applyNumberFormat="1" applyFont="1" applyFill="1" applyBorder="1" applyAlignment="1">
      <alignment horizontal="left"/>
    </xf>
    <xf numFmtId="167" fontId="1098" fillId="0" borderId="0" xfId="0" applyNumberFormat="1" applyFont="1" applyAlignment="1">
      <alignment horizontal="center"/>
    </xf>
    <xf numFmtId="167" fontId="1098" fillId="0" borderId="3" xfId="0" applyNumberFormat="1" applyFont="1" applyBorder="1" applyAlignment="1">
      <alignment horizontal="center"/>
    </xf>
    <xf numFmtId="0" fontId="1095" fillId="0" borderId="2" xfId="0" applyFont="1" applyBorder="1" applyAlignment="1">
      <alignment horizontal="right"/>
    </xf>
    <xf numFmtId="0" fontId="1098" fillId="0" borderId="0" xfId="0" applyFont="1" applyBorder="1" applyAlignment="1">
      <alignment horizontal="right"/>
    </xf>
    <xf numFmtId="0" fontId="1098" fillId="0" borderId="0" xfId="0" applyFont="1" applyFill="1" applyBorder="1" applyAlignment="1"/>
    <xf numFmtId="0" fontId="1097" fillId="0" borderId="0" xfId="0" applyFont="1" applyFill="1" applyBorder="1" applyAlignment="1">
      <alignment horizontal="right"/>
    </xf>
    <xf numFmtId="1" fontId="1095" fillId="0" borderId="0" xfId="0" applyNumberFormat="1" applyFont="1" applyAlignment="1">
      <alignment horizontal="left"/>
    </xf>
    <xf numFmtId="0" fontId="1095" fillId="3" borderId="4" xfId="0" applyFont="1" applyFill="1" applyBorder="1" applyAlignment="1">
      <alignment horizontal="right"/>
    </xf>
    <xf numFmtId="14" fontId="1095" fillId="0" borderId="0" xfId="0" applyNumberFormat="1" applyFont="1"/>
    <xf numFmtId="167" fontId="1095" fillId="0" borderId="0" xfId="0" applyNumberFormat="1" applyFont="1" applyAlignment="1">
      <alignment horizontal="right"/>
    </xf>
    <xf numFmtId="0" fontId="1098" fillId="0" borderId="2" xfId="0" applyFont="1" applyBorder="1" applyAlignment="1">
      <alignment horizontal="right"/>
    </xf>
    <xf numFmtId="0" fontId="1095" fillId="3" borderId="6" xfId="0" applyFont="1" applyFill="1" applyBorder="1" applyAlignment="1">
      <alignment horizontal="left" vertical="top" wrapText="1"/>
    </xf>
    <xf numFmtId="0" fontId="1098" fillId="0" borderId="0" xfId="0" applyFont="1" applyFill="1" applyBorder="1" applyAlignment="1">
      <alignment horizontal="right"/>
    </xf>
    <xf numFmtId="14" fontId="1098" fillId="0" borderId="0" xfId="0" applyNumberFormat="1" applyFont="1" applyAlignment="1"/>
    <xf numFmtId="167" fontId="0" fillId="0" borderId="0" xfId="0" applyNumberFormat="1" applyAlignment="1">
      <alignment horizontal="left"/>
    </xf>
    <xf numFmtId="0" fontId="1095" fillId="3" borderId="4" xfId="0" applyFont="1" applyFill="1" applyBorder="1" applyAlignment="1">
      <alignment vertical="top" wrapText="1"/>
    </xf>
    <xf numFmtId="0" fontId="1107" fillId="0" borderId="0" xfId="0" applyFont="1" applyAlignment="1">
      <alignment horizontal="left"/>
    </xf>
    <xf numFmtId="0" fontId="1109" fillId="0" borderId="0" xfId="0" applyFont="1" applyAlignment="1">
      <alignment horizontal="left"/>
    </xf>
    <xf numFmtId="0" fontId="1110" fillId="3" borderId="7" xfId="0" applyFont="1" applyFill="1" applyBorder="1" applyAlignment="1">
      <alignment horizontal="center" vertical="top" wrapText="1"/>
    </xf>
    <xf numFmtId="0" fontId="1095" fillId="3" borderId="4" xfId="0" applyFont="1" applyFill="1" applyBorder="1" applyAlignment="1">
      <alignment horizontal="left" vertical="top" wrapText="1"/>
    </xf>
    <xf numFmtId="173" fontId="1096" fillId="0" borderId="3" xfId="0" applyNumberFormat="1" applyFont="1" applyBorder="1" applyAlignment="1">
      <alignment horizontal="center"/>
    </xf>
    <xf numFmtId="0" fontId="1093" fillId="0" borderId="0" xfId="0" applyFont="1" applyFill="1" applyBorder="1"/>
    <xf numFmtId="4" fontId="1096" fillId="0" borderId="0" xfId="0" applyNumberFormat="1" applyFont="1" applyFill="1" applyBorder="1" applyAlignment="1">
      <alignment horizontal="center"/>
    </xf>
    <xf numFmtId="4" fontId="1096" fillId="0" borderId="3" xfId="0" applyNumberFormat="1" applyFont="1" applyBorder="1" applyAlignment="1">
      <alignment horizontal="center"/>
    </xf>
    <xf numFmtId="170" fontId="1096" fillId="0" borderId="0" xfId="0" applyNumberFormat="1" applyFont="1" applyAlignment="1">
      <alignment horizontal="right"/>
    </xf>
    <xf numFmtId="167" fontId="1094" fillId="0" borderId="0" xfId="0" applyNumberFormat="1" applyFont="1" applyAlignment="1">
      <alignment horizontal="center"/>
    </xf>
    <xf numFmtId="167" fontId="1094" fillId="0" borderId="3" xfId="0" applyNumberFormat="1" applyFont="1" applyBorder="1" applyAlignment="1">
      <alignment horizontal="center"/>
    </xf>
    <xf numFmtId="0" fontId="1091" fillId="0" borderId="1" xfId="0" applyFont="1" applyFill="1" applyBorder="1"/>
    <xf numFmtId="0" fontId="1091" fillId="0" borderId="1" xfId="0" applyFont="1" applyBorder="1"/>
    <xf numFmtId="0" fontId="1111" fillId="0" borderId="1" xfId="0" applyFont="1" applyBorder="1" applyAlignment="1">
      <alignment horizontal="left"/>
    </xf>
    <xf numFmtId="0" fontId="1091" fillId="0" borderId="0" xfId="0" applyFont="1"/>
    <xf numFmtId="168" fontId="1111" fillId="0" borderId="0" xfId="0" applyNumberFormat="1" applyFont="1" applyAlignment="1">
      <alignment horizontal="left"/>
    </xf>
    <xf numFmtId="0" fontId="1090" fillId="0" borderId="1" xfId="0" applyFont="1" applyFill="1" applyBorder="1"/>
    <xf numFmtId="0" fontId="1090" fillId="0" borderId="1" xfId="0" applyFont="1" applyBorder="1"/>
    <xf numFmtId="0" fontId="1090" fillId="0" borderId="0" xfId="0" applyFont="1"/>
    <xf numFmtId="0" fontId="1089" fillId="0" borderId="0" xfId="0" applyFont="1"/>
    <xf numFmtId="0" fontId="1089" fillId="0" borderId="1" xfId="0" applyFont="1" applyBorder="1"/>
    <xf numFmtId="0" fontId="1089" fillId="0" borderId="1" xfId="0" applyFont="1" applyFill="1" applyBorder="1"/>
    <xf numFmtId="0" fontId="1089" fillId="0" borderId="1" xfId="0" applyNumberFormat="1" applyFont="1" applyBorder="1"/>
    <xf numFmtId="0" fontId="1088" fillId="0" borderId="1" xfId="0" applyFont="1" applyFill="1" applyBorder="1"/>
    <xf numFmtId="0" fontId="1088" fillId="0" borderId="1" xfId="0" applyFont="1" applyBorder="1"/>
    <xf numFmtId="0" fontId="1088" fillId="0" borderId="0" xfId="0" applyFont="1"/>
    <xf numFmtId="0" fontId="1087" fillId="0" borderId="0" xfId="0" applyFont="1"/>
    <xf numFmtId="168" fontId="1098" fillId="0" borderId="0" xfId="0" applyNumberFormat="1" applyFont="1"/>
    <xf numFmtId="168" fontId="1098" fillId="0" borderId="0" xfId="0" applyNumberFormat="1" applyFont="1" applyAlignment="1">
      <alignment horizontal="right"/>
    </xf>
    <xf numFmtId="0" fontId="1086" fillId="0" borderId="1" xfId="0" applyFont="1" applyFill="1" applyBorder="1"/>
    <xf numFmtId="0" fontId="1086" fillId="0" borderId="1" xfId="0" applyFont="1" applyBorder="1"/>
    <xf numFmtId="0" fontId="1086" fillId="0" borderId="0" xfId="0" applyFont="1"/>
    <xf numFmtId="0" fontId="1085" fillId="0" borderId="0" xfId="0" applyFont="1"/>
    <xf numFmtId="0" fontId="1085" fillId="0" borderId="1" xfId="0" applyFont="1" applyFill="1" applyBorder="1"/>
    <xf numFmtId="0" fontId="1085" fillId="0" borderId="1" xfId="0" applyFont="1" applyBorder="1"/>
    <xf numFmtId="0" fontId="1085" fillId="0" borderId="1" xfId="0" applyNumberFormat="1" applyFont="1" applyBorder="1"/>
    <xf numFmtId="173" fontId="1085" fillId="0" borderId="0" xfId="0" applyNumberFormat="1" applyFont="1"/>
    <xf numFmtId="0" fontId="1085" fillId="0" borderId="0" xfId="0" applyFont="1" applyFill="1" applyBorder="1"/>
    <xf numFmtId="167" fontId="1085" fillId="0" borderId="0" xfId="0" applyNumberFormat="1" applyFont="1" applyAlignment="1">
      <alignment horizontal="left"/>
    </xf>
    <xf numFmtId="167" fontId="1095" fillId="0" borderId="0" xfId="0" applyNumberFormat="1" applyFont="1" applyFill="1" applyBorder="1" applyAlignment="1">
      <alignment horizontal="center"/>
    </xf>
    <xf numFmtId="0" fontId="1098" fillId="0" borderId="0" xfId="0" applyFont="1" applyBorder="1"/>
    <xf numFmtId="167" fontId="1085" fillId="0" borderId="0" xfId="0" applyNumberFormat="1" applyFont="1"/>
    <xf numFmtId="0" fontId="1084" fillId="0" borderId="1" xfId="0" applyFont="1" applyFill="1" applyBorder="1"/>
    <xf numFmtId="0" fontId="1084" fillId="0" borderId="1" xfId="0" applyFont="1" applyBorder="1"/>
    <xf numFmtId="0" fontId="1084" fillId="0" borderId="1" xfId="0" applyNumberFormat="1" applyFont="1" applyBorder="1"/>
    <xf numFmtId="0" fontId="1084" fillId="0" borderId="0" xfId="0" applyFont="1"/>
    <xf numFmtId="167" fontId="1084" fillId="0" borderId="0" xfId="0" applyNumberFormat="1" applyFont="1"/>
    <xf numFmtId="0" fontId="1083" fillId="0" borderId="1" xfId="0" applyFont="1" applyFill="1" applyBorder="1"/>
    <xf numFmtId="0" fontId="1083" fillId="0" borderId="1" xfId="0" applyFont="1" applyBorder="1"/>
    <xf numFmtId="0" fontId="1083" fillId="0" borderId="1" xfId="0" applyNumberFormat="1" applyFont="1" applyBorder="1"/>
    <xf numFmtId="0" fontId="1083" fillId="0" borderId="0" xfId="0" applyFont="1"/>
    <xf numFmtId="167" fontId="1083" fillId="0" borderId="0" xfId="0" applyNumberFormat="1" applyFont="1" applyAlignment="1">
      <alignment horizontal="left"/>
    </xf>
    <xf numFmtId="0" fontId="1082" fillId="0" borderId="0" xfId="0" applyFont="1"/>
    <xf numFmtId="0" fontId="1081" fillId="0" borderId="1" xfId="0" applyFont="1" applyBorder="1"/>
    <xf numFmtId="0" fontId="1081" fillId="0" borderId="1" xfId="0" applyFont="1" applyFill="1" applyBorder="1"/>
    <xf numFmtId="0" fontId="1081" fillId="0" borderId="1" xfId="0" applyNumberFormat="1" applyFont="1" applyBorder="1"/>
    <xf numFmtId="0" fontId="1081" fillId="0" borderId="0" xfId="0" applyFont="1"/>
    <xf numFmtId="167" fontId="1082" fillId="0" borderId="0" xfId="0" applyNumberFormat="1" applyFont="1" applyAlignment="1">
      <alignment horizontal="left"/>
    </xf>
    <xf numFmtId="0" fontId="1080" fillId="0" borderId="1" xfId="0" applyFont="1" applyBorder="1"/>
    <xf numFmtId="0" fontId="1079" fillId="0" borderId="1" xfId="0" applyFont="1" applyFill="1" applyBorder="1"/>
    <xf numFmtId="0" fontId="1079" fillId="0" borderId="1" xfId="0" applyFont="1" applyBorder="1"/>
    <xf numFmtId="0" fontId="1079" fillId="0" borderId="1" xfId="0" applyNumberFormat="1" applyFont="1" applyBorder="1"/>
    <xf numFmtId="0" fontId="1078" fillId="0" borderId="1" xfId="0" applyFont="1" applyFill="1" applyBorder="1"/>
    <xf numFmtId="0" fontId="1078" fillId="0" borderId="1" xfId="0" applyFont="1" applyBorder="1"/>
    <xf numFmtId="0" fontId="1078" fillId="0" borderId="1" xfId="0" applyNumberFormat="1" applyFont="1" applyBorder="1"/>
    <xf numFmtId="0" fontId="1078" fillId="0" borderId="0" xfId="0" applyFont="1"/>
    <xf numFmtId="0" fontId="1077" fillId="0" borderId="0" xfId="0" applyFont="1"/>
    <xf numFmtId="0" fontId="1076" fillId="0" borderId="0" xfId="0" applyFont="1"/>
    <xf numFmtId="0" fontId="1075" fillId="0" borderId="1" xfId="0" applyFont="1" applyFill="1" applyBorder="1"/>
    <xf numFmtId="0" fontId="1075" fillId="0" borderId="1" xfId="0" applyFont="1" applyBorder="1"/>
    <xf numFmtId="0" fontId="1075" fillId="0" borderId="1" xfId="0" applyNumberFormat="1" applyFont="1" applyBorder="1"/>
    <xf numFmtId="0" fontId="1074" fillId="0" borderId="1" xfId="0" applyFont="1" applyBorder="1"/>
    <xf numFmtId="0" fontId="1074" fillId="0" borderId="1" xfId="0" applyNumberFormat="1" applyFont="1" applyBorder="1"/>
    <xf numFmtId="0" fontId="1074" fillId="0" borderId="0" xfId="0" applyFont="1" applyAlignment="1"/>
    <xf numFmtId="0" fontId="1074" fillId="0" borderId="0" xfId="0" applyFont="1" applyAlignment="1">
      <alignment horizontal="left"/>
    </xf>
    <xf numFmtId="0" fontId="1074" fillId="0" borderId="0" xfId="0" applyFont="1" applyAlignment="1">
      <alignment horizontal="right"/>
    </xf>
    <xf numFmtId="0" fontId="1074" fillId="0" borderId="0" xfId="0" applyFont="1"/>
    <xf numFmtId="0" fontId="1073" fillId="0" borderId="0" xfId="0" applyFont="1"/>
    <xf numFmtId="0" fontId="1073" fillId="0" borderId="0" xfId="0" applyFont="1" applyFill="1" applyBorder="1"/>
    <xf numFmtId="0" fontId="1072" fillId="0" borderId="0" xfId="0" applyFont="1"/>
    <xf numFmtId="0" fontId="1071" fillId="0" borderId="0" xfId="0" applyFont="1"/>
    <xf numFmtId="0" fontId="1070" fillId="0" borderId="1" xfId="0" applyFont="1" applyFill="1" applyBorder="1"/>
    <xf numFmtId="0" fontId="1070" fillId="0" borderId="1" xfId="0" applyFont="1" applyBorder="1"/>
    <xf numFmtId="0" fontId="1070" fillId="0" borderId="0" xfId="0" applyFont="1"/>
    <xf numFmtId="0" fontId="1069" fillId="0" borderId="0" xfId="0" applyFont="1"/>
    <xf numFmtId="0" fontId="1068" fillId="0" borderId="0" xfId="0" applyFont="1"/>
    <xf numFmtId="0" fontId="1068" fillId="0" borderId="1" xfId="0" applyFont="1" applyFill="1" applyBorder="1"/>
    <xf numFmtId="0" fontId="1068" fillId="0" borderId="1" xfId="0" applyFont="1" applyBorder="1"/>
    <xf numFmtId="0" fontId="1068" fillId="0" borderId="1" xfId="0" applyNumberFormat="1" applyFont="1" applyBorder="1"/>
    <xf numFmtId="0" fontId="1067" fillId="0" borderId="1" xfId="0" applyFont="1" applyBorder="1"/>
    <xf numFmtId="0" fontId="1067" fillId="0" borderId="1" xfId="0" applyNumberFormat="1" applyFont="1" applyBorder="1"/>
    <xf numFmtId="0" fontId="1067" fillId="0" borderId="1" xfId="0" applyFont="1" applyFill="1" applyBorder="1"/>
    <xf numFmtId="0" fontId="1066" fillId="0" borderId="0" xfId="0" applyFont="1"/>
    <xf numFmtId="0" fontId="1065" fillId="0" borderId="0" xfId="0" applyFont="1"/>
    <xf numFmtId="167" fontId="1106" fillId="0" borderId="0" xfId="0" applyNumberFormat="1" applyFont="1" applyAlignment="1"/>
    <xf numFmtId="167" fontId="1106" fillId="0" borderId="3" xfId="0" applyNumberFormat="1" applyFont="1" applyBorder="1" applyAlignment="1"/>
    <xf numFmtId="0" fontId="1064" fillId="0" borderId="1" xfId="0" applyFont="1" applyFill="1" applyBorder="1"/>
    <xf numFmtId="0" fontId="1064" fillId="0" borderId="1" xfId="0" applyFont="1" applyBorder="1"/>
    <xf numFmtId="0" fontId="1064" fillId="0" borderId="1" xfId="0" applyNumberFormat="1" applyFont="1" applyBorder="1"/>
    <xf numFmtId="0" fontId="1063" fillId="0" borderId="0" xfId="0" applyFont="1"/>
    <xf numFmtId="0" fontId="1063" fillId="0" borderId="0" xfId="0" applyFont="1" applyAlignment="1">
      <alignment horizontal="right"/>
    </xf>
    <xf numFmtId="0" fontId="1062" fillId="0" borderId="0" xfId="0" applyFont="1" applyAlignment="1">
      <alignment horizontal="left"/>
    </xf>
    <xf numFmtId="0" fontId="1061" fillId="0" borderId="0" xfId="0" applyFont="1"/>
    <xf numFmtId="0" fontId="1060" fillId="0" borderId="0" xfId="0" applyFont="1"/>
    <xf numFmtId="0" fontId="1060" fillId="0" borderId="1" xfId="0" applyFont="1" applyBorder="1"/>
    <xf numFmtId="0" fontId="1060" fillId="0" borderId="1" xfId="0" applyNumberFormat="1" applyFont="1" applyBorder="1"/>
    <xf numFmtId="0" fontId="1059" fillId="0" borderId="1" xfId="0" applyFont="1" applyBorder="1"/>
    <xf numFmtId="0" fontId="1059" fillId="0" borderId="1" xfId="0" applyNumberFormat="1" applyFont="1" applyBorder="1"/>
    <xf numFmtId="0" fontId="1058" fillId="0" borderId="1" xfId="0" applyFont="1" applyFill="1" applyBorder="1"/>
    <xf numFmtId="0" fontId="1058" fillId="0" borderId="1" xfId="0" applyFont="1" applyBorder="1"/>
    <xf numFmtId="0" fontId="1058" fillId="0" borderId="1" xfId="0" applyNumberFormat="1" applyFont="1" applyBorder="1"/>
    <xf numFmtId="0" fontId="1057" fillId="0" borderId="1" xfId="0" applyFont="1" applyFill="1" applyBorder="1"/>
    <xf numFmtId="0" fontId="1057" fillId="0" borderId="1" xfId="0" applyFont="1" applyBorder="1"/>
    <xf numFmtId="0" fontId="1057" fillId="0" borderId="1" xfId="0" applyNumberFormat="1" applyFont="1" applyBorder="1"/>
    <xf numFmtId="0" fontId="1057" fillId="0" borderId="0" xfId="0" applyFont="1"/>
    <xf numFmtId="0" fontId="1056" fillId="0" borderId="1" xfId="0" applyFont="1" applyBorder="1"/>
    <xf numFmtId="0" fontId="1056" fillId="0" borderId="1" xfId="0" applyNumberFormat="1" applyFont="1" applyBorder="1"/>
    <xf numFmtId="0" fontId="1056" fillId="0" borderId="0" xfId="0" applyFont="1"/>
    <xf numFmtId="0" fontId="1055" fillId="0" borderId="0" xfId="0" applyFont="1"/>
    <xf numFmtId="0" fontId="1054" fillId="0" borderId="0" xfId="0" applyFont="1"/>
    <xf numFmtId="167" fontId="1054" fillId="0" borderId="0" xfId="0" applyNumberFormat="1" applyFont="1" applyAlignment="1">
      <alignment horizontal="right"/>
    </xf>
    <xf numFmtId="0" fontId="1053" fillId="0" borderId="1" xfId="0" applyFont="1" applyBorder="1"/>
    <xf numFmtId="0" fontId="1053" fillId="0" borderId="1" xfId="0" applyNumberFormat="1" applyFont="1" applyBorder="1"/>
    <xf numFmtId="0" fontId="1053" fillId="0" borderId="0" xfId="0" applyFont="1"/>
    <xf numFmtId="0" fontId="1052" fillId="0" borderId="1" xfId="0" applyFont="1" applyFill="1" applyBorder="1"/>
    <xf numFmtId="0" fontId="1052" fillId="0" borderId="1" xfId="0" applyFont="1" applyBorder="1"/>
    <xf numFmtId="0" fontId="1052" fillId="0" borderId="1" xfId="0" applyNumberFormat="1" applyFont="1" applyBorder="1"/>
    <xf numFmtId="0" fontId="1051" fillId="0" borderId="0" xfId="0" applyFont="1"/>
    <xf numFmtId="0" fontId="1050" fillId="0" borderId="0" xfId="0" applyFont="1" applyFill="1" applyBorder="1"/>
    <xf numFmtId="0" fontId="1049" fillId="0" borderId="0" xfId="0" applyFont="1"/>
    <xf numFmtId="0" fontId="1049" fillId="0" borderId="1" xfId="0" applyFont="1" applyFill="1" applyBorder="1"/>
    <xf numFmtId="0" fontId="1049" fillId="0" borderId="1" xfId="0" applyFont="1" applyBorder="1"/>
    <xf numFmtId="0" fontId="1048" fillId="0" borderId="1" xfId="0" applyFont="1" applyFill="1" applyBorder="1"/>
    <xf numFmtId="0" fontId="1048" fillId="0" borderId="1" xfId="0" applyFont="1" applyBorder="1"/>
    <xf numFmtId="0" fontId="1048" fillId="0" borderId="1" xfId="0" applyNumberFormat="1" applyFont="1" applyBorder="1"/>
    <xf numFmtId="0" fontId="1047" fillId="0" borderId="1" xfId="0" applyFont="1" applyFill="1" applyBorder="1"/>
    <xf numFmtId="0" fontId="1047" fillId="0" borderId="1" xfId="0" applyFont="1" applyBorder="1"/>
    <xf numFmtId="0" fontId="1047" fillId="0" borderId="1" xfId="0" applyNumberFormat="1" applyFont="1" applyBorder="1"/>
    <xf numFmtId="0" fontId="1046" fillId="0" borderId="1" xfId="0" applyFont="1" applyFill="1" applyBorder="1"/>
    <xf numFmtId="0" fontId="1046" fillId="0" borderId="1" xfId="0" applyFont="1" applyBorder="1"/>
    <xf numFmtId="0" fontId="1046" fillId="0" borderId="0" xfId="0" applyFont="1"/>
    <xf numFmtId="168" fontId="1045" fillId="0" borderId="0" xfId="0" applyNumberFormat="1" applyFont="1" applyAlignment="1">
      <alignment horizontal="right"/>
    </xf>
    <xf numFmtId="0" fontId="1044" fillId="0" borderId="1" xfId="0" applyFont="1" applyBorder="1"/>
    <xf numFmtId="0" fontId="1044" fillId="0" borderId="1" xfId="0" applyNumberFormat="1" applyFont="1" applyBorder="1"/>
    <xf numFmtId="0" fontId="1044" fillId="0" borderId="0" xfId="0" applyFont="1"/>
    <xf numFmtId="0" fontId="1043" fillId="0" borderId="0" xfId="0" applyFont="1"/>
    <xf numFmtId="0" fontId="1042" fillId="0" borderId="1" xfId="0" applyFont="1" applyFill="1" applyBorder="1"/>
    <xf numFmtId="0" fontId="1042" fillId="0" borderId="1" xfId="0" applyFont="1" applyBorder="1"/>
    <xf numFmtId="0" fontId="1042" fillId="0" borderId="1" xfId="0" applyNumberFormat="1" applyFont="1" applyBorder="1"/>
    <xf numFmtId="0" fontId="1042" fillId="0" borderId="0" xfId="0" applyFont="1"/>
    <xf numFmtId="0" fontId="1041" fillId="0" borderId="1" xfId="0" applyFont="1" applyFill="1" applyBorder="1"/>
    <xf numFmtId="0" fontId="1041" fillId="0" borderId="1" xfId="0" applyFont="1" applyBorder="1"/>
    <xf numFmtId="0" fontId="1041" fillId="0" borderId="1" xfId="0" applyNumberFormat="1" applyFont="1" applyBorder="1"/>
    <xf numFmtId="0" fontId="1040" fillId="0" borderId="0" xfId="0" applyFont="1"/>
    <xf numFmtId="0" fontId="1039" fillId="0" borderId="1" xfId="0" applyFont="1" applyFill="1" applyBorder="1"/>
    <xf numFmtId="0" fontId="1039" fillId="0" borderId="1" xfId="0" applyFont="1" applyBorder="1"/>
    <xf numFmtId="0" fontId="1039" fillId="0" borderId="1" xfId="0" applyNumberFormat="1" applyFont="1" applyBorder="1"/>
    <xf numFmtId="0" fontId="1038" fillId="0" borderId="0" xfId="0" applyFont="1"/>
    <xf numFmtId="0" fontId="1038" fillId="0" borderId="0" xfId="0" applyFont="1" applyFill="1" applyBorder="1"/>
    <xf numFmtId="0" fontId="1037" fillId="0" borderId="0" xfId="0" applyFont="1"/>
    <xf numFmtId="0" fontId="1036" fillId="0" borderId="0" xfId="0" applyFont="1"/>
    <xf numFmtId="168" fontId="1036" fillId="0" borderId="0" xfId="0" applyNumberFormat="1" applyFont="1" applyAlignment="1">
      <alignment horizontal="right"/>
    </xf>
    <xf numFmtId="173" fontId="1036" fillId="0" borderId="0" xfId="0" applyNumberFormat="1" applyFont="1"/>
    <xf numFmtId="0" fontId="1035" fillId="0" borderId="0" xfId="0" applyFont="1"/>
    <xf numFmtId="0" fontId="1034" fillId="0" borderId="0" xfId="0" applyFont="1"/>
    <xf numFmtId="173" fontId="0" fillId="0" borderId="1" xfId="0" applyNumberFormat="1" applyBorder="1"/>
    <xf numFmtId="0" fontId="1033" fillId="0" borderId="0" xfId="0" applyFont="1"/>
    <xf numFmtId="0" fontId="1032" fillId="0" borderId="0" xfId="0" applyFont="1"/>
    <xf numFmtId="0" fontId="1031" fillId="0" borderId="1" xfId="0" applyFont="1" applyBorder="1"/>
    <xf numFmtId="0" fontId="1031" fillId="0" borderId="1" xfId="0" applyNumberFormat="1" applyFont="1" applyBorder="1"/>
    <xf numFmtId="0" fontId="1031" fillId="0" borderId="1" xfId="0" applyFont="1" applyFill="1" applyBorder="1"/>
    <xf numFmtId="0" fontId="1030" fillId="0" borderId="0" xfId="0" applyFont="1"/>
    <xf numFmtId="0" fontId="1029" fillId="0" borderId="0" xfId="0" applyFont="1"/>
    <xf numFmtId="0" fontId="1028" fillId="0" borderId="1" xfId="0" applyFont="1" applyFill="1" applyBorder="1"/>
    <xf numFmtId="0" fontId="1028" fillId="0" borderId="1" xfId="0" applyNumberFormat="1" applyFont="1" applyBorder="1"/>
    <xf numFmtId="0" fontId="1028" fillId="0" borderId="0" xfId="0" applyFont="1"/>
    <xf numFmtId="173" fontId="1028" fillId="0" borderId="0" xfId="0" applyNumberFormat="1" applyFont="1"/>
    <xf numFmtId="0" fontId="1027" fillId="0" borderId="1" xfId="0" applyFont="1" applyBorder="1"/>
    <xf numFmtId="0" fontId="1027" fillId="0" borderId="1" xfId="0" applyNumberFormat="1" applyFont="1" applyBorder="1"/>
    <xf numFmtId="0" fontId="1027" fillId="0" borderId="0" xfId="0" applyFont="1"/>
    <xf numFmtId="0" fontId="1027" fillId="0" borderId="0" xfId="0" applyFont="1" applyFill="1" applyBorder="1"/>
    <xf numFmtId="0" fontId="1026" fillId="0" borderId="1" xfId="0" applyFont="1" applyFill="1" applyBorder="1"/>
    <xf numFmtId="0" fontId="1026" fillId="0" borderId="1" xfId="0" applyFont="1" applyBorder="1"/>
    <xf numFmtId="0" fontId="1026" fillId="0" borderId="0" xfId="0" applyFont="1"/>
    <xf numFmtId="0" fontId="1025" fillId="0" borderId="1" xfId="0" applyFont="1" applyFill="1" applyBorder="1"/>
    <xf numFmtId="0" fontId="1025" fillId="0" borderId="1" xfId="0" applyFont="1" applyBorder="1"/>
    <xf numFmtId="0" fontId="1025" fillId="0" borderId="1" xfId="0" applyNumberFormat="1" applyFont="1" applyBorder="1"/>
    <xf numFmtId="0" fontId="1024" fillId="0" borderId="1" xfId="0" applyFont="1" applyBorder="1"/>
    <xf numFmtId="0" fontId="1023" fillId="0" borderId="0" xfId="0" applyFont="1"/>
    <xf numFmtId="0" fontId="1022" fillId="0" borderId="0" xfId="0" applyFont="1"/>
    <xf numFmtId="0" fontId="1021" fillId="0" borderId="0" xfId="0" applyFont="1"/>
    <xf numFmtId="0" fontId="1020" fillId="0" borderId="1" xfId="0" applyFont="1" applyBorder="1"/>
    <xf numFmtId="0" fontId="1020" fillId="0" borderId="0" xfId="0" applyFont="1"/>
    <xf numFmtId="0" fontId="1019" fillId="0" borderId="0" xfId="0" applyFont="1"/>
    <xf numFmtId="0" fontId="1018" fillId="0" borderId="1" xfId="0" applyFont="1" applyFill="1" applyBorder="1"/>
    <xf numFmtId="0" fontId="1018" fillId="0" borderId="1" xfId="0" applyFont="1" applyBorder="1"/>
    <xf numFmtId="0" fontId="1018" fillId="0" borderId="1" xfId="0" applyNumberFormat="1" applyFont="1" applyBorder="1"/>
    <xf numFmtId="0" fontId="1018" fillId="0" borderId="0" xfId="0" applyFont="1"/>
    <xf numFmtId="0" fontId="1018" fillId="0" borderId="1" xfId="0" applyNumberFormat="1" applyFont="1" applyFill="1" applyBorder="1"/>
    <xf numFmtId="0" fontId="1017" fillId="0" borderId="1" xfId="0" applyFont="1" applyFill="1" applyBorder="1"/>
    <xf numFmtId="0" fontId="1017" fillId="0" borderId="1" xfId="0" applyFont="1" applyBorder="1"/>
    <xf numFmtId="0" fontId="1017" fillId="0" borderId="1" xfId="0" applyNumberFormat="1" applyFont="1" applyBorder="1"/>
    <xf numFmtId="0" fontId="1016" fillId="0" borderId="0" xfId="0" applyFont="1"/>
    <xf numFmtId="0" fontId="1015" fillId="0" borderId="1" xfId="0" applyFont="1" applyFill="1" applyBorder="1"/>
    <xf numFmtId="0" fontId="1015" fillId="0" borderId="1" xfId="0" applyFont="1" applyBorder="1"/>
    <xf numFmtId="0" fontId="1015" fillId="0" borderId="1" xfId="0" applyNumberFormat="1" applyFont="1" applyBorder="1"/>
    <xf numFmtId="0" fontId="1015" fillId="0" borderId="0" xfId="0" applyFont="1"/>
    <xf numFmtId="0" fontId="1014" fillId="0" borderId="0" xfId="0" applyFont="1"/>
    <xf numFmtId="0" fontId="1013" fillId="0" borderId="0" xfId="0" applyFont="1"/>
    <xf numFmtId="0" fontId="1012" fillId="0" borderId="0" xfId="0" applyFont="1"/>
    <xf numFmtId="0" fontId="1011" fillId="0" borderId="0" xfId="0" applyFont="1"/>
    <xf numFmtId="0" fontId="1010" fillId="0" borderId="0" xfId="0" applyFont="1"/>
    <xf numFmtId="168" fontId="1009" fillId="0" borderId="0" xfId="0" applyNumberFormat="1" applyFont="1" applyAlignment="1">
      <alignment horizontal="right"/>
    </xf>
    <xf numFmtId="0" fontId="1063" fillId="0" borderId="0" xfId="0" applyFont="1" applyAlignment="1"/>
    <xf numFmtId="0" fontId="1051" fillId="0" borderId="0" xfId="0" applyFont="1" applyAlignment="1"/>
    <xf numFmtId="0" fontId="1036" fillId="0" borderId="0" xfId="0" applyFont="1" applyAlignment="1"/>
    <xf numFmtId="0" fontId="1008" fillId="0" borderId="0" xfId="0" applyFont="1"/>
    <xf numFmtId="0" fontId="1007" fillId="0" borderId="1" xfId="0" applyFont="1" applyFill="1" applyBorder="1"/>
    <xf numFmtId="0" fontId="1007" fillId="0" borderId="1" xfId="0" applyFont="1" applyBorder="1"/>
    <xf numFmtId="0" fontId="1007" fillId="0" borderId="1" xfId="0" applyNumberFormat="1" applyFont="1" applyBorder="1"/>
    <xf numFmtId="0" fontId="1007" fillId="0" borderId="0" xfId="0" applyFont="1"/>
    <xf numFmtId="0" fontId="1006" fillId="0" borderId="0" xfId="0" applyFont="1"/>
    <xf numFmtId="172" fontId="0" fillId="0" borderId="0" xfId="0" applyNumberFormat="1"/>
    <xf numFmtId="0" fontId="1005" fillId="0" borderId="1" xfId="0" applyFont="1" applyFill="1" applyBorder="1"/>
    <xf numFmtId="0" fontId="1005" fillId="0" borderId="1" xfId="0" applyFont="1" applyBorder="1"/>
    <xf numFmtId="0" fontId="1005" fillId="0" borderId="1" xfId="0" applyNumberFormat="1" applyFont="1" applyBorder="1"/>
    <xf numFmtId="0" fontId="1005" fillId="0" borderId="0" xfId="0" applyFont="1"/>
    <xf numFmtId="0" fontId="1005" fillId="0" borderId="0" xfId="0" applyFont="1" applyAlignment="1"/>
    <xf numFmtId="0" fontId="1004" fillId="0" borderId="0" xfId="0" applyFont="1"/>
    <xf numFmtId="0" fontId="1004" fillId="0" borderId="1" xfId="0" applyFont="1" applyFill="1" applyBorder="1"/>
    <xf numFmtId="0" fontId="1004" fillId="0" borderId="1" xfId="0" applyFont="1" applyBorder="1"/>
    <xf numFmtId="0" fontId="1004" fillId="0" borderId="1" xfId="0" applyNumberFormat="1" applyFont="1" applyBorder="1"/>
    <xf numFmtId="0" fontId="1003" fillId="0" borderId="1" xfId="0" applyFont="1" applyBorder="1"/>
    <xf numFmtId="0" fontId="1003" fillId="0" borderId="1" xfId="0" applyNumberFormat="1" applyFont="1" applyBorder="1"/>
    <xf numFmtId="0" fontId="1002" fillId="0" borderId="0" xfId="0" applyFont="1"/>
    <xf numFmtId="167" fontId="1106" fillId="0" borderId="0" xfId="0" applyNumberFormat="1" applyFont="1"/>
    <xf numFmtId="0" fontId="1001" fillId="0" borderId="1" xfId="0" applyFont="1" applyFill="1" applyBorder="1"/>
    <xf numFmtId="0" fontId="1001" fillId="0" borderId="1" xfId="0" applyFont="1" applyBorder="1"/>
    <xf numFmtId="0" fontId="1001" fillId="0" borderId="1" xfId="0" applyNumberFormat="1" applyFont="1" applyBorder="1"/>
    <xf numFmtId="0" fontId="1001" fillId="0" borderId="0" xfId="0" applyFont="1"/>
    <xf numFmtId="0" fontId="1001" fillId="0" borderId="0" xfId="0" applyFont="1" applyAlignment="1"/>
    <xf numFmtId="0" fontId="1000" fillId="0" borderId="1" xfId="0" applyFont="1" applyBorder="1"/>
    <xf numFmtId="0" fontId="1000" fillId="0" borderId="1" xfId="0" applyFont="1" applyFill="1" applyBorder="1"/>
    <xf numFmtId="0" fontId="1000" fillId="0" borderId="1" xfId="0" applyNumberFormat="1" applyFont="1" applyBorder="1"/>
    <xf numFmtId="0" fontId="1000" fillId="0" borderId="0" xfId="0" applyFont="1"/>
    <xf numFmtId="0" fontId="1000" fillId="0" borderId="0" xfId="0" applyFont="1" applyAlignment="1"/>
    <xf numFmtId="0" fontId="999" fillId="0" borderId="1" xfId="0" applyFont="1" applyFill="1" applyBorder="1"/>
    <xf numFmtId="0" fontId="999" fillId="0" borderId="1" xfId="0" applyFont="1" applyBorder="1"/>
    <xf numFmtId="0" fontId="999" fillId="0" borderId="1" xfId="0" applyNumberFormat="1" applyFont="1" applyBorder="1"/>
    <xf numFmtId="0" fontId="998" fillId="0" borderId="1" xfId="0" applyFont="1" applyBorder="1"/>
    <xf numFmtId="0" fontId="998" fillId="0" borderId="0" xfId="0" applyFont="1"/>
    <xf numFmtId="0" fontId="998" fillId="0" borderId="0" xfId="0" applyFont="1" applyAlignment="1"/>
    <xf numFmtId="0" fontId="997" fillId="0" borderId="0" xfId="0" applyFont="1"/>
    <xf numFmtId="0" fontId="997" fillId="0" borderId="0" xfId="0" applyFont="1" applyAlignment="1"/>
    <xf numFmtId="0" fontId="996" fillId="0" borderId="0" xfId="0" applyFont="1"/>
    <xf numFmtId="0" fontId="996" fillId="0" borderId="0" xfId="0" applyFont="1" applyAlignment="1"/>
    <xf numFmtId="0" fontId="996" fillId="0" borderId="1" xfId="0" applyFont="1" applyFill="1" applyBorder="1"/>
    <xf numFmtId="0" fontId="996" fillId="0" borderId="1" xfId="0" applyFont="1" applyBorder="1"/>
    <xf numFmtId="0" fontId="996" fillId="0" borderId="1" xfId="0" applyNumberFormat="1" applyFont="1" applyBorder="1"/>
    <xf numFmtId="0" fontId="995" fillId="0" borderId="1" xfId="0" applyFont="1" applyFill="1" applyBorder="1"/>
    <xf numFmtId="0" fontId="995" fillId="0" borderId="1" xfId="0" applyFont="1" applyBorder="1"/>
    <xf numFmtId="0" fontId="995" fillId="0" borderId="1" xfId="0" applyNumberFormat="1" applyFont="1" applyBorder="1"/>
    <xf numFmtId="0" fontId="995" fillId="0" borderId="0" xfId="0" applyFont="1"/>
    <xf numFmtId="0" fontId="994" fillId="0" borderId="1" xfId="0" applyFont="1" applyFill="1" applyBorder="1"/>
    <xf numFmtId="0" fontId="994" fillId="0" borderId="1" xfId="0" applyFont="1" applyBorder="1"/>
    <xf numFmtId="0" fontId="994" fillId="0" borderId="1" xfId="0" applyNumberFormat="1" applyFont="1" applyBorder="1"/>
    <xf numFmtId="0" fontId="993" fillId="0" borderId="1" xfId="0" applyFont="1" applyFill="1" applyBorder="1"/>
    <xf numFmtId="0" fontId="993" fillId="0" borderId="1" xfId="0" applyFont="1" applyBorder="1"/>
    <xf numFmtId="0" fontId="993" fillId="0" borderId="1" xfId="0" applyNumberFormat="1" applyFont="1" applyBorder="1"/>
    <xf numFmtId="0" fontId="993" fillId="0" borderId="0" xfId="0" applyFont="1"/>
    <xf numFmtId="0" fontId="992" fillId="0" borderId="0" xfId="0" applyFont="1"/>
    <xf numFmtId="0" fontId="991" fillId="0" borderId="0" xfId="0" applyFont="1" applyAlignment="1"/>
    <xf numFmtId="0" fontId="991" fillId="0" borderId="0" xfId="0" applyFont="1" applyAlignment="1">
      <alignment horizontal="left"/>
    </xf>
    <xf numFmtId="168" fontId="991" fillId="0" borderId="0" xfId="0" applyNumberFormat="1" applyFont="1" applyAlignment="1">
      <alignment horizontal="right"/>
    </xf>
    <xf numFmtId="0" fontId="990" fillId="0" borderId="0" xfId="0" applyFont="1" applyAlignment="1">
      <alignment horizontal="left"/>
    </xf>
    <xf numFmtId="0" fontId="990" fillId="0" borderId="0" xfId="0" applyFont="1" applyAlignment="1"/>
    <xf numFmtId="168" fontId="990" fillId="0" borderId="0" xfId="0" applyNumberFormat="1" applyFont="1" applyAlignment="1">
      <alignment horizontal="right"/>
    </xf>
    <xf numFmtId="0" fontId="989" fillId="0" borderId="0" xfId="0" applyFont="1"/>
    <xf numFmtId="0" fontId="988" fillId="0" borderId="0" xfId="0" applyFont="1"/>
    <xf numFmtId="0" fontId="987" fillId="0" borderId="1" xfId="0" applyFont="1" applyFill="1" applyBorder="1"/>
    <xf numFmtId="0" fontId="987" fillId="0" borderId="1" xfId="0" applyFont="1" applyBorder="1"/>
    <xf numFmtId="0" fontId="987" fillId="0" borderId="1" xfId="0" applyNumberFormat="1" applyFont="1" applyBorder="1"/>
    <xf numFmtId="0" fontId="986" fillId="0" borderId="0" xfId="0" applyFont="1"/>
    <xf numFmtId="0" fontId="985" fillId="0" borderId="0" xfId="0" applyFont="1"/>
    <xf numFmtId="0" fontId="984" fillId="0" borderId="0" xfId="0" applyFont="1" applyAlignment="1">
      <alignment horizontal="right"/>
    </xf>
    <xf numFmtId="0" fontId="983" fillId="0" borderId="0" xfId="0" applyFont="1"/>
    <xf numFmtId="168" fontId="983" fillId="0" borderId="0" xfId="0" applyNumberFormat="1" applyFont="1" applyAlignment="1">
      <alignment horizontal="right"/>
    </xf>
    <xf numFmtId="0" fontId="983" fillId="0" borderId="0" xfId="0" applyFont="1" applyAlignment="1"/>
    <xf numFmtId="0" fontId="982" fillId="0" borderId="0" xfId="0" applyFont="1"/>
    <xf numFmtId="0" fontId="982" fillId="0" borderId="0" xfId="0" applyFont="1" applyAlignment="1"/>
    <xf numFmtId="168" fontId="982" fillId="0" borderId="0" xfId="0" applyNumberFormat="1" applyFont="1" applyAlignment="1">
      <alignment horizontal="right"/>
    </xf>
    <xf numFmtId="0" fontId="981" fillId="0" borderId="1" xfId="0" applyFont="1" applyFill="1" applyBorder="1"/>
    <xf numFmtId="0" fontId="981" fillId="0" borderId="1" xfId="0" applyFont="1" applyBorder="1"/>
    <xf numFmtId="0" fontId="981" fillId="0" borderId="1" xfId="0" applyNumberFormat="1" applyFont="1" applyBorder="1"/>
    <xf numFmtId="0" fontId="980" fillId="0" borderId="0" xfId="0" applyFont="1" applyAlignment="1">
      <alignment horizontal="left"/>
    </xf>
    <xf numFmtId="0" fontId="979" fillId="0" borderId="0" xfId="0" applyFont="1"/>
    <xf numFmtId="0" fontId="979" fillId="0" borderId="0" xfId="0" applyFont="1" applyAlignment="1"/>
    <xf numFmtId="0" fontId="979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0" fontId="979" fillId="0" borderId="1" xfId="0" applyFont="1" applyFill="1" applyBorder="1"/>
    <xf numFmtId="0" fontId="979" fillId="0" borderId="1" xfId="0" applyFont="1" applyBorder="1"/>
    <xf numFmtId="0" fontId="979" fillId="0" borderId="1" xfId="0" applyNumberFormat="1" applyFont="1" applyBorder="1"/>
    <xf numFmtId="0" fontId="978" fillId="0" borderId="1" xfId="0" applyFont="1" applyFill="1" applyBorder="1"/>
    <xf numFmtId="0" fontId="978" fillId="0" borderId="1" xfId="0" applyFont="1" applyBorder="1"/>
    <xf numFmtId="0" fontId="978" fillId="0" borderId="1" xfId="0" applyNumberFormat="1" applyFont="1" applyBorder="1"/>
    <xf numFmtId="0" fontId="977" fillId="0" borderId="0" xfId="0" applyFont="1"/>
    <xf numFmtId="0" fontId="976" fillId="0" borderId="1" xfId="0" applyFont="1" applyFill="1" applyBorder="1"/>
    <xf numFmtId="0" fontId="976" fillId="0" borderId="1" xfId="0" applyFont="1" applyBorder="1"/>
    <xf numFmtId="0" fontId="976" fillId="0" borderId="1" xfId="0" applyNumberFormat="1" applyFont="1" applyBorder="1"/>
    <xf numFmtId="0" fontId="976" fillId="0" borderId="0" xfId="0" applyFont="1"/>
    <xf numFmtId="0" fontId="975" fillId="0" borderId="0" xfId="0" applyFont="1"/>
    <xf numFmtId="168" fontId="976" fillId="0" borderId="0" xfId="0" applyNumberFormat="1" applyFont="1" applyAlignment="1">
      <alignment horizontal="right"/>
    </xf>
    <xf numFmtId="14" fontId="1097" fillId="0" borderId="0" xfId="0" applyNumberFormat="1" applyFont="1" applyBorder="1" applyAlignment="1">
      <alignment horizontal="left"/>
    </xf>
    <xf numFmtId="0" fontId="974" fillId="0" borderId="0" xfId="0" applyFont="1"/>
    <xf numFmtId="168" fontId="974" fillId="0" borderId="0" xfId="0" applyNumberFormat="1" applyFont="1" applyAlignment="1">
      <alignment horizontal="right"/>
    </xf>
    <xf numFmtId="167" fontId="1098" fillId="0" borderId="0" xfId="0" applyNumberFormat="1" applyFont="1"/>
    <xf numFmtId="0" fontId="973" fillId="0" borderId="0" xfId="0" applyFont="1"/>
    <xf numFmtId="0" fontId="972" fillId="0" borderId="0" xfId="0" applyFont="1"/>
    <xf numFmtId="0" fontId="972" fillId="0" borderId="0" xfId="0" applyFont="1" applyAlignment="1">
      <alignment horizontal="right"/>
    </xf>
    <xf numFmtId="0" fontId="972" fillId="0" borderId="1" xfId="0" applyFont="1" applyFill="1" applyBorder="1"/>
    <xf numFmtId="0" fontId="972" fillId="0" borderId="1" xfId="0" applyFont="1" applyBorder="1"/>
    <xf numFmtId="0" fontId="972" fillId="0" borderId="1" xfId="0" applyNumberFormat="1" applyFont="1" applyBorder="1"/>
    <xf numFmtId="0" fontId="971" fillId="0" borderId="0" xfId="0" applyFont="1"/>
    <xf numFmtId="0" fontId="970" fillId="0" borderId="0" xfId="0" applyFont="1" applyAlignment="1">
      <alignment horizontal="left"/>
    </xf>
    <xf numFmtId="1" fontId="1108" fillId="0" borderId="0" xfId="0" applyNumberFormat="1" applyFont="1" applyFill="1" applyBorder="1" applyAlignment="1">
      <alignment vertical="center"/>
    </xf>
    <xf numFmtId="1" fontId="1108" fillId="0" borderId="0" xfId="0" applyNumberFormat="1" applyFont="1" applyFill="1" applyBorder="1" applyAlignment="1">
      <alignment horizontal="left" vertical="center"/>
    </xf>
    <xf numFmtId="0" fontId="969" fillId="0" borderId="0" xfId="0" applyFont="1"/>
    <xf numFmtId="0" fontId="969" fillId="0" borderId="0" xfId="0" applyFont="1" applyAlignment="1">
      <alignment horizontal="right"/>
    </xf>
    <xf numFmtId="0" fontId="968" fillId="0" borderId="0" xfId="0" applyFont="1"/>
    <xf numFmtId="0" fontId="968" fillId="0" borderId="0" xfId="0" applyFont="1" applyAlignment="1">
      <alignment horizontal="right"/>
    </xf>
    <xf numFmtId="1" fontId="1112" fillId="0" borderId="0" xfId="0" applyNumberFormat="1" applyFont="1" applyFill="1" applyBorder="1" applyAlignment="1">
      <alignment horizontal="left" vertical="center"/>
    </xf>
    <xf numFmtId="0" fontId="967" fillId="0" borderId="0" xfId="0" applyFont="1"/>
    <xf numFmtId="0" fontId="966" fillId="0" borderId="0" xfId="0" applyFont="1"/>
    <xf numFmtId="0" fontId="965" fillId="0" borderId="0" xfId="0" applyFont="1"/>
    <xf numFmtId="0" fontId="964" fillId="0" borderId="0" xfId="0" applyFont="1"/>
    <xf numFmtId="0" fontId="964" fillId="0" borderId="1" xfId="0" applyFont="1" applyFill="1" applyBorder="1"/>
    <xf numFmtId="0" fontId="964" fillId="0" borderId="1" xfId="0" applyFont="1" applyBorder="1"/>
    <xf numFmtId="0" fontId="964" fillId="0" borderId="1" xfId="0" applyNumberFormat="1" applyFont="1" applyBorder="1"/>
    <xf numFmtId="0" fontId="963" fillId="0" borderId="1" xfId="0" applyFont="1" applyBorder="1"/>
    <xf numFmtId="0" fontId="963" fillId="0" borderId="1" xfId="0" applyFont="1" applyFill="1" applyBorder="1"/>
    <xf numFmtId="0" fontId="963" fillId="0" borderId="1" xfId="0" applyNumberFormat="1" applyFont="1" applyFill="1" applyBorder="1"/>
    <xf numFmtId="0" fontId="963" fillId="0" borderId="0" xfId="0" applyFont="1"/>
    <xf numFmtId="0" fontId="963" fillId="0" borderId="1" xfId="0" applyNumberFormat="1" applyFont="1" applyBorder="1"/>
    <xf numFmtId="0" fontId="963" fillId="0" borderId="0" xfId="0" applyFont="1" applyAlignment="1">
      <alignment horizontal="right"/>
    </xf>
    <xf numFmtId="167" fontId="963" fillId="0" borderId="0" xfId="0" applyNumberFormat="1" applyFont="1"/>
    <xf numFmtId="0" fontId="963" fillId="0" borderId="0" xfId="0" applyFont="1" applyFill="1" applyBorder="1"/>
    <xf numFmtId="0" fontId="1113" fillId="0" borderId="0" xfId="0" applyFont="1"/>
    <xf numFmtId="0" fontId="962" fillId="0" borderId="0" xfId="0" applyFont="1"/>
    <xf numFmtId="0" fontId="962" fillId="0" borderId="0" xfId="0" applyFont="1" applyAlignment="1">
      <alignment horizontal="right"/>
    </xf>
    <xf numFmtId="14" fontId="962" fillId="0" borderId="0" xfId="0" applyNumberFormat="1" applyFont="1"/>
    <xf numFmtId="4" fontId="962" fillId="0" borderId="0" xfId="0" applyNumberFormat="1" applyFont="1"/>
    <xf numFmtId="0" fontId="962" fillId="0" borderId="1" xfId="0" applyFont="1" applyBorder="1"/>
    <xf numFmtId="0" fontId="962" fillId="0" borderId="1" xfId="0" applyNumberFormat="1" applyFont="1" applyBorder="1"/>
    <xf numFmtId="0" fontId="961" fillId="0" borderId="0" xfId="0" applyFont="1"/>
    <xf numFmtId="0" fontId="961" fillId="0" borderId="1" xfId="0" applyFont="1" applyFill="1" applyBorder="1"/>
    <xf numFmtId="0" fontId="961" fillId="0" borderId="1" xfId="0" applyFont="1" applyBorder="1"/>
    <xf numFmtId="0" fontId="960" fillId="0" borderId="0" xfId="0" applyFont="1" applyAlignment="1">
      <alignment horizontal="right"/>
    </xf>
    <xf numFmtId="0" fontId="960" fillId="0" borderId="0" xfId="0" applyFont="1" applyAlignment="1"/>
    <xf numFmtId="0" fontId="960" fillId="0" borderId="0" xfId="0" applyFont="1" applyAlignment="1">
      <alignment horizontal="left"/>
    </xf>
    <xf numFmtId="0" fontId="960" fillId="0" borderId="1" xfId="0" applyFont="1" applyFill="1" applyBorder="1"/>
    <xf numFmtId="0" fontId="960" fillId="0" borderId="1" xfId="0" applyFont="1" applyBorder="1"/>
    <xf numFmtId="0" fontId="960" fillId="0" borderId="1" xfId="0" applyNumberFormat="1" applyFont="1" applyBorder="1"/>
    <xf numFmtId="0" fontId="960" fillId="0" borderId="0" xfId="0" applyFont="1"/>
    <xf numFmtId="168" fontId="1095" fillId="0" borderId="0" xfId="0" applyNumberFormat="1" applyFont="1" applyBorder="1" applyAlignment="1">
      <alignment horizontal="right"/>
    </xf>
    <xf numFmtId="1" fontId="1108" fillId="0" borderId="0" xfId="0" applyNumberFormat="1" applyFont="1" applyFill="1" applyBorder="1" applyAlignment="1">
      <alignment horizontal="right" vertical="center"/>
    </xf>
    <xf numFmtId="0" fontId="959" fillId="0" borderId="1" xfId="0" applyFont="1" applyFill="1" applyBorder="1"/>
    <xf numFmtId="0" fontId="959" fillId="0" borderId="1" xfId="0" applyFont="1" applyBorder="1"/>
    <xf numFmtId="0" fontId="959" fillId="0" borderId="1" xfId="0" applyNumberFormat="1" applyFont="1" applyBorder="1"/>
    <xf numFmtId="0" fontId="959" fillId="0" borderId="0" xfId="0" applyFont="1"/>
    <xf numFmtId="0" fontId="959" fillId="0" borderId="0" xfId="0" applyFont="1" applyAlignment="1">
      <alignment horizontal="left"/>
    </xf>
    <xf numFmtId="0" fontId="958" fillId="0" borderId="0" xfId="0" applyFont="1" applyAlignment="1">
      <alignment horizontal="left"/>
    </xf>
    <xf numFmtId="0" fontId="958" fillId="0" borderId="0" xfId="0" applyFont="1"/>
    <xf numFmtId="0" fontId="957" fillId="0" borderId="0" xfId="0" applyFont="1"/>
    <xf numFmtId="0" fontId="956" fillId="0" borderId="0" xfId="0" applyFont="1"/>
    <xf numFmtId="0" fontId="956" fillId="0" borderId="1" xfId="0" applyFont="1" applyBorder="1"/>
    <xf numFmtId="0" fontId="956" fillId="0" borderId="1" xfId="0" applyNumberFormat="1" applyFont="1" applyBorder="1"/>
    <xf numFmtId="0" fontId="955" fillId="0" borderId="0" xfId="0" applyFont="1"/>
    <xf numFmtId="0" fontId="954" fillId="0" borderId="1" xfId="0" applyFont="1" applyFill="1" applyBorder="1"/>
    <xf numFmtId="0" fontId="954" fillId="0" borderId="1" xfId="0" applyFont="1" applyBorder="1"/>
    <xf numFmtId="0" fontId="954" fillId="0" borderId="1" xfId="0" applyNumberFormat="1" applyFont="1" applyBorder="1"/>
    <xf numFmtId="0" fontId="953" fillId="0" borderId="1" xfId="0" applyFont="1" applyBorder="1"/>
    <xf numFmtId="0" fontId="952" fillId="0" borderId="1" xfId="0" applyFont="1" applyFill="1" applyBorder="1"/>
    <xf numFmtId="0" fontId="952" fillId="0" borderId="1" xfId="0" applyFont="1" applyBorder="1"/>
    <xf numFmtId="0" fontId="952" fillId="0" borderId="1" xfId="0" applyNumberFormat="1" applyFont="1" applyBorder="1"/>
    <xf numFmtId="0" fontId="952" fillId="0" borderId="0" xfId="0" applyFont="1"/>
    <xf numFmtId="0" fontId="952" fillId="0" borderId="0" xfId="0" applyFont="1" applyAlignment="1">
      <alignment horizontal="right"/>
    </xf>
    <xf numFmtId="0" fontId="951" fillId="0" borderId="0" xfId="0" applyFont="1"/>
    <xf numFmtId="0" fontId="1101" fillId="0" borderId="0" xfId="0" applyFont="1" applyAlignment="1">
      <alignment horizontal="right"/>
    </xf>
    <xf numFmtId="14" fontId="1101" fillId="0" borderId="0" xfId="0" applyNumberFormat="1" applyFont="1"/>
    <xf numFmtId="0" fontId="951" fillId="0" borderId="1" xfId="0" applyFont="1" applyBorder="1"/>
    <xf numFmtId="0" fontId="951" fillId="0" borderId="1" xfId="0" applyNumberFormat="1" applyFont="1" applyBorder="1"/>
    <xf numFmtId="0" fontId="951" fillId="0" borderId="1" xfId="0" applyFont="1" applyFill="1" applyBorder="1"/>
    <xf numFmtId="0" fontId="950" fillId="0" borderId="1" xfId="0" applyFont="1" applyFill="1" applyBorder="1"/>
    <xf numFmtId="0" fontId="950" fillId="0" borderId="1" xfId="0" applyFont="1" applyBorder="1"/>
    <xf numFmtId="0" fontId="950" fillId="0" borderId="1" xfId="0" applyNumberFormat="1" applyFont="1" applyBorder="1"/>
    <xf numFmtId="168" fontId="949" fillId="0" borderId="0" xfId="0" applyNumberFormat="1" applyFont="1" applyAlignment="1">
      <alignment horizontal="right"/>
    </xf>
    <xf numFmtId="0" fontId="949" fillId="0" borderId="0" xfId="0" applyFont="1"/>
    <xf numFmtId="0" fontId="948" fillId="0" borderId="1" xfId="0" applyFont="1" applyFill="1" applyBorder="1"/>
    <xf numFmtId="0" fontId="948" fillId="0" borderId="1" xfId="0" applyFont="1" applyBorder="1"/>
    <xf numFmtId="168" fontId="1098" fillId="0" borderId="0" xfId="0" applyNumberFormat="1" applyFont="1" applyBorder="1" applyAlignment="1">
      <alignment horizontal="right"/>
    </xf>
    <xf numFmtId="1" fontId="1095" fillId="0" borderId="0" xfId="0" applyNumberFormat="1" applyFont="1" applyFill="1" applyBorder="1" applyAlignment="1">
      <alignment horizontal="right" vertical="center"/>
    </xf>
    <xf numFmtId="0" fontId="947" fillId="0" borderId="1" xfId="0" applyFont="1" applyFill="1" applyBorder="1"/>
    <xf numFmtId="0" fontId="947" fillId="0" borderId="1" xfId="0" applyFont="1" applyBorder="1"/>
    <xf numFmtId="0" fontId="947" fillId="0" borderId="1" xfId="0" applyNumberFormat="1" applyFont="1" applyBorder="1"/>
    <xf numFmtId="0" fontId="946" fillId="0" borderId="0" xfId="0" applyFont="1"/>
    <xf numFmtId="0" fontId="945" fillId="0" borderId="0" xfId="0" applyFont="1"/>
    <xf numFmtId="0" fontId="944" fillId="0" borderId="0" xfId="0" applyFont="1"/>
    <xf numFmtId="0" fontId="943" fillId="0" borderId="0" xfId="0" applyFont="1"/>
    <xf numFmtId="0" fontId="942" fillId="0" borderId="0" xfId="0" applyFont="1"/>
    <xf numFmtId="0" fontId="943" fillId="0" borderId="0" xfId="0" applyFont="1" applyAlignment="1">
      <alignment horizontal="right"/>
    </xf>
    <xf numFmtId="0" fontId="941" fillId="0" borderId="0" xfId="0" applyFont="1"/>
    <xf numFmtId="14" fontId="1098" fillId="0" borderId="0" xfId="0" applyNumberFormat="1" applyFont="1" applyBorder="1" applyAlignment="1"/>
    <xf numFmtId="0" fontId="940" fillId="0" borderId="0" xfId="0" applyFont="1"/>
    <xf numFmtId="0" fontId="939" fillId="0" borderId="0" xfId="0" applyFont="1"/>
    <xf numFmtId="0" fontId="1097" fillId="0" borderId="0" xfId="0" applyFont="1" applyFill="1" applyAlignment="1">
      <alignment horizontal="left"/>
    </xf>
    <xf numFmtId="0" fontId="939" fillId="0" borderId="0" xfId="0" applyFont="1" applyAlignment="1">
      <alignment horizontal="right"/>
    </xf>
    <xf numFmtId="0" fontId="938" fillId="0" borderId="0" xfId="0" applyFont="1"/>
    <xf numFmtId="0" fontId="937" fillId="0" borderId="0" xfId="0" applyFont="1"/>
    <xf numFmtId="0" fontId="937" fillId="0" borderId="1" xfId="0" applyFont="1" applyBorder="1"/>
    <xf numFmtId="0" fontId="937" fillId="0" borderId="1" xfId="0" applyNumberFormat="1" applyFont="1" applyBorder="1"/>
    <xf numFmtId="0" fontId="936" fillId="0" borderId="1" xfId="0" applyFont="1" applyFill="1" applyBorder="1"/>
    <xf numFmtId="0" fontId="936" fillId="0" borderId="1" xfId="0" applyFont="1" applyBorder="1"/>
    <xf numFmtId="0" fontId="936" fillId="0" borderId="1" xfId="0" applyNumberFormat="1" applyFont="1" applyBorder="1"/>
    <xf numFmtId="0" fontId="936" fillId="0" borderId="0" xfId="0" applyFont="1"/>
    <xf numFmtId="0" fontId="935" fillId="0" borderId="0" xfId="0" applyFont="1"/>
    <xf numFmtId="0" fontId="935" fillId="0" borderId="0" xfId="0" applyFont="1" applyAlignment="1">
      <alignment horizontal="right"/>
    </xf>
    <xf numFmtId="168" fontId="1098" fillId="0" borderId="0" xfId="0" applyNumberFormat="1" applyFont="1" applyAlignment="1"/>
    <xf numFmtId="168" fontId="1095" fillId="0" borderId="0" xfId="0" applyNumberFormat="1" applyFont="1" applyAlignment="1"/>
    <xf numFmtId="0" fontId="934" fillId="0" borderId="0" xfId="0" applyFont="1"/>
    <xf numFmtId="0" fontId="933" fillId="0" borderId="0" xfId="0" applyFont="1"/>
    <xf numFmtId="4" fontId="933" fillId="0" borderId="0" xfId="0" applyNumberFormat="1" applyFont="1"/>
    <xf numFmtId="4" fontId="1094" fillId="0" borderId="0" xfId="0" applyNumberFormat="1" applyFont="1"/>
    <xf numFmtId="0" fontId="933" fillId="0" borderId="0" xfId="0" applyFont="1" applyAlignment="1"/>
    <xf numFmtId="0" fontId="932" fillId="0" borderId="1" xfId="0" applyFont="1" applyFill="1" applyBorder="1"/>
    <xf numFmtId="0" fontId="932" fillId="0" borderId="1" xfId="0" applyFont="1" applyBorder="1"/>
    <xf numFmtId="0" fontId="932" fillId="0" borderId="1" xfId="0" applyNumberFormat="1" applyFont="1" applyBorder="1"/>
    <xf numFmtId="0" fontId="932" fillId="0" borderId="0" xfId="0" applyFont="1"/>
    <xf numFmtId="0" fontId="932" fillId="0" borderId="0" xfId="0" applyFont="1" applyAlignment="1"/>
    <xf numFmtId="4" fontId="932" fillId="0" borderId="0" xfId="0" applyNumberFormat="1" applyFont="1"/>
    <xf numFmtId="168" fontId="1095" fillId="0" borderId="0" xfId="0" applyNumberFormat="1" applyFont="1" applyFill="1" applyBorder="1" applyAlignment="1">
      <alignment horizontal="right"/>
    </xf>
    <xf numFmtId="0" fontId="931" fillId="0" borderId="0" xfId="0" applyFont="1" applyAlignment="1"/>
    <xf numFmtId="0" fontId="931" fillId="0" borderId="0" xfId="0" applyFont="1"/>
    <xf numFmtId="0" fontId="930" fillId="0" borderId="0" xfId="0" applyFont="1"/>
    <xf numFmtId="0" fontId="929" fillId="0" borderId="0" xfId="0" applyFont="1" applyAlignment="1">
      <alignment horizontal="right"/>
    </xf>
    <xf numFmtId="0" fontId="929" fillId="0" borderId="0" xfId="0" applyFont="1"/>
    <xf numFmtId="0" fontId="928" fillId="0" borderId="0" xfId="0" applyFont="1" applyAlignment="1"/>
    <xf numFmtId="0" fontId="928" fillId="0" borderId="0" xfId="0" applyFont="1" applyAlignment="1">
      <alignment horizontal="right"/>
    </xf>
    <xf numFmtId="0" fontId="928" fillId="0" borderId="0" xfId="0" applyFont="1"/>
    <xf numFmtId="4" fontId="928" fillId="0" borderId="0" xfId="0" applyNumberFormat="1" applyFont="1"/>
    <xf numFmtId="0" fontId="927" fillId="0" borderId="0" xfId="0" applyFont="1"/>
    <xf numFmtId="0" fontId="926" fillId="0" borderId="0" xfId="0" applyFont="1"/>
    <xf numFmtId="0" fontId="925" fillId="0" borderId="0" xfId="0" applyFont="1"/>
    <xf numFmtId="4" fontId="1098" fillId="0" borderId="0" xfId="0" applyNumberFormat="1" applyFont="1"/>
    <xf numFmtId="0" fontId="924" fillId="0" borderId="0" xfId="0" applyFont="1"/>
    <xf numFmtId="168" fontId="924" fillId="0" borderId="0" xfId="0" applyNumberFormat="1" applyFont="1" applyAlignment="1">
      <alignment horizontal="right"/>
    </xf>
    <xf numFmtId="0" fontId="923" fillId="0" borderId="0" xfId="0" applyFont="1"/>
    <xf numFmtId="0" fontId="922" fillId="0" borderId="0" xfId="0" applyFont="1"/>
    <xf numFmtId="0" fontId="921" fillId="0" borderId="0" xfId="0" applyFont="1"/>
    <xf numFmtId="0" fontId="920" fillId="0" borderId="1" xfId="0" applyFont="1" applyBorder="1"/>
    <xf numFmtId="0" fontId="920" fillId="0" borderId="1" xfId="0" applyNumberFormat="1" applyFont="1" applyBorder="1"/>
    <xf numFmtId="0" fontId="920" fillId="0" borderId="0" xfId="0" applyFont="1"/>
    <xf numFmtId="0" fontId="920" fillId="0" borderId="1" xfId="0" applyFont="1" applyFill="1" applyBorder="1"/>
    <xf numFmtId="0" fontId="920" fillId="0" borderId="0" xfId="0" applyFont="1" applyAlignment="1">
      <alignment horizontal="right"/>
    </xf>
    <xf numFmtId="0" fontId="919" fillId="0" borderId="1" xfId="0" applyFont="1" applyBorder="1"/>
    <xf numFmtId="0" fontId="919" fillId="0" borderId="1" xfId="0" applyFont="1" applyFill="1" applyBorder="1"/>
    <xf numFmtId="0" fontId="919" fillId="0" borderId="1" xfId="0" applyNumberFormat="1" applyFont="1" applyBorder="1"/>
    <xf numFmtId="0" fontId="919" fillId="0" borderId="0" xfId="0" applyFont="1"/>
    <xf numFmtId="0" fontId="918" fillId="0" borderId="0" xfId="0" applyFont="1"/>
    <xf numFmtId="0" fontId="917" fillId="0" borderId="0" xfId="0" applyFont="1"/>
    <xf numFmtId="0" fontId="1096" fillId="0" borderId="0" xfId="0" applyFont="1" applyBorder="1" applyAlignment="1">
      <alignment horizontal="right"/>
    </xf>
    <xf numFmtId="0" fontId="916" fillId="0" borderId="1" xfId="0" applyFont="1" applyFill="1" applyBorder="1"/>
    <xf numFmtId="0" fontId="916" fillId="0" borderId="1" xfId="0" applyNumberFormat="1" applyFont="1" applyBorder="1"/>
    <xf numFmtId="0" fontId="915" fillId="0" borderId="0" xfId="0" applyFont="1"/>
    <xf numFmtId="0" fontId="914" fillId="0" borderId="0" xfId="0" applyFont="1"/>
    <xf numFmtId="0" fontId="913" fillId="0" borderId="1" xfId="0" applyFont="1" applyFill="1" applyBorder="1"/>
    <xf numFmtId="0" fontId="913" fillId="0" borderId="1" xfId="0" applyFont="1" applyBorder="1"/>
    <xf numFmtId="0" fontId="913" fillId="0" borderId="1" xfId="0" applyNumberFormat="1" applyFont="1" applyBorder="1"/>
    <xf numFmtId="0" fontId="913" fillId="0" borderId="0" xfId="0" applyFont="1"/>
    <xf numFmtId="0" fontId="913" fillId="0" borderId="0" xfId="0" applyFont="1" applyAlignment="1">
      <alignment horizontal="right"/>
    </xf>
    <xf numFmtId="0" fontId="912" fillId="0" borderId="0" xfId="0" applyFont="1"/>
    <xf numFmtId="0" fontId="912" fillId="0" borderId="1" xfId="0" applyFont="1" applyFill="1" applyBorder="1"/>
    <xf numFmtId="0" fontId="912" fillId="0" borderId="1" xfId="0" applyFont="1" applyBorder="1"/>
    <xf numFmtId="0" fontId="912" fillId="0" borderId="1" xfId="0" applyNumberFormat="1" applyFont="1" applyBorder="1"/>
    <xf numFmtId="0" fontId="911" fillId="0" borderId="0" xfId="0" applyFont="1"/>
    <xf numFmtId="0" fontId="910" fillId="0" borderId="0" xfId="0" applyFont="1"/>
    <xf numFmtId="0" fontId="910" fillId="0" borderId="0" xfId="0" applyFont="1" applyAlignment="1">
      <alignment horizontal="right"/>
    </xf>
    <xf numFmtId="14" fontId="910" fillId="0" borderId="0" xfId="0" applyNumberFormat="1" applyFont="1" applyAlignment="1">
      <alignment horizontal="right"/>
    </xf>
    <xf numFmtId="0" fontId="909" fillId="0" borderId="0" xfId="0" applyFont="1"/>
    <xf numFmtId="0" fontId="908" fillId="0" borderId="1" xfId="0" applyFont="1" applyFill="1" applyBorder="1"/>
    <xf numFmtId="0" fontId="908" fillId="0" borderId="1" xfId="0" applyFont="1" applyBorder="1"/>
    <xf numFmtId="0" fontId="908" fillId="0" borderId="1" xfId="0" applyNumberFormat="1" applyFont="1" applyBorder="1"/>
    <xf numFmtId="0" fontId="907" fillId="0" borderId="0" xfId="0" applyFont="1"/>
    <xf numFmtId="0" fontId="906" fillId="0" borderId="1" xfId="0" applyFont="1" applyBorder="1" applyAlignment="1">
      <alignment horizontal="left"/>
    </xf>
    <xf numFmtId="174" fontId="1101" fillId="0" borderId="0" xfId="0" applyNumberFormat="1" applyFont="1" applyBorder="1" applyAlignment="1">
      <alignment horizontal="left"/>
    </xf>
    <xf numFmtId="0" fontId="906" fillId="0" borderId="1" xfId="0" applyFont="1" applyFill="1" applyBorder="1"/>
    <xf numFmtId="0" fontId="906" fillId="0" borderId="1" xfId="0" applyFont="1" applyBorder="1"/>
    <xf numFmtId="0" fontId="906" fillId="0" borderId="1" xfId="0" applyNumberFormat="1" applyFont="1" applyBorder="1"/>
    <xf numFmtId="0" fontId="906" fillId="0" borderId="0" xfId="0" applyFont="1"/>
    <xf numFmtId="0" fontId="909" fillId="0" borderId="0" xfId="0" applyFont="1" applyAlignment="1">
      <alignment horizontal="right"/>
    </xf>
    <xf numFmtId="0" fontId="906" fillId="0" borderId="0" xfId="0" applyFont="1" applyAlignment="1">
      <alignment horizontal="right"/>
    </xf>
    <xf numFmtId="0" fontId="905" fillId="0" borderId="0" xfId="0" applyFont="1" applyAlignment="1"/>
    <xf numFmtId="174" fontId="1097" fillId="0" borderId="0" xfId="0" applyNumberFormat="1" applyFont="1" applyAlignment="1">
      <alignment horizontal="left"/>
    </xf>
    <xf numFmtId="0" fontId="904" fillId="0" borderId="1" xfId="0" applyFont="1" applyFill="1" applyBorder="1"/>
    <xf numFmtId="0" fontId="904" fillId="0" borderId="1" xfId="0" applyFont="1" applyBorder="1"/>
    <xf numFmtId="0" fontId="904" fillId="0" borderId="1" xfId="0" applyNumberFormat="1" applyFont="1" applyBorder="1"/>
    <xf numFmtId="0" fontId="904" fillId="0" borderId="0" xfId="0" applyFont="1"/>
    <xf numFmtId="0" fontId="904" fillId="0" borderId="0" xfId="0" applyFont="1" applyAlignment="1">
      <alignment horizontal="right"/>
    </xf>
    <xf numFmtId="0" fontId="903" fillId="0" borderId="1" xfId="0" applyFont="1" applyFill="1" applyBorder="1"/>
    <xf numFmtId="0" fontId="903" fillId="0" borderId="1" xfId="0" applyFont="1" applyBorder="1"/>
    <xf numFmtId="0" fontId="903" fillId="0" borderId="1" xfId="0" applyNumberFormat="1" applyFont="1" applyBorder="1"/>
    <xf numFmtId="0" fontId="903" fillId="0" borderId="0" xfId="0" applyFont="1"/>
    <xf numFmtId="0" fontId="902" fillId="0" borderId="1" xfId="0" applyFont="1" applyFill="1" applyBorder="1"/>
    <xf numFmtId="0" fontId="902" fillId="0" borderId="1" xfId="0" applyFont="1" applyBorder="1"/>
    <xf numFmtId="0" fontId="902" fillId="0" borderId="1" xfId="0" applyNumberFormat="1" applyFont="1" applyBorder="1"/>
    <xf numFmtId="0" fontId="901" fillId="0" borderId="0" xfId="0" applyFont="1"/>
    <xf numFmtId="0" fontId="901" fillId="0" borderId="1" xfId="0" applyFont="1" applyFill="1" applyBorder="1"/>
    <xf numFmtId="0" fontId="901" fillId="0" borderId="1" xfId="0" applyNumberFormat="1" applyFont="1" applyBorder="1"/>
    <xf numFmtId="0" fontId="900" fillId="0" borderId="1" xfId="0" applyFont="1" applyBorder="1"/>
    <xf numFmtId="0" fontId="900" fillId="0" borderId="1" xfId="0" applyNumberFormat="1" applyFont="1" applyBorder="1"/>
    <xf numFmtId="0" fontId="900" fillId="0" borderId="0" xfId="0" applyFont="1"/>
    <xf numFmtId="0" fontId="899" fillId="0" borderId="0" xfId="0" applyFont="1"/>
    <xf numFmtId="0" fontId="899" fillId="0" borderId="1" xfId="0" applyFont="1" applyBorder="1"/>
    <xf numFmtId="0" fontId="899" fillId="0" borderId="1" xfId="0" applyFont="1" applyFill="1" applyBorder="1"/>
    <xf numFmtId="0" fontId="899" fillId="0" borderId="1" xfId="0" applyNumberFormat="1" applyFont="1" applyBorder="1"/>
    <xf numFmtId="0" fontId="898" fillId="0" borderId="0" xfId="0" applyFont="1"/>
    <xf numFmtId="0" fontId="897" fillId="0" borderId="0" xfId="0" applyFont="1"/>
    <xf numFmtId="174" fontId="1097" fillId="0" borderId="0" xfId="0" applyNumberFormat="1" applyFont="1" applyBorder="1" applyAlignment="1">
      <alignment horizontal="left"/>
    </xf>
    <xf numFmtId="0" fontId="896" fillId="0" borderId="0" xfId="0" applyFont="1" applyAlignment="1">
      <alignment horizontal="right"/>
    </xf>
    <xf numFmtId="0" fontId="896" fillId="0" borderId="0" xfId="0" applyFont="1"/>
    <xf numFmtId="0" fontId="896" fillId="0" borderId="1" xfId="0" applyFont="1" applyFill="1" applyBorder="1"/>
    <xf numFmtId="0" fontId="896" fillId="0" borderId="1" xfId="0" applyFont="1" applyBorder="1"/>
    <xf numFmtId="0" fontId="896" fillId="0" borderId="1" xfId="0" applyNumberFormat="1" applyFont="1" applyBorder="1"/>
    <xf numFmtId="0" fontId="895" fillId="0" borderId="0" xfId="0" applyFont="1"/>
    <xf numFmtId="0" fontId="895" fillId="0" borderId="0" xfId="0" applyFont="1" applyAlignment="1">
      <alignment horizontal="right"/>
    </xf>
    <xf numFmtId="0" fontId="895" fillId="0" borderId="1" xfId="0" applyFont="1" applyFill="1" applyBorder="1"/>
    <xf numFmtId="0" fontId="895" fillId="0" borderId="1" xfId="0" applyFont="1" applyBorder="1"/>
    <xf numFmtId="0" fontId="895" fillId="0" borderId="1" xfId="0" applyNumberFormat="1" applyFont="1" applyBorder="1"/>
    <xf numFmtId="0" fontId="894" fillId="0" borderId="0" xfId="0" applyFont="1"/>
    <xf numFmtId="0" fontId="893" fillId="0" borderId="1" xfId="0" applyFont="1" applyFill="1" applyBorder="1"/>
    <xf numFmtId="0" fontId="893" fillId="0" borderId="1" xfId="0" applyFont="1" applyBorder="1"/>
    <xf numFmtId="0" fontId="893" fillId="0" borderId="1" xfId="0" applyNumberFormat="1" applyFont="1" applyBorder="1"/>
    <xf numFmtId="0" fontId="893" fillId="0" borderId="0" xfId="0" applyFont="1"/>
    <xf numFmtId="0" fontId="893" fillId="0" borderId="0" xfId="0" applyFont="1" applyAlignment="1">
      <alignment horizontal="right"/>
    </xf>
    <xf numFmtId="0" fontId="892" fillId="0" borderId="0" xfId="0" applyFont="1"/>
    <xf numFmtId="0" fontId="892" fillId="0" borderId="0" xfId="0" applyFont="1" applyAlignment="1"/>
    <xf numFmtId="14" fontId="892" fillId="0" borderId="0" xfId="0" applyNumberFormat="1" applyFont="1"/>
    <xf numFmtId="4" fontId="892" fillId="0" borderId="0" xfId="0" applyNumberFormat="1" applyFont="1"/>
    <xf numFmtId="0" fontId="892" fillId="0" borderId="1" xfId="0" applyFont="1" applyFill="1" applyBorder="1"/>
    <xf numFmtId="0" fontId="892" fillId="0" borderId="1" xfId="0" applyFont="1" applyBorder="1"/>
    <xf numFmtId="0" fontId="892" fillId="0" borderId="1" xfId="0" applyNumberFormat="1" applyFont="1" applyBorder="1"/>
    <xf numFmtId="0" fontId="892" fillId="0" borderId="0" xfId="0" applyFont="1" applyAlignment="1">
      <alignment horizontal="right"/>
    </xf>
    <xf numFmtId="0" fontId="891" fillId="0" borderId="0" xfId="0" applyFont="1"/>
    <xf numFmtId="0" fontId="890" fillId="0" borderId="1" xfId="0" applyFont="1" applyBorder="1"/>
    <xf numFmtId="0" fontId="890" fillId="0" borderId="1" xfId="0" applyNumberFormat="1" applyFont="1" applyBorder="1"/>
    <xf numFmtId="0" fontId="889" fillId="0" borderId="0" xfId="0" applyFont="1"/>
    <xf numFmtId="0" fontId="888" fillId="0" borderId="0" xfId="0" applyFont="1"/>
    <xf numFmtId="0" fontId="888" fillId="0" borderId="0" xfId="0" applyFont="1" applyAlignment="1">
      <alignment horizontal="right"/>
    </xf>
    <xf numFmtId="0" fontId="888" fillId="0" borderId="1" xfId="0" applyFont="1" applyFill="1" applyBorder="1"/>
    <xf numFmtId="0" fontId="888" fillId="0" borderId="1" xfId="0" applyFont="1" applyBorder="1"/>
    <xf numFmtId="0" fontId="888" fillId="0" borderId="1" xfId="0" applyNumberFormat="1" applyFont="1" applyBorder="1"/>
    <xf numFmtId="0" fontId="887" fillId="0" borderId="0" xfId="0" applyFont="1" applyAlignment="1">
      <alignment horizontal="right"/>
    </xf>
    <xf numFmtId="0" fontId="887" fillId="0" borderId="1" xfId="0" applyFont="1" applyBorder="1"/>
    <xf numFmtId="0" fontId="887" fillId="0" borderId="1" xfId="0" applyNumberFormat="1" applyFont="1" applyFill="1" applyBorder="1"/>
    <xf numFmtId="0" fontId="887" fillId="0" borderId="0" xfId="0" applyFont="1"/>
    <xf numFmtId="0" fontId="886" fillId="0" borderId="1" xfId="0" applyFont="1" applyFill="1" applyBorder="1"/>
    <xf numFmtId="0" fontId="886" fillId="0" borderId="0" xfId="0" applyFont="1"/>
    <xf numFmtId="173" fontId="886" fillId="0" borderId="0" xfId="0" applyNumberFormat="1" applyFont="1"/>
    <xf numFmtId="0" fontId="885" fillId="0" borderId="1" xfId="0" applyFont="1" applyFill="1" applyBorder="1"/>
    <xf numFmtId="0" fontId="885" fillId="0" borderId="0" xfId="0" applyFont="1"/>
    <xf numFmtId="14" fontId="885" fillId="0" borderId="0" xfId="0" applyNumberFormat="1" applyFont="1"/>
    <xf numFmtId="14" fontId="885" fillId="0" borderId="0" xfId="0" applyNumberFormat="1" applyFont="1" applyAlignment="1">
      <alignment horizontal="left"/>
    </xf>
    <xf numFmtId="1" fontId="1095" fillId="0" borderId="0" xfId="0" applyNumberFormat="1" applyFont="1" applyAlignment="1">
      <alignment horizontal="right"/>
    </xf>
    <xf numFmtId="0" fontId="884" fillId="0" borderId="0" xfId="0" applyFont="1"/>
    <xf numFmtId="0" fontId="883" fillId="0" borderId="1" xfId="0" applyFont="1" applyBorder="1"/>
    <xf numFmtId="0" fontId="883" fillId="0" borderId="1" xfId="0" applyFont="1" applyFill="1" applyBorder="1"/>
    <xf numFmtId="0" fontId="883" fillId="0" borderId="1" xfId="0" applyNumberFormat="1" applyFont="1" applyFill="1" applyBorder="1"/>
    <xf numFmtId="0" fontId="883" fillId="0" borderId="0" xfId="0" applyFont="1"/>
    <xf numFmtId="0" fontId="882" fillId="0" borderId="1" xfId="0" applyFont="1" applyBorder="1"/>
    <xf numFmtId="0" fontId="882" fillId="0" borderId="1" xfId="0" applyNumberFormat="1" applyFont="1" applyBorder="1"/>
    <xf numFmtId="0" fontId="882" fillId="0" borderId="0" xfId="0" applyFont="1"/>
    <xf numFmtId="173" fontId="882" fillId="0" borderId="0" xfId="0" applyNumberFormat="1" applyFont="1"/>
    <xf numFmtId="1" fontId="1098" fillId="0" borderId="0" xfId="0" applyNumberFormat="1" applyFont="1" applyAlignment="1">
      <alignment horizontal="right"/>
    </xf>
    <xf numFmtId="1" fontId="1095" fillId="0" borderId="0" xfId="0" applyNumberFormat="1" applyFont="1" applyAlignment="1"/>
    <xf numFmtId="0" fontId="881" fillId="0" borderId="1" xfId="0" applyFont="1" applyBorder="1"/>
    <xf numFmtId="0" fontId="881" fillId="0" borderId="1" xfId="0" applyNumberFormat="1" applyFont="1" applyBorder="1"/>
    <xf numFmtId="0" fontId="881" fillId="0" borderId="0" xfId="0" applyFont="1"/>
    <xf numFmtId="0" fontId="880" fillId="0" borderId="0" xfId="0" applyFont="1"/>
    <xf numFmtId="0" fontId="879" fillId="0" borderId="0" xfId="0" applyFont="1"/>
    <xf numFmtId="0" fontId="879" fillId="0" borderId="1" xfId="0" applyFont="1" applyFill="1" applyBorder="1"/>
    <xf numFmtId="0" fontId="879" fillId="0" borderId="1" xfId="0" applyFont="1" applyBorder="1"/>
    <xf numFmtId="0" fontId="879" fillId="0" borderId="1" xfId="0" applyNumberFormat="1" applyFont="1" applyBorder="1"/>
    <xf numFmtId="0" fontId="878" fillId="0" borderId="0" xfId="0" applyFont="1"/>
    <xf numFmtId="0" fontId="877" fillId="0" borderId="0" xfId="0" applyFont="1"/>
    <xf numFmtId="0" fontId="876" fillId="0" borderId="0" xfId="0" applyFont="1"/>
    <xf numFmtId="0" fontId="875" fillId="0" borderId="1" xfId="0" applyFont="1" applyFill="1" applyBorder="1"/>
    <xf numFmtId="0" fontId="875" fillId="0" borderId="1" xfId="0" applyFont="1" applyBorder="1"/>
    <xf numFmtId="0" fontId="875" fillId="0" borderId="0" xfId="0" applyFont="1"/>
    <xf numFmtId="0" fontId="874" fillId="0" borderId="0" xfId="0" applyFont="1"/>
    <xf numFmtId="0" fontId="874" fillId="0" borderId="1" xfId="0" applyFont="1" applyBorder="1"/>
    <xf numFmtId="0" fontId="874" fillId="0" borderId="1" xfId="0" applyFont="1" applyFill="1" applyBorder="1"/>
    <xf numFmtId="0" fontId="874" fillId="0" borderId="1" xfId="0" applyNumberFormat="1" applyFont="1" applyBorder="1"/>
    <xf numFmtId="0" fontId="873" fillId="0" borderId="0" xfId="0" applyFont="1"/>
    <xf numFmtId="0" fontId="872" fillId="0" borderId="0" xfId="0" applyFont="1"/>
    <xf numFmtId="0" fontId="871" fillId="0" borderId="1" xfId="0" applyFont="1" applyFill="1" applyBorder="1"/>
    <xf numFmtId="0" fontId="871" fillId="0" borderId="1" xfId="0" applyFont="1" applyBorder="1"/>
    <xf numFmtId="0" fontId="871" fillId="0" borderId="1" xfId="0" applyNumberFormat="1" applyFont="1" applyBorder="1"/>
    <xf numFmtId="0" fontId="870" fillId="0" borderId="0" xfId="0" applyFont="1"/>
    <xf numFmtId="0" fontId="869" fillId="0" borderId="0" xfId="0" applyFont="1"/>
    <xf numFmtId="0" fontId="868" fillId="0" borderId="0" xfId="0" applyFont="1"/>
    <xf numFmtId="0" fontId="867" fillId="0" borderId="0" xfId="0" applyFont="1"/>
    <xf numFmtId="4" fontId="867" fillId="0" borderId="0" xfId="0" applyNumberFormat="1" applyFont="1"/>
    <xf numFmtId="0" fontId="867" fillId="0" borderId="1" xfId="0" applyFont="1" applyFill="1" applyBorder="1"/>
    <xf numFmtId="0" fontId="867" fillId="0" borderId="1" xfId="0" applyFont="1" applyBorder="1"/>
    <xf numFmtId="0" fontId="867" fillId="0" borderId="1" xfId="0" applyNumberFormat="1" applyFont="1" applyBorder="1"/>
    <xf numFmtId="0" fontId="866" fillId="0" borderId="1" xfId="0" applyFont="1" applyFill="1" applyBorder="1"/>
    <xf numFmtId="0" fontId="866" fillId="0" borderId="1" xfId="0" applyFont="1" applyBorder="1"/>
    <xf numFmtId="0" fontId="866" fillId="0" borderId="1" xfId="0" applyNumberFormat="1" applyFont="1" applyBorder="1"/>
    <xf numFmtId="0" fontId="865" fillId="0" borderId="0" xfId="0" applyFont="1"/>
    <xf numFmtId="0" fontId="864" fillId="0" borderId="0" xfId="0" applyFont="1"/>
    <xf numFmtId="0" fontId="864" fillId="0" borderId="1" xfId="0" applyFont="1" applyBorder="1"/>
    <xf numFmtId="0" fontId="864" fillId="0" borderId="1" xfId="0" applyFont="1" applyFill="1" applyBorder="1"/>
    <xf numFmtId="0" fontId="864" fillId="0" borderId="1" xfId="0" applyNumberFormat="1" applyFont="1" applyFill="1" applyBorder="1"/>
    <xf numFmtId="0" fontId="863" fillId="0" borderId="1" xfId="0" applyFont="1" applyBorder="1"/>
    <xf numFmtId="0" fontId="863" fillId="0" borderId="1" xfId="0" applyNumberFormat="1" applyFont="1" applyBorder="1"/>
    <xf numFmtId="0" fontId="1095" fillId="3" borderId="6" xfId="0" applyFont="1" applyFill="1" applyBorder="1" applyAlignment="1">
      <alignment horizontal="right" vertical="top" wrapText="1"/>
    </xf>
    <xf numFmtId="0" fontId="862" fillId="0" borderId="0" xfId="0" applyFont="1" applyAlignment="1">
      <alignment horizontal="right"/>
    </xf>
    <xf numFmtId="0" fontId="862" fillId="0" borderId="0" xfId="0" applyFont="1"/>
    <xf numFmtId="0" fontId="861" fillId="0" borderId="0" xfId="0" applyFont="1"/>
    <xf numFmtId="4" fontId="861" fillId="0" borderId="0" xfId="0" applyNumberFormat="1" applyFont="1"/>
    <xf numFmtId="0" fontId="861" fillId="0" borderId="0" xfId="0" applyFont="1" applyAlignment="1">
      <alignment horizontal="right"/>
    </xf>
    <xf numFmtId="0" fontId="860" fillId="0" borderId="0" xfId="0" applyFont="1"/>
    <xf numFmtId="0" fontId="859" fillId="0" borderId="0" xfId="0" applyFont="1"/>
    <xf numFmtId="0" fontId="858" fillId="0" borderId="0" xfId="0" applyFont="1"/>
    <xf numFmtId="0" fontId="857" fillId="0" borderId="0" xfId="0" applyFont="1"/>
    <xf numFmtId="0" fontId="1095" fillId="0" borderId="0" xfId="0" applyFont="1" applyAlignment="1">
      <alignment horizontal="right" vertical="center"/>
    </xf>
    <xf numFmtId="0" fontId="1096" fillId="0" borderId="0" xfId="0" applyFont="1" applyAlignment="1">
      <alignment horizontal="right" vertical="center"/>
    </xf>
    <xf numFmtId="0" fontId="857" fillId="0" borderId="1" xfId="0" applyFont="1" applyBorder="1"/>
    <xf numFmtId="0" fontId="857" fillId="0" borderId="1" xfId="0" applyNumberFormat="1" applyFont="1" applyBorder="1"/>
    <xf numFmtId="0" fontId="856" fillId="0" borderId="0" xfId="0" applyFont="1"/>
    <xf numFmtId="0" fontId="855" fillId="0" borderId="0" xfId="0" applyFont="1"/>
    <xf numFmtId="0" fontId="854" fillId="0" borderId="0" xfId="0" applyFont="1"/>
    <xf numFmtId="0" fontId="853" fillId="0" borderId="0" xfId="0" applyFont="1"/>
    <xf numFmtId="168" fontId="1095" fillId="0" borderId="0" xfId="0" applyNumberFormat="1" applyFont="1" applyAlignment="1">
      <alignment horizontal="right" vertical="center"/>
    </xf>
    <xf numFmtId="0" fontId="852" fillId="0" borderId="0" xfId="0" applyFont="1"/>
    <xf numFmtId="0" fontId="851" fillId="0" borderId="1" xfId="0" applyFont="1" applyBorder="1"/>
    <xf numFmtId="0" fontId="851" fillId="0" borderId="1" xfId="0" applyFont="1" applyFill="1" applyBorder="1"/>
    <xf numFmtId="0" fontId="851" fillId="0" borderId="1" xfId="0" applyNumberFormat="1" applyFont="1" applyBorder="1"/>
    <xf numFmtId="0" fontId="850" fillId="0" borderId="0" xfId="0" applyFont="1"/>
    <xf numFmtId="0" fontId="849" fillId="0" borderId="0" xfId="0" applyFont="1"/>
    <xf numFmtId="0" fontId="848" fillId="0" borderId="1" xfId="0" applyFont="1" applyFill="1" applyBorder="1"/>
    <xf numFmtId="0" fontId="848" fillId="0" borderId="1" xfId="0" applyFont="1" applyBorder="1"/>
    <xf numFmtId="0" fontId="848" fillId="0" borderId="1" xfId="0" applyNumberFormat="1" applyFont="1" applyBorder="1"/>
    <xf numFmtId="0" fontId="848" fillId="0" borderId="0" xfId="0" applyFont="1"/>
    <xf numFmtId="168" fontId="848" fillId="0" borderId="0" xfId="0" applyNumberFormat="1" applyFont="1" applyAlignment="1">
      <alignment horizontal="right"/>
    </xf>
    <xf numFmtId="0" fontId="847" fillId="0" borderId="0" xfId="0" applyFont="1"/>
    <xf numFmtId="0" fontId="847" fillId="0" borderId="1" xfId="0" applyFont="1" applyFill="1" applyBorder="1"/>
    <xf numFmtId="0" fontId="847" fillId="0" borderId="1" xfId="0" applyFont="1" applyBorder="1"/>
    <xf numFmtId="0" fontId="847" fillId="0" borderId="1" xfId="0" applyNumberFormat="1" applyFont="1" applyBorder="1"/>
    <xf numFmtId="0" fontId="846" fillId="0" borderId="0" xfId="0" applyFont="1"/>
    <xf numFmtId="0" fontId="845" fillId="0" borderId="0" xfId="0" applyFont="1"/>
    <xf numFmtId="0" fontId="845" fillId="0" borderId="0" xfId="0" applyFont="1" applyAlignment="1">
      <alignment horizontal="right"/>
    </xf>
    <xf numFmtId="0" fontId="845" fillId="0" borderId="1" xfId="0" applyFont="1" applyFill="1" applyBorder="1"/>
    <xf numFmtId="0" fontId="845" fillId="0" borderId="1" xfId="0" applyFont="1" applyBorder="1"/>
    <xf numFmtId="0" fontId="845" fillId="0" borderId="1" xfId="0" applyNumberFormat="1" applyFont="1" applyBorder="1"/>
    <xf numFmtId="168" fontId="1115" fillId="0" borderId="0" xfId="0" applyNumberFormat="1" applyFont="1" applyFill="1" applyBorder="1" applyAlignment="1">
      <alignment horizontal="right" vertical="center"/>
    </xf>
    <xf numFmtId="1" fontId="1115" fillId="0" borderId="0" xfId="0" applyNumberFormat="1" applyFont="1" applyFill="1" applyBorder="1" applyAlignment="1">
      <alignment horizontal="right" vertical="center"/>
    </xf>
    <xf numFmtId="0" fontId="844" fillId="0" borderId="1" xfId="0" applyFont="1" applyBorder="1"/>
    <xf numFmtId="0" fontId="844" fillId="0" borderId="1" xfId="0" applyNumberFormat="1" applyFont="1" applyBorder="1"/>
    <xf numFmtId="0" fontId="843" fillId="0" borderId="0" xfId="0" applyFont="1"/>
    <xf numFmtId="0" fontId="843" fillId="0" borderId="1" xfId="0" applyFont="1" applyFill="1" applyBorder="1"/>
    <xf numFmtId="0" fontId="843" fillId="0" borderId="1" xfId="0" applyFont="1" applyBorder="1"/>
    <xf numFmtId="0" fontId="843" fillId="0" borderId="1" xfId="0" applyNumberFormat="1" applyFont="1" applyBorder="1"/>
    <xf numFmtId="0" fontId="842" fillId="0" borderId="0" xfId="0" applyFont="1"/>
    <xf numFmtId="0" fontId="841" fillId="0" borderId="0" xfId="0" applyFont="1"/>
    <xf numFmtId="0" fontId="840" fillId="0" borderId="1" xfId="0" applyFont="1" applyBorder="1"/>
    <xf numFmtId="0" fontId="840" fillId="0" borderId="1" xfId="0" applyNumberFormat="1" applyFont="1" applyBorder="1"/>
    <xf numFmtId="0" fontId="839" fillId="0" borderId="0" xfId="0" applyFont="1"/>
    <xf numFmtId="0" fontId="838" fillId="0" borderId="1" xfId="0" applyFont="1" applyFill="1" applyBorder="1"/>
    <xf numFmtId="0" fontId="838" fillId="0" borderId="1" xfId="0" applyFont="1" applyBorder="1"/>
    <xf numFmtId="0" fontId="838" fillId="0" borderId="1" xfId="0" applyNumberFormat="1" applyFont="1" applyBorder="1"/>
    <xf numFmtId="0" fontId="838" fillId="0" borderId="0" xfId="0" applyFont="1"/>
    <xf numFmtId="0" fontId="837" fillId="0" borderId="0" xfId="0" applyFont="1"/>
    <xf numFmtId="0" fontId="836" fillId="0" borderId="0" xfId="0" applyFont="1" applyAlignment="1">
      <alignment horizontal="left"/>
    </xf>
    <xf numFmtId="0" fontId="836" fillId="0" borderId="1" xfId="0" applyFont="1" applyBorder="1"/>
    <xf numFmtId="0" fontId="836" fillId="0" borderId="1" xfId="0" applyFont="1" applyFill="1" applyBorder="1"/>
    <xf numFmtId="0" fontId="836" fillId="0" borderId="1" xfId="0" applyNumberFormat="1" applyFont="1" applyBorder="1"/>
    <xf numFmtId="0" fontId="835" fillId="0" borderId="0" xfId="0" applyFont="1" applyAlignment="1"/>
    <xf numFmtId="168" fontId="1074" fillId="0" borderId="0" xfId="0" applyNumberFormat="1" applyFont="1" applyAlignment="1">
      <alignment horizontal="right"/>
    </xf>
    <xf numFmtId="0" fontId="835" fillId="0" borderId="0" xfId="0" applyFont="1" applyAlignment="1">
      <alignment horizontal="left"/>
    </xf>
    <xf numFmtId="0" fontId="835" fillId="0" borderId="0" xfId="0" applyFont="1"/>
    <xf numFmtId="0" fontId="835" fillId="0" borderId="1" xfId="0" applyFont="1" applyFill="1" applyBorder="1"/>
    <xf numFmtId="0" fontId="835" fillId="0" borderId="1" xfId="0" applyFont="1" applyBorder="1"/>
    <xf numFmtId="0" fontId="835" fillId="0" borderId="1" xfId="0" applyNumberFormat="1" applyFont="1" applyBorder="1"/>
    <xf numFmtId="0" fontId="834" fillId="0" borderId="1" xfId="0" applyFont="1" applyFill="1" applyBorder="1"/>
    <xf numFmtId="0" fontId="834" fillId="0" borderId="1" xfId="0" applyFont="1" applyBorder="1"/>
    <xf numFmtId="0" fontId="834" fillId="0" borderId="1" xfId="0" applyNumberFormat="1" applyFont="1" applyBorder="1"/>
    <xf numFmtId="0" fontId="834" fillId="0" borderId="0" xfId="0" applyFont="1" applyAlignment="1"/>
    <xf numFmtId="0" fontId="834" fillId="0" borderId="0" xfId="0" applyFont="1" applyAlignment="1">
      <alignment horizontal="left"/>
    </xf>
    <xf numFmtId="14" fontId="834" fillId="0" borderId="0" xfId="0" applyNumberFormat="1" applyFont="1"/>
    <xf numFmtId="0" fontId="834" fillId="0" borderId="0" xfId="0" applyFont="1"/>
    <xf numFmtId="168" fontId="833" fillId="0" borderId="0" xfId="0" applyNumberFormat="1" applyFont="1" applyAlignment="1">
      <alignment horizontal="right"/>
    </xf>
    <xf numFmtId="0" fontId="833" fillId="0" borderId="0" xfId="0" applyFont="1" applyAlignment="1">
      <alignment horizontal="left"/>
    </xf>
    <xf numFmtId="0" fontId="832" fillId="0" borderId="1" xfId="0" applyFont="1" applyBorder="1"/>
    <xf numFmtId="0" fontId="832" fillId="0" borderId="1" xfId="0" applyNumberFormat="1" applyFont="1" applyBorder="1"/>
    <xf numFmtId="0" fontId="832" fillId="0" borderId="1" xfId="0" applyFont="1" applyFill="1" applyBorder="1"/>
    <xf numFmtId="0" fontId="832" fillId="0" borderId="0" xfId="0" applyFont="1"/>
    <xf numFmtId="0" fontId="831" fillId="0" borderId="0" xfId="0" applyFont="1"/>
    <xf numFmtId="0" fontId="830" fillId="0" borderId="0" xfId="0" applyFont="1"/>
    <xf numFmtId="0" fontId="1097" fillId="0" borderId="0" xfId="0" applyNumberFormat="1" applyFont="1" applyFill="1" applyBorder="1" applyAlignment="1">
      <alignment horizontal="left"/>
    </xf>
    <xf numFmtId="0" fontId="829" fillId="0" borderId="0" xfId="0" applyFont="1"/>
    <xf numFmtId="168" fontId="832" fillId="0" borderId="0" xfId="0" applyNumberFormat="1" applyFont="1" applyAlignment="1">
      <alignment horizontal="right"/>
    </xf>
    <xf numFmtId="0" fontId="828" fillId="0" borderId="0" xfId="0" applyFont="1"/>
    <xf numFmtId="167" fontId="828" fillId="0" borderId="0" xfId="0" applyNumberFormat="1" applyFont="1"/>
    <xf numFmtId="0" fontId="827" fillId="0" borderId="1" xfId="0" applyFont="1" applyBorder="1"/>
    <xf numFmtId="0" fontId="827" fillId="0" borderId="1" xfId="0" applyNumberFormat="1" applyFont="1" applyBorder="1"/>
    <xf numFmtId="167" fontId="826" fillId="0" borderId="0" xfId="0" applyNumberFormat="1" applyFont="1"/>
    <xf numFmtId="0" fontId="826" fillId="0" borderId="0" xfId="0" applyFont="1"/>
    <xf numFmtId="168" fontId="826" fillId="0" borderId="0" xfId="0" applyNumberFormat="1" applyFont="1" applyAlignment="1">
      <alignment horizontal="right"/>
    </xf>
    <xf numFmtId="0" fontId="826" fillId="0" borderId="1" xfId="0" applyFont="1" applyFill="1" applyBorder="1"/>
    <xf numFmtId="0" fontId="826" fillId="0" borderId="1" xfId="0" applyFont="1" applyBorder="1"/>
    <xf numFmtId="0" fontId="826" fillId="0" borderId="1" xfId="0" applyNumberFormat="1" applyFont="1" applyBorder="1"/>
    <xf numFmtId="0" fontId="825" fillId="0" borderId="1" xfId="0" applyFont="1" applyFill="1" applyBorder="1"/>
    <xf numFmtId="0" fontId="825" fillId="0" borderId="1" xfId="0" applyFont="1" applyBorder="1"/>
    <xf numFmtId="0" fontId="825" fillId="0" borderId="1" xfId="0" applyNumberFormat="1" applyFont="1" applyBorder="1"/>
    <xf numFmtId="0" fontId="825" fillId="0" borderId="0" xfId="0" applyFont="1"/>
    <xf numFmtId="0" fontId="824" fillId="0" borderId="0" xfId="0" applyFont="1"/>
    <xf numFmtId="0" fontId="823" fillId="0" borderId="0" xfId="0" applyFont="1"/>
    <xf numFmtId="0" fontId="822" fillId="0" borderId="0" xfId="0" applyFont="1"/>
    <xf numFmtId="0" fontId="822" fillId="0" borderId="0" xfId="0" applyFont="1" applyAlignment="1">
      <alignment horizontal="right"/>
    </xf>
    <xf numFmtId="0" fontId="821" fillId="0" borderId="0" xfId="0" applyFont="1"/>
    <xf numFmtId="168" fontId="821" fillId="0" borderId="0" xfId="0" applyNumberFormat="1" applyFont="1" applyAlignment="1">
      <alignment horizontal="right"/>
    </xf>
    <xf numFmtId="0" fontId="821" fillId="0" borderId="0" xfId="0" applyFont="1" applyAlignment="1">
      <alignment horizontal="left"/>
    </xf>
    <xf numFmtId="0" fontId="821" fillId="0" borderId="0" xfId="0" applyFont="1" applyAlignment="1"/>
    <xf numFmtId="0" fontId="821" fillId="0" borderId="0" xfId="0" applyFont="1" applyAlignment="1">
      <alignment horizontal="right"/>
    </xf>
    <xf numFmtId="0" fontId="821" fillId="0" borderId="1" xfId="0" applyFont="1" applyFill="1" applyBorder="1"/>
    <xf numFmtId="0" fontId="821" fillId="0" borderId="1" xfId="0" applyFont="1" applyBorder="1"/>
    <xf numFmtId="0" fontId="821" fillId="0" borderId="1" xfId="0" applyNumberFormat="1" applyFont="1" applyBorder="1"/>
    <xf numFmtId="0" fontId="820" fillId="0" borderId="1" xfId="0" applyFont="1" applyBorder="1"/>
    <xf numFmtId="0" fontId="820" fillId="0" borderId="1" xfId="0" applyFont="1" applyFill="1" applyBorder="1"/>
    <xf numFmtId="0" fontId="820" fillId="0" borderId="0" xfId="0" applyFont="1"/>
    <xf numFmtId="0" fontId="819" fillId="0" borderId="0" xfId="0" applyFont="1"/>
    <xf numFmtId="0" fontId="819" fillId="0" borderId="1" xfId="0" applyFont="1" applyFill="1" applyBorder="1"/>
    <xf numFmtId="0" fontId="819" fillId="0" borderId="1" xfId="0" applyFont="1" applyBorder="1"/>
    <xf numFmtId="0" fontId="819" fillId="0" borderId="1" xfId="0" applyNumberFormat="1" applyFont="1" applyFill="1" applyBorder="1"/>
    <xf numFmtId="173" fontId="818" fillId="0" borderId="0" xfId="0" applyNumberFormat="1" applyFont="1"/>
    <xf numFmtId="0" fontId="818" fillId="0" borderId="1" xfId="0" applyFont="1" applyFill="1" applyBorder="1"/>
    <xf numFmtId="0" fontId="818" fillId="0" borderId="1" xfId="0" applyFont="1" applyBorder="1"/>
    <xf numFmtId="0" fontId="818" fillId="0" borderId="1" xfId="0" applyNumberFormat="1" applyFont="1" applyBorder="1"/>
    <xf numFmtId="0" fontId="818" fillId="0" borderId="0" xfId="0" applyFont="1" applyAlignment="1"/>
    <xf numFmtId="0" fontId="818" fillId="0" borderId="0" xfId="0" applyFont="1"/>
    <xf numFmtId="167" fontId="817" fillId="0" borderId="0" xfId="0" applyNumberFormat="1" applyFont="1" applyAlignment="1">
      <alignment horizontal="center"/>
    </xf>
    <xf numFmtId="0" fontId="817" fillId="0" borderId="0" xfId="0" applyFont="1"/>
    <xf numFmtId="0" fontId="816" fillId="0" borderId="1" xfId="0" applyFont="1" applyFill="1" applyBorder="1"/>
    <xf numFmtId="0" fontId="816" fillId="0" borderId="1" xfId="0" applyFont="1" applyBorder="1"/>
    <xf numFmtId="0" fontId="816" fillId="0" borderId="1" xfId="0" applyNumberFormat="1" applyFont="1" applyBorder="1"/>
    <xf numFmtId="0" fontId="815" fillId="0" borderId="0" xfId="0" applyFont="1"/>
    <xf numFmtId="0" fontId="815" fillId="0" borderId="0" xfId="0" applyFont="1" applyAlignment="1"/>
    <xf numFmtId="0" fontId="815" fillId="0" borderId="1" xfId="0" applyFont="1" applyFill="1" applyBorder="1"/>
    <xf numFmtId="0" fontId="815" fillId="0" borderId="1" xfId="0" applyFont="1" applyBorder="1"/>
    <xf numFmtId="0" fontId="815" fillId="0" borderId="1" xfId="0" applyNumberFormat="1" applyFont="1" applyBorder="1"/>
    <xf numFmtId="0" fontId="814" fillId="0" borderId="0" xfId="0" applyFont="1"/>
    <xf numFmtId="0" fontId="813" fillId="0" borderId="0" xfId="0" applyFont="1"/>
    <xf numFmtId="168" fontId="1108" fillId="0" borderId="0" xfId="0" applyNumberFormat="1" applyFont="1" applyFill="1" applyBorder="1" applyAlignment="1">
      <alignment horizontal="right" vertical="center"/>
    </xf>
    <xf numFmtId="0" fontId="813" fillId="0" borderId="0" xfId="0" applyFont="1" applyAlignment="1">
      <alignment horizontal="right"/>
    </xf>
    <xf numFmtId="0" fontId="812" fillId="0" borderId="0" xfId="0" applyFont="1"/>
    <xf numFmtId="0" fontId="811" fillId="0" borderId="0" xfId="0" applyFont="1"/>
    <xf numFmtId="0" fontId="810" fillId="0" borderId="0" xfId="0" applyFont="1"/>
    <xf numFmtId="0" fontId="810" fillId="0" borderId="1" xfId="0" applyFont="1" applyFill="1" applyBorder="1"/>
    <xf numFmtId="0" fontId="810" fillId="0" borderId="1" xfId="0" applyFont="1" applyBorder="1"/>
    <xf numFmtId="0" fontId="810" fillId="0" borderId="1" xfId="0" applyNumberFormat="1" applyFont="1" applyBorder="1"/>
    <xf numFmtId="0" fontId="809" fillId="0" borderId="0" xfId="0" applyFont="1"/>
    <xf numFmtId="0" fontId="808" fillId="0" borderId="0" xfId="0" applyFont="1"/>
    <xf numFmtId="168" fontId="1101" fillId="0" borderId="0" xfId="0" applyNumberFormat="1" applyFont="1" applyAlignment="1">
      <alignment horizontal="right"/>
    </xf>
    <xf numFmtId="0" fontId="808" fillId="0" borderId="1" xfId="0" applyFont="1" applyBorder="1"/>
    <xf numFmtId="0" fontId="808" fillId="0" borderId="1" xfId="0" applyNumberFormat="1" applyFont="1" applyFill="1" applyBorder="1"/>
    <xf numFmtId="0" fontId="807" fillId="0" borderId="0" xfId="0" applyFont="1"/>
    <xf numFmtId="0" fontId="806" fillId="0" borderId="1" xfId="0" applyFont="1" applyBorder="1"/>
    <xf numFmtId="0" fontId="806" fillId="0" borderId="1" xfId="0" applyNumberFormat="1" applyFont="1" applyBorder="1"/>
    <xf numFmtId="0" fontId="805" fillId="0" borderId="1" xfId="0" applyFont="1" applyBorder="1"/>
    <xf numFmtId="0" fontId="805" fillId="0" borderId="1" xfId="0" applyNumberFormat="1" applyFont="1" applyBorder="1"/>
    <xf numFmtId="0" fontId="1116" fillId="3" borderId="0" xfId="0" applyFont="1" applyFill="1" applyBorder="1" applyAlignment="1">
      <alignment vertical="top" wrapText="1"/>
    </xf>
    <xf numFmtId="0" fontId="805" fillId="0" borderId="0" xfId="0" applyFont="1"/>
    <xf numFmtId="0" fontId="804" fillId="0" borderId="1" xfId="0" applyFont="1" applyBorder="1"/>
    <xf numFmtId="0" fontId="1116" fillId="3" borderId="6" xfId="0" applyFont="1" applyFill="1" applyBorder="1" applyAlignment="1">
      <alignment vertical="top" wrapText="1"/>
    </xf>
    <xf numFmtId="168" fontId="1096" fillId="0" borderId="0" xfId="0" applyNumberFormat="1" applyFont="1"/>
    <xf numFmtId="0" fontId="803" fillId="0" borderId="1" xfId="0" applyFont="1" applyFill="1" applyBorder="1"/>
    <xf numFmtId="0" fontId="803" fillId="0" borderId="1" xfId="0" applyFont="1" applyBorder="1"/>
    <xf numFmtId="0" fontId="803" fillId="0" borderId="1" xfId="0" applyNumberFormat="1" applyFont="1" applyBorder="1"/>
    <xf numFmtId="0" fontId="803" fillId="0" borderId="1" xfId="0" applyNumberFormat="1" applyFont="1" applyFill="1" applyBorder="1"/>
    <xf numFmtId="0" fontId="802" fillId="0" borderId="0" xfId="0" applyFont="1"/>
    <xf numFmtId="168" fontId="801" fillId="0" borderId="0" xfId="0" applyNumberFormat="1" applyFont="1" applyAlignment="1">
      <alignment horizontal="right"/>
    </xf>
    <xf numFmtId="0" fontId="801" fillId="0" borderId="0" xfId="0" applyFont="1"/>
    <xf numFmtId="0" fontId="801" fillId="0" borderId="1" xfId="0" applyFont="1" applyFill="1" applyBorder="1"/>
    <xf numFmtId="0" fontId="801" fillId="0" borderId="1" xfId="0" applyFont="1" applyBorder="1"/>
    <xf numFmtId="0" fontId="801" fillId="0" borderId="1" xfId="0" applyNumberFormat="1" applyFont="1" applyBorder="1"/>
    <xf numFmtId="0" fontId="800" fillId="0" borderId="1" xfId="0" applyFont="1" applyFill="1" applyBorder="1"/>
    <xf numFmtId="0" fontId="800" fillId="0" borderId="1" xfId="0" applyNumberFormat="1" applyFont="1" applyBorder="1"/>
    <xf numFmtId="0" fontId="1117" fillId="0" borderId="0" xfId="0" applyFont="1"/>
    <xf numFmtId="168" fontId="1098" fillId="0" borderId="0" xfId="0" applyNumberFormat="1" applyFont="1" applyAlignment="1">
      <alignment horizontal="right" vertical="center"/>
    </xf>
    <xf numFmtId="0" fontId="799" fillId="0" borderId="0" xfId="0" applyFont="1"/>
    <xf numFmtId="0" fontId="799" fillId="0" borderId="0" xfId="0" applyFont="1" applyAlignment="1">
      <alignment horizontal="right"/>
    </xf>
    <xf numFmtId="0" fontId="798" fillId="0" borderId="1" xfId="0" applyFont="1" applyFill="1" applyBorder="1"/>
    <xf numFmtId="0" fontId="798" fillId="0" borderId="1" xfId="0" applyFont="1" applyBorder="1"/>
    <xf numFmtId="0" fontId="798" fillId="0" borderId="1" xfId="0" applyNumberFormat="1" applyFont="1" applyBorder="1"/>
    <xf numFmtId="0" fontId="1118" fillId="0" borderId="1" xfId="0" applyFont="1" applyBorder="1" applyAlignment="1">
      <alignment horizontal="left"/>
    </xf>
    <xf numFmtId="0" fontId="798" fillId="0" borderId="0" xfId="0" applyFont="1"/>
    <xf numFmtId="0" fontId="797" fillId="0" borderId="0" xfId="0" applyFont="1"/>
    <xf numFmtId="14" fontId="1095" fillId="0" borderId="0" xfId="0" applyNumberFormat="1" applyFont="1" applyBorder="1"/>
    <xf numFmtId="0" fontId="796" fillId="0" borderId="1" xfId="0" applyFont="1" applyBorder="1"/>
    <xf numFmtId="0" fontId="796" fillId="0" borderId="1" xfId="0" applyFont="1" applyFill="1" applyBorder="1"/>
    <xf numFmtId="0" fontId="796" fillId="0" borderId="1" xfId="0" applyNumberFormat="1" applyFont="1" applyBorder="1"/>
    <xf numFmtId="0" fontId="795" fillId="0" borderId="0" xfId="0" applyFont="1"/>
    <xf numFmtId="0" fontId="795" fillId="0" borderId="1" xfId="0" applyFont="1" applyFill="1" applyBorder="1"/>
    <xf numFmtId="0" fontId="795" fillId="0" borderId="1" xfId="0" applyFont="1" applyBorder="1"/>
    <xf numFmtId="0" fontId="795" fillId="0" borderId="1" xfId="0" applyNumberFormat="1" applyFont="1" applyBorder="1"/>
    <xf numFmtId="0" fontId="794" fillId="0" borderId="0" xfId="0" applyFont="1"/>
    <xf numFmtId="0" fontId="794" fillId="0" borderId="1" xfId="0" applyFont="1" applyFill="1" applyBorder="1"/>
    <xf numFmtId="0" fontId="794" fillId="0" borderId="1" xfId="0" applyFont="1" applyBorder="1"/>
    <xf numFmtId="0" fontId="794" fillId="0" borderId="1" xfId="0" applyNumberFormat="1" applyFont="1" applyBorder="1"/>
    <xf numFmtId="0" fontId="793" fillId="0" borderId="0" xfId="0" applyFont="1"/>
    <xf numFmtId="0" fontId="792" fillId="0" borderId="1" xfId="0" applyFont="1" applyFill="1" applyBorder="1"/>
    <xf numFmtId="0" fontId="792" fillId="0" borderId="1" xfId="0" applyFont="1" applyBorder="1"/>
    <xf numFmtId="0" fontId="792" fillId="0" borderId="1" xfId="0" applyNumberFormat="1" applyFont="1" applyBorder="1"/>
    <xf numFmtId="0" fontId="791" fillId="0" borderId="1" xfId="0" applyFont="1" applyFill="1" applyBorder="1"/>
    <xf numFmtId="0" fontId="791" fillId="0" borderId="1" xfId="0" applyFont="1" applyBorder="1"/>
    <xf numFmtId="0" fontId="791" fillId="0" borderId="1" xfId="0" applyNumberFormat="1" applyFont="1" applyBorder="1"/>
    <xf numFmtId="0" fontId="791" fillId="0" borderId="0" xfId="0" applyFont="1"/>
    <xf numFmtId="0" fontId="790" fillId="0" borderId="0" xfId="0" applyFont="1"/>
    <xf numFmtId="0" fontId="789" fillId="0" borderId="1" xfId="0" applyFont="1" applyBorder="1"/>
    <xf numFmtId="0" fontId="788" fillId="0" borderId="1" xfId="0" applyFont="1" applyBorder="1"/>
    <xf numFmtId="0" fontId="788" fillId="0" borderId="1" xfId="0" applyNumberFormat="1" applyFont="1" applyBorder="1"/>
    <xf numFmtId="0" fontId="787" fillId="0" borderId="0" xfId="0" applyFont="1"/>
    <xf numFmtId="0" fontId="786" fillId="0" borderId="0" xfId="0" applyFont="1"/>
    <xf numFmtId="0" fontId="786" fillId="0" borderId="1" xfId="0" applyFont="1" applyFill="1" applyBorder="1"/>
    <xf numFmtId="0" fontId="786" fillId="0" borderId="1" xfId="0" applyFont="1" applyBorder="1"/>
    <xf numFmtId="0" fontId="786" fillId="0" borderId="1" xfId="0" applyNumberFormat="1" applyFont="1" applyBorder="1"/>
    <xf numFmtId="0" fontId="785" fillId="0" borderId="0" xfId="0" applyFont="1"/>
    <xf numFmtId="0" fontId="784" fillId="0" borderId="0" xfId="0" applyFont="1"/>
    <xf numFmtId="0" fontId="784" fillId="0" borderId="1" xfId="0" applyFont="1" applyFill="1" applyBorder="1"/>
    <xf numFmtId="0" fontId="784" fillId="0" borderId="1" xfId="0" applyFont="1" applyBorder="1"/>
    <xf numFmtId="0" fontId="784" fillId="0" borderId="1" xfId="0" applyNumberFormat="1" applyFont="1" applyBorder="1"/>
    <xf numFmtId="0" fontId="783" fillId="0" borderId="0" xfId="0" applyFont="1"/>
    <xf numFmtId="0" fontId="782" fillId="0" borderId="0" xfId="0" applyFont="1"/>
    <xf numFmtId="0" fontId="781" fillId="0" borderId="0" xfId="0" applyFont="1"/>
    <xf numFmtId="0" fontId="780" fillId="0" borderId="0" xfId="0" applyFont="1"/>
    <xf numFmtId="167" fontId="1095" fillId="0" borderId="0" xfId="0" applyNumberFormat="1" applyFont="1" applyBorder="1" applyAlignment="1">
      <alignment horizontal="center"/>
    </xf>
    <xf numFmtId="0" fontId="779" fillId="0" borderId="1" xfId="0" applyFont="1" applyFill="1" applyBorder="1"/>
    <xf numFmtId="0" fontId="779" fillId="0" borderId="1" xfId="0" applyFont="1" applyBorder="1"/>
    <xf numFmtId="0" fontId="779" fillId="0" borderId="1" xfId="0" applyNumberFormat="1" applyFont="1" applyBorder="1"/>
    <xf numFmtId="0" fontId="778" fillId="0" borderId="0" xfId="0" applyFont="1"/>
    <xf numFmtId="0" fontId="777" fillId="0" borderId="0" xfId="0" applyFont="1"/>
    <xf numFmtId="0" fontId="777" fillId="0" borderId="0" xfId="0" applyFont="1" applyAlignment="1">
      <alignment horizontal="right"/>
    </xf>
    <xf numFmtId="0" fontId="776" fillId="0" borderId="0" xfId="0" applyFont="1"/>
    <xf numFmtId="0" fontId="775" fillId="0" borderId="0" xfId="0" applyFont="1"/>
    <xf numFmtId="0" fontId="775" fillId="0" borderId="1" xfId="0" applyFont="1" applyFill="1" applyBorder="1"/>
    <xf numFmtId="0" fontId="775" fillId="0" borderId="1" xfId="0" applyFont="1" applyBorder="1"/>
    <xf numFmtId="0" fontId="775" fillId="0" borderId="1" xfId="0" applyNumberFormat="1" applyFont="1" applyBorder="1"/>
    <xf numFmtId="0" fontId="774" fillId="0" borderId="0" xfId="0" applyFont="1"/>
    <xf numFmtId="0" fontId="774" fillId="0" borderId="1" xfId="0" applyFont="1" applyBorder="1"/>
    <xf numFmtId="0" fontId="774" fillId="0" borderId="1" xfId="0" applyNumberFormat="1" applyFont="1" applyBorder="1"/>
    <xf numFmtId="0" fontId="774" fillId="0" borderId="1" xfId="0" applyFont="1" applyFill="1" applyBorder="1"/>
    <xf numFmtId="0" fontId="773" fillId="0" borderId="0" xfId="0" applyFont="1"/>
    <xf numFmtId="4" fontId="1096" fillId="0" borderId="3" xfId="0" applyNumberFormat="1" applyFont="1" applyBorder="1"/>
    <xf numFmtId="0" fontId="772" fillId="0" borderId="0" xfId="0" applyFont="1"/>
    <xf numFmtId="0" fontId="772" fillId="0" borderId="1" xfId="0" applyFont="1" applyFill="1" applyBorder="1"/>
    <xf numFmtId="0" fontId="772" fillId="0" borderId="1" xfId="0" applyFont="1" applyBorder="1"/>
    <xf numFmtId="0" fontId="772" fillId="0" borderId="1" xfId="0" applyNumberFormat="1" applyFont="1" applyBorder="1"/>
    <xf numFmtId="4" fontId="1096" fillId="0" borderId="0" xfId="0" applyNumberFormat="1" applyFont="1" applyFill="1" applyBorder="1"/>
    <xf numFmtId="0" fontId="771" fillId="0" borderId="1" xfId="0" applyFont="1" applyFill="1" applyBorder="1"/>
    <xf numFmtId="0" fontId="771" fillId="0" borderId="1" xfId="0" applyFont="1" applyBorder="1"/>
    <xf numFmtId="0" fontId="771" fillId="0" borderId="1" xfId="0" applyNumberFormat="1" applyFont="1" applyBorder="1"/>
    <xf numFmtId="3" fontId="770" fillId="0" borderId="0" xfId="0" applyNumberFormat="1" applyFont="1"/>
    <xf numFmtId="1" fontId="1098" fillId="0" borderId="0" xfId="0" applyNumberFormat="1" applyFont="1" applyFill="1" applyBorder="1" applyAlignment="1">
      <alignment horizontal="right" vertical="center"/>
    </xf>
    <xf numFmtId="0" fontId="769" fillId="0" borderId="0" xfId="0" applyFont="1"/>
    <xf numFmtId="0" fontId="768" fillId="0" borderId="1" xfId="0" applyFont="1" applyBorder="1"/>
    <xf numFmtId="0" fontId="768" fillId="0" borderId="1" xfId="0" applyNumberFormat="1" applyFont="1" applyBorder="1"/>
    <xf numFmtId="0" fontId="768" fillId="0" borderId="0" xfId="0" applyFont="1"/>
    <xf numFmtId="0" fontId="767" fillId="0" borderId="0" xfId="0" applyFont="1"/>
    <xf numFmtId="0" fontId="766" fillId="0" borderId="0" xfId="0" applyFont="1"/>
    <xf numFmtId="0" fontId="765" fillId="0" borderId="0" xfId="0" applyFont="1"/>
    <xf numFmtId="0" fontId="764" fillId="0" borderId="0" xfId="0" applyFont="1"/>
    <xf numFmtId="0" fontId="763" fillId="0" borderId="0" xfId="0" applyFont="1" applyAlignment="1">
      <alignment horizontal="right"/>
    </xf>
    <xf numFmtId="14" fontId="1095" fillId="0" borderId="0" xfId="0" applyNumberFormat="1" applyFont="1" applyBorder="1" applyAlignment="1">
      <alignment horizontal="left"/>
    </xf>
    <xf numFmtId="0" fontId="762" fillId="0" borderId="0" xfId="0" applyFont="1"/>
    <xf numFmtId="0" fontId="761" fillId="0" borderId="0" xfId="0" applyFont="1"/>
    <xf numFmtId="0" fontId="760" fillId="0" borderId="1" xfId="0" applyFont="1" applyBorder="1"/>
    <xf numFmtId="0" fontId="760" fillId="0" borderId="1" xfId="0" applyNumberFormat="1" applyFont="1" applyFill="1" applyBorder="1"/>
    <xf numFmtId="0" fontId="759" fillId="0" borderId="0" xfId="0" applyFont="1"/>
    <xf numFmtId="0" fontId="758" fillId="0" borderId="0" xfId="0" applyFont="1"/>
    <xf numFmtId="0" fontId="1108" fillId="0" borderId="0" xfId="0" applyFont="1" applyFill="1" applyBorder="1" applyAlignment="1">
      <alignment horizontal="right" vertical="center"/>
    </xf>
    <xf numFmtId="1" fontId="1108" fillId="0" borderId="0" xfId="0" applyNumberFormat="1" applyFont="1" applyFill="1" applyBorder="1" applyAlignment="1">
      <alignment horizontal="right"/>
    </xf>
    <xf numFmtId="0" fontId="757" fillId="0" borderId="1" xfId="0" applyFont="1" applyFill="1" applyBorder="1"/>
    <xf numFmtId="0" fontId="757" fillId="0" borderId="1" xfId="0" applyFont="1" applyBorder="1"/>
    <xf numFmtId="0" fontId="757" fillId="0" borderId="1" xfId="0" applyNumberFormat="1" applyFont="1" applyBorder="1"/>
    <xf numFmtId="0" fontId="757" fillId="0" borderId="0" xfId="0" applyFont="1"/>
    <xf numFmtId="0" fontId="756" fillId="0" borderId="0" xfId="0" applyFont="1"/>
    <xf numFmtId="0" fontId="756" fillId="0" borderId="1" xfId="0" applyFont="1" applyFill="1" applyBorder="1"/>
    <xf numFmtId="0" fontId="756" fillId="0" borderId="1" xfId="0" applyFont="1" applyBorder="1"/>
    <xf numFmtId="0" fontId="756" fillId="0" borderId="1" xfId="0" applyNumberFormat="1" applyFont="1" applyBorder="1"/>
    <xf numFmtId="0" fontId="755" fillId="0" borderId="0" xfId="0" applyFont="1"/>
    <xf numFmtId="0" fontId="754" fillId="0" borderId="0" xfId="0" applyFont="1"/>
    <xf numFmtId="0" fontId="753" fillId="0" borderId="0" xfId="0" applyFont="1"/>
    <xf numFmtId="0" fontId="752" fillId="0" borderId="0" xfId="0" applyFont="1"/>
    <xf numFmtId="0" fontId="751" fillId="0" borderId="0" xfId="0" applyFont="1" applyAlignment="1"/>
    <xf numFmtId="0" fontId="750" fillId="0" borderId="0" xfId="0" applyFont="1"/>
    <xf numFmtId="0" fontId="750" fillId="0" borderId="0" xfId="0" applyFont="1" applyAlignment="1"/>
    <xf numFmtId="0" fontId="749" fillId="0" borderId="0" xfId="0" applyFont="1"/>
    <xf numFmtId="0" fontId="748" fillId="0" borderId="0" xfId="0" applyFont="1"/>
    <xf numFmtId="0" fontId="747" fillId="0" borderId="0" xfId="0" applyFont="1"/>
    <xf numFmtId="0" fontId="746" fillId="0" borderId="0" xfId="0" applyFont="1"/>
    <xf numFmtId="168" fontId="991" fillId="0" borderId="0" xfId="0" applyNumberFormat="1" applyFont="1" applyBorder="1" applyAlignment="1">
      <alignment horizontal="right"/>
    </xf>
    <xf numFmtId="0" fontId="1093" fillId="0" borderId="0" xfId="0" applyFont="1" applyBorder="1" applyAlignment="1">
      <alignment horizontal="left"/>
    </xf>
    <xf numFmtId="14" fontId="0" fillId="0" borderId="0" xfId="0" applyNumberFormat="1" applyBorder="1"/>
    <xf numFmtId="168" fontId="1096" fillId="0" borderId="0" xfId="0" applyNumberFormat="1" applyFont="1" applyBorder="1"/>
    <xf numFmtId="0" fontId="748" fillId="0" borderId="0" xfId="0" applyFont="1" applyBorder="1"/>
    <xf numFmtId="168" fontId="0" fillId="0" borderId="0" xfId="0" applyNumberFormat="1" applyBorder="1"/>
    <xf numFmtId="0" fontId="749" fillId="0" borderId="0" xfId="0" applyFont="1" applyBorder="1"/>
    <xf numFmtId="0" fontId="747" fillId="0" borderId="0" xfId="0" applyFont="1" applyBorder="1"/>
    <xf numFmtId="14" fontId="1098" fillId="0" borderId="0" xfId="0" applyNumberFormat="1" applyFont="1" applyBorder="1"/>
    <xf numFmtId="168" fontId="983" fillId="0" borderId="0" xfId="0" applyNumberFormat="1" applyFont="1" applyBorder="1" applyAlignment="1">
      <alignment horizontal="right"/>
    </xf>
    <xf numFmtId="0" fontId="983" fillId="0" borderId="0" xfId="0" applyFont="1" applyBorder="1"/>
    <xf numFmtId="0" fontId="983" fillId="0" borderId="0" xfId="0" applyFont="1" applyBorder="1" applyAlignment="1"/>
    <xf numFmtId="168" fontId="1098" fillId="0" borderId="0" xfId="0" applyNumberFormat="1" applyFont="1" applyBorder="1"/>
    <xf numFmtId="0" fontId="745" fillId="0" borderId="1" xfId="0" applyFont="1" applyFill="1" applyBorder="1"/>
    <xf numFmtId="0" fontId="745" fillId="0" borderId="1" xfId="0" applyFont="1" applyBorder="1"/>
    <xf numFmtId="0" fontId="745" fillId="0" borderId="1" xfId="0" applyNumberFormat="1" applyFont="1" applyBorder="1"/>
    <xf numFmtId="0" fontId="745" fillId="0" borderId="0" xfId="0" applyFont="1"/>
    <xf numFmtId="0" fontId="744" fillId="0" borderId="0" xfId="0" applyFont="1"/>
    <xf numFmtId="0" fontId="743" fillId="0" borderId="0" xfId="0" applyFont="1"/>
    <xf numFmtId="172" fontId="743" fillId="0" borderId="0" xfId="0" applyNumberFormat="1" applyFont="1"/>
    <xf numFmtId="0" fontId="742" fillId="0" borderId="1" xfId="0" applyFont="1" applyFill="1" applyBorder="1"/>
    <xf numFmtId="0" fontId="742" fillId="0" borderId="1" xfId="0" applyFont="1" applyBorder="1"/>
    <xf numFmtId="0" fontId="742" fillId="0" borderId="0" xfId="0" applyFont="1"/>
    <xf numFmtId="0" fontId="741" fillId="0" borderId="0" xfId="0" applyFont="1"/>
    <xf numFmtId="0" fontId="741" fillId="0" borderId="1" xfId="0" applyFont="1" applyFill="1" applyBorder="1"/>
    <xf numFmtId="0" fontId="741" fillId="0" borderId="1" xfId="0" applyFont="1" applyBorder="1"/>
    <xf numFmtId="0" fontId="741" fillId="0" borderId="1" xfId="0" applyNumberFormat="1" applyFont="1" applyBorder="1"/>
    <xf numFmtId="0" fontId="740" fillId="0" borderId="0" xfId="0" applyFont="1"/>
    <xf numFmtId="0" fontId="739" fillId="0" borderId="0" xfId="0" applyFont="1"/>
    <xf numFmtId="170" fontId="1096" fillId="0" borderId="0" xfId="0" applyNumberFormat="1" applyFont="1" applyFill="1" applyBorder="1"/>
    <xf numFmtId="164" fontId="1096" fillId="0" borderId="0" xfId="0" applyNumberFormat="1" applyFont="1"/>
    <xf numFmtId="173" fontId="1096" fillId="0" borderId="0" xfId="0" applyNumberFormat="1" applyFont="1" applyAlignment="1">
      <alignment horizontal="left"/>
    </xf>
    <xf numFmtId="167" fontId="1096" fillId="0" borderId="0" xfId="0" applyNumberFormat="1" applyFont="1" applyAlignment="1">
      <alignment horizontal="left"/>
    </xf>
    <xf numFmtId="170" fontId="1096" fillId="0" borderId="0" xfId="0" applyNumberFormat="1" applyFont="1" applyAlignment="1">
      <alignment horizontal="left"/>
    </xf>
    <xf numFmtId="0" fontId="738" fillId="0" borderId="0" xfId="0" applyFont="1"/>
    <xf numFmtId="0" fontId="737" fillId="0" borderId="0" xfId="0" applyFont="1"/>
    <xf numFmtId="0" fontId="736" fillId="0" borderId="1" xfId="0" applyFont="1" applyFill="1" applyBorder="1"/>
    <xf numFmtId="0" fontId="736" fillId="0" borderId="1" xfId="0" applyFont="1" applyBorder="1"/>
    <xf numFmtId="0" fontId="736" fillId="0" borderId="1" xfId="0" applyNumberFormat="1" applyFont="1" applyBorder="1"/>
    <xf numFmtId="0" fontId="736" fillId="0" borderId="0" xfId="0" applyFont="1"/>
    <xf numFmtId="0" fontId="735" fillId="0" borderId="0" xfId="0" applyFont="1"/>
    <xf numFmtId="0" fontId="735" fillId="0" borderId="1" xfId="0" applyFont="1" applyFill="1" applyBorder="1"/>
    <xf numFmtId="0" fontId="735" fillId="0" borderId="1" xfId="0" applyFont="1" applyBorder="1"/>
    <xf numFmtId="0" fontId="735" fillId="0" borderId="1" xfId="0" applyNumberFormat="1" applyFont="1" applyBorder="1"/>
    <xf numFmtId="0" fontId="734" fillId="0" borderId="1" xfId="0" applyFont="1" applyFill="1" applyBorder="1"/>
    <xf numFmtId="0" fontId="734" fillId="0" borderId="1" xfId="0" applyFont="1" applyBorder="1"/>
    <xf numFmtId="0" fontId="734" fillId="0" borderId="1" xfId="0" applyNumberFormat="1" applyFont="1" applyBorder="1"/>
    <xf numFmtId="0" fontId="734" fillId="0" borderId="0" xfId="0" applyFont="1"/>
    <xf numFmtId="0" fontId="734" fillId="0" borderId="0" xfId="0" applyFont="1" applyAlignment="1">
      <alignment horizontal="right"/>
    </xf>
    <xf numFmtId="0" fontId="733" fillId="0" borderId="0" xfId="0" applyFont="1"/>
    <xf numFmtId="0" fontId="732" fillId="0" borderId="0" xfId="0" applyFont="1"/>
    <xf numFmtId="1" fontId="1112" fillId="0" borderId="0" xfId="0" applyNumberFormat="1" applyFont="1" applyFill="1" applyBorder="1" applyAlignment="1">
      <alignment horizontal="right" vertical="center"/>
    </xf>
    <xf numFmtId="0" fontId="1108" fillId="0" borderId="0" xfId="0" applyFont="1" applyFill="1" applyBorder="1"/>
    <xf numFmtId="0" fontId="1108" fillId="0" borderId="0" xfId="0" applyFont="1" applyBorder="1"/>
    <xf numFmtId="0" fontId="731" fillId="0" borderId="1" xfId="0" applyFont="1" applyFill="1" applyBorder="1"/>
    <xf numFmtId="0" fontId="731" fillId="0" borderId="1" xfId="0" applyFont="1" applyBorder="1"/>
    <xf numFmtId="0" fontId="731" fillId="0" borderId="1" xfId="0" applyNumberFormat="1" applyFont="1" applyBorder="1"/>
    <xf numFmtId="0" fontId="1098" fillId="0" borderId="0" xfId="0" applyFont="1" applyBorder="1" applyAlignment="1">
      <alignment horizontal="right" vertical="center"/>
    </xf>
    <xf numFmtId="168" fontId="1108" fillId="0" borderId="0" xfId="0" applyNumberFormat="1" applyFont="1" applyBorder="1" applyAlignment="1">
      <alignment horizontal="right" vertical="center"/>
    </xf>
    <xf numFmtId="0" fontId="730" fillId="0" borderId="0" xfId="0" applyFont="1"/>
    <xf numFmtId="0" fontId="729" fillId="0" borderId="0" xfId="0" applyFont="1"/>
    <xf numFmtId="0" fontId="728" fillId="0" borderId="1" xfId="0" applyFont="1" applyFill="1" applyBorder="1"/>
    <xf numFmtId="0" fontId="728" fillId="0" borderId="1" xfId="0" applyFont="1" applyBorder="1"/>
    <xf numFmtId="0" fontId="728" fillId="0" borderId="1" xfId="0" applyNumberFormat="1" applyFont="1" applyBorder="1"/>
    <xf numFmtId="0" fontId="728" fillId="0" borderId="0" xfId="0" applyFont="1"/>
    <xf numFmtId="172" fontId="1096" fillId="0" borderId="0" xfId="0" applyNumberFormat="1" applyFont="1"/>
    <xf numFmtId="0" fontId="727" fillId="0" borderId="0" xfId="0" applyFont="1"/>
    <xf numFmtId="173" fontId="1096" fillId="0" borderId="3" xfId="0" applyNumberFormat="1" applyFont="1" applyBorder="1"/>
    <xf numFmtId="173" fontId="1096" fillId="0" borderId="0" xfId="0" applyNumberFormat="1" applyFont="1" applyFill="1" applyBorder="1"/>
    <xf numFmtId="0" fontId="1119" fillId="0" borderId="0" xfId="0" applyFont="1" applyBorder="1" applyAlignment="1"/>
    <xf numFmtId="0" fontId="726" fillId="0" borderId="0" xfId="0" applyFont="1"/>
    <xf numFmtId="0" fontId="726" fillId="0" borderId="1" xfId="0" applyFont="1" applyFill="1" applyBorder="1"/>
    <xf numFmtId="0" fontId="726" fillId="0" borderId="1" xfId="0" applyFont="1" applyBorder="1"/>
    <xf numFmtId="0" fontId="726" fillId="0" borderId="1" xfId="0" applyNumberFormat="1" applyFont="1" applyBorder="1"/>
    <xf numFmtId="0" fontId="725" fillId="0" borderId="1" xfId="0" applyFont="1" applyFill="1" applyBorder="1"/>
    <xf numFmtId="0" fontId="725" fillId="0" borderId="1" xfId="0" applyFont="1" applyBorder="1"/>
    <xf numFmtId="0" fontId="725" fillId="0" borderId="1" xfId="0" applyNumberFormat="1" applyFont="1" applyBorder="1"/>
    <xf numFmtId="0" fontId="724" fillId="0" borderId="1" xfId="0" applyFont="1" applyFill="1" applyBorder="1"/>
    <xf numFmtId="0" fontId="724" fillId="0" borderId="1" xfId="0" applyFont="1" applyBorder="1"/>
    <xf numFmtId="0" fontId="724" fillId="0" borderId="1" xfId="0" applyNumberFormat="1" applyFont="1" applyBorder="1"/>
    <xf numFmtId="0" fontId="724" fillId="0" borderId="0" xfId="0" applyFont="1"/>
    <xf numFmtId="0" fontId="723" fillId="0" borderId="0" xfId="0" applyFont="1"/>
    <xf numFmtId="0" fontId="722" fillId="0" borderId="0" xfId="0" applyFont="1"/>
    <xf numFmtId="0" fontId="721" fillId="0" borderId="1" xfId="0" applyFont="1" applyFill="1" applyBorder="1"/>
    <xf numFmtId="0" fontId="721" fillId="0" borderId="1" xfId="0" applyFont="1" applyBorder="1"/>
    <xf numFmtId="0" fontId="721" fillId="0" borderId="1" xfId="0" applyNumberFormat="1" applyFont="1" applyBorder="1"/>
    <xf numFmtId="0" fontId="721" fillId="0" borderId="0" xfId="0" applyFont="1"/>
    <xf numFmtId="0" fontId="720" fillId="0" borderId="0" xfId="0" applyFont="1"/>
    <xf numFmtId="0" fontId="719" fillId="0" borderId="0" xfId="0" applyFont="1"/>
    <xf numFmtId="0" fontId="719" fillId="0" borderId="1" xfId="0" applyFont="1" applyBorder="1"/>
    <xf numFmtId="1" fontId="0" fillId="0" borderId="0" xfId="0" applyNumberFormat="1"/>
    <xf numFmtId="0" fontId="718" fillId="0" borderId="0" xfId="0" applyFont="1"/>
    <xf numFmtId="0" fontId="717" fillId="0" borderId="0" xfId="0" applyFont="1"/>
    <xf numFmtId="172" fontId="1096" fillId="0" borderId="0" xfId="0" applyNumberFormat="1" applyFont="1" applyAlignment="1">
      <alignment horizontal="right"/>
    </xf>
    <xf numFmtId="0" fontId="716" fillId="0" borderId="0" xfId="0" applyFont="1"/>
    <xf numFmtId="0" fontId="715" fillId="0" borderId="1" xfId="0" applyFont="1" applyFill="1" applyBorder="1"/>
    <xf numFmtId="0" fontId="715" fillId="0" borderId="1" xfId="0" applyFont="1" applyBorder="1"/>
    <xf numFmtId="0" fontId="715" fillId="0" borderId="1" xfId="0" applyNumberFormat="1" applyFont="1" applyBorder="1"/>
    <xf numFmtId="167" fontId="0" fillId="0" borderId="0" xfId="0" applyNumberFormat="1" applyBorder="1" applyAlignment="1">
      <alignment horizontal="center"/>
    </xf>
    <xf numFmtId="0" fontId="715" fillId="0" borderId="0" xfId="0" applyFont="1"/>
    <xf numFmtId="168" fontId="960" fillId="0" borderId="0" xfId="0" applyNumberFormat="1" applyFont="1" applyAlignment="1">
      <alignment horizontal="right"/>
    </xf>
    <xf numFmtId="0" fontId="715" fillId="0" borderId="0" xfId="0" applyFont="1" applyAlignment="1">
      <alignment horizontal="left"/>
    </xf>
    <xf numFmtId="0" fontId="1104" fillId="0" borderId="0" xfId="0" applyFont="1"/>
    <xf numFmtId="0" fontId="715" fillId="0" borderId="0" xfId="0" applyFont="1" applyAlignment="1"/>
    <xf numFmtId="168" fontId="715" fillId="0" borderId="0" xfId="0" applyNumberFormat="1" applyFont="1" applyAlignment="1">
      <alignment horizontal="right"/>
    </xf>
    <xf numFmtId="14" fontId="715" fillId="0" borderId="0" xfId="0" applyNumberFormat="1" applyFont="1"/>
    <xf numFmtId="0" fontId="714" fillId="0" borderId="1" xfId="0" applyFont="1" applyBorder="1"/>
    <xf numFmtId="0" fontId="714" fillId="0" borderId="1" xfId="0" applyNumberFormat="1" applyFont="1" applyFill="1" applyBorder="1"/>
    <xf numFmtId="0" fontId="713" fillId="0" borderId="0" xfId="0" applyFont="1"/>
    <xf numFmtId="0" fontId="1096" fillId="0" borderId="1" xfId="0" applyFont="1" applyFill="1" applyBorder="1"/>
    <xf numFmtId="0" fontId="1096" fillId="0" borderId="1" xfId="0" applyNumberFormat="1" applyFont="1" applyBorder="1"/>
    <xf numFmtId="0" fontId="713" fillId="0" borderId="0" xfId="0" applyFont="1" applyAlignment="1">
      <alignment horizontal="left"/>
    </xf>
    <xf numFmtId="0" fontId="712" fillId="0" borderId="0" xfId="0" applyFont="1"/>
    <xf numFmtId="0" fontId="711" fillId="0" borderId="0" xfId="0" applyFont="1"/>
    <xf numFmtId="0" fontId="711" fillId="0" borderId="0" xfId="0" applyFont="1" applyAlignment="1">
      <alignment horizontal="right"/>
    </xf>
    <xf numFmtId="0" fontId="711" fillId="0" borderId="0" xfId="0" applyFont="1" applyAlignment="1">
      <alignment horizontal="left"/>
    </xf>
    <xf numFmtId="168" fontId="711" fillId="0" borderId="0" xfId="0" applyNumberFormat="1" applyFont="1" applyAlignment="1">
      <alignment horizontal="right"/>
    </xf>
    <xf numFmtId="0" fontId="710" fillId="0" borderId="0" xfId="0" applyFont="1"/>
    <xf numFmtId="0" fontId="710" fillId="0" borderId="1" xfId="0" applyFont="1" applyFill="1" applyBorder="1"/>
    <xf numFmtId="0" fontId="710" fillId="0" borderId="1" xfId="0" applyFont="1" applyBorder="1"/>
    <xf numFmtId="0" fontId="710" fillId="0" borderId="1" xfId="0" applyNumberFormat="1" applyFont="1" applyBorder="1"/>
    <xf numFmtId="0" fontId="709" fillId="0" borderId="0" xfId="0" applyFont="1"/>
    <xf numFmtId="0" fontId="1094" fillId="0" borderId="0" xfId="0" applyFont="1"/>
    <xf numFmtId="167" fontId="1094" fillId="0" borderId="0" xfId="0" applyNumberFormat="1" applyFont="1"/>
    <xf numFmtId="0" fontId="708" fillId="0" borderId="0" xfId="0" applyFont="1"/>
    <xf numFmtId="0" fontId="707" fillId="0" borderId="0" xfId="0" applyFont="1"/>
    <xf numFmtId="0" fontId="706" fillId="0" borderId="0" xfId="0" applyFont="1"/>
    <xf numFmtId="0" fontId="706" fillId="0" borderId="1" xfId="0" applyFont="1" applyFill="1" applyBorder="1"/>
    <xf numFmtId="0" fontId="706" fillId="0" borderId="1" xfId="0" applyFont="1" applyBorder="1"/>
    <xf numFmtId="0" fontId="706" fillId="0" borderId="1" xfId="0" applyNumberFormat="1" applyFont="1" applyBorder="1"/>
    <xf numFmtId="168" fontId="706" fillId="0" borderId="0" xfId="0" applyNumberFormat="1" applyFont="1" applyAlignment="1">
      <alignment horizontal="right"/>
    </xf>
    <xf numFmtId="0" fontId="705" fillId="0" borderId="0" xfId="0" applyFont="1"/>
    <xf numFmtId="0" fontId="704" fillId="0" borderId="1" xfId="0" applyFont="1" applyFill="1" applyBorder="1"/>
    <xf numFmtId="0" fontId="704" fillId="0" borderId="1" xfId="0" applyFont="1" applyBorder="1"/>
    <xf numFmtId="0" fontId="704" fillId="0" borderId="1" xfId="0" applyNumberFormat="1" applyFont="1" applyBorder="1"/>
    <xf numFmtId="168" fontId="705" fillId="0" borderId="0" xfId="0" applyNumberFormat="1" applyFont="1" applyAlignment="1">
      <alignment horizontal="right"/>
    </xf>
    <xf numFmtId="0" fontId="703" fillId="0" borderId="0" xfId="0" applyFont="1"/>
    <xf numFmtId="0" fontId="702" fillId="0" borderId="0" xfId="0" applyFont="1"/>
    <xf numFmtId="168" fontId="702" fillId="0" borderId="0" xfId="0" applyNumberFormat="1" applyFont="1" applyAlignment="1">
      <alignment horizontal="right"/>
    </xf>
    <xf numFmtId="0" fontId="701" fillId="0" borderId="0" xfId="0" applyFont="1"/>
    <xf numFmtId="168" fontId="701" fillId="0" borderId="0" xfId="0" applyNumberFormat="1" applyFont="1" applyAlignment="1">
      <alignment horizontal="right"/>
    </xf>
    <xf numFmtId="0" fontId="700" fillId="0" borderId="1" xfId="0" applyFont="1" applyFill="1" applyBorder="1"/>
    <xf numFmtId="0" fontId="700" fillId="0" borderId="1" xfId="0" applyFont="1" applyBorder="1"/>
    <xf numFmtId="0" fontId="700" fillId="0" borderId="1" xfId="0" applyNumberFormat="1" applyFont="1" applyBorder="1"/>
    <xf numFmtId="0" fontId="700" fillId="0" borderId="0" xfId="0" applyFont="1"/>
    <xf numFmtId="0" fontId="699" fillId="0" borderId="0" xfId="0" applyFont="1"/>
    <xf numFmtId="0" fontId="698" fillId="0" borderId="0" xfId="0" applyFont="1"/>
    <xf numFmtId="0" fontId="698" fillId="0" borderId="1" xfId="0" applyFont="1" applyBorder="1"/>
    <xf numFmtId="0" fontId="698" fillId="0" borderId="1" xfId="0" applyNumberFormat="1" applyFont="1" applyBorder="1"/>
    <xf numFmtId="168" fontId="698" fillId="0" borderId="0" xfId="0" applyNumberFormat="1" applyFont="1" applyAlignment="1">
      <alignment horizontal="right"/>
    </xf>
    <xf numFmtId="0" fontId="697" fillId="0" borderId="1" xfId="0" applyFont="1" applyFill="1" applyBorder="1"/>
    <xf numFmtId="0" fontId="697" fillId="0" borderId="1" xfId="0" applyFont="1" applyBorder="1"/>
    <xf numFmtId="0" fontId="697" fillId="0" borderId="1" xfId="0" applyNumberFormat="1" applyFont="1" applyBorder="1"/>
    <xf numFmtId="0" fontId="697" fillId="0" borderId="0" xfId="0" applyFont="1"/>
    <xf numFmtId="0" fontId="0" fillId="0" borderId="0" xfId="0" applyBorder="1" applyAlignment="1">
      <alignment horizontal="right"/>
    </xf>
    <xf numFmtId="0" fontId="696" fillId="0" borderId="1" xfId="0" applyFont="1" applyFill="1" applyBorder="1"/>
    <xf numFmtId="0" fontId="696" fillId="0" borderId="1" xfId="0" applyFont="1" applyBorder="1"/>
    <xf numFmtId="0" fontId="696" fillId="0" borderId="1" xfId="0" applyNumberFormat="1" applyFont="1" applyBorder="1"/>
    <xf numFmtId="0" fontId="696" fillId="0" borderId="0" xfId="0" applyFont="1"/>
    <xf numFmtId="0" fontId="695" fillId="0" borderId="1" xfId="0" applyFont="1" applyBorder="1"/>
    <xf numFmtId="0" fontId="695" fillId="0" borderId="1" xfId="0" applyNumberFormat="1" applyFont="1" applyBorder="1"/>
    <xf numFmtId="0" fontId="1120" fillId="0" borderId="0" xfId="0" applyFont="1"/>
    <xf numFmtId="0" fontId="695" fillId="0" borderId="0" xfId="0" applyFont="1"/>
    <xf numFmtId="0" fontId="695" fillId="0" borderId="1" xfId="0" applyFont="1" applyFill="1" applyBorder="1"/>
    <xf numFmtId="0" fontId="695" fillId="0" borderId="1" xfId="0" applyNumberFormat="1" applyFont="1" applyFill="1" applyBorder="1"/>
    <xf numFmtId="168" fontId="1120" fillId="0" borderId="0" xfId="0" applyNumberFormat="1" applyFont="1"/>
    <xf numFmtId="0" fontId="694" fillId="0" borderId="0" xfId="0" applyFont="1"/>
    <xf numFmtId="0" fontId="694" fillId="0" borderId="1" xfId="0" applyFont="1" applyFill="1" applyBorder="1"/>
    <xf numFmtId="0" fontId="694" fillId="0" borderId="1" xfId="0" applyFont="1" applyBorder="1"/>
    <xf numFmtId="0" fontId="694" fillId="0" borderId="1" xfId="0" applyNumberFormat="1" applyFont="1" applyBorder="1"/>
    <xf numFmtId="0" fontId="693" fillId="0" borderId="1" xfId="0" applyFont="1" applyBorder="1"/>
    <xf numFmtId="0" fontId="692" fillId="0" borderId="1" xfId="0" applyFont="1" applyBorder="1"/>
    <xf numFmtId="0" fontId="692" fillId="0" borderId="1" xfId="0" applyNumberFormat="1" applyFont="1" applyBorder="1"/>
    <xf numFmtId="0" fontId="692" fillId="0" borderId="0" xfId="0" applyFont="1"/>
    <xf numFmtId="0" fontId="692" fillId="0" borderId="1" xfId="0" applyFont="1" applyFill="1" applyBorder="1"/>
    <xf numFmtId="0" fontId="691" fillId="0" borderId="0" xfId="0" applyFont="1"/>
    <xf numFmtId="0" fontId="690" fillId="0" borderId="1" xfId="0" applyFont="1" applyFill="1" applyBorder="1"/>
    <xf numFmtId="0" fontId="690" fillId="0" borderId="0" xfId="0" applyFont="1"/>
    <xf numFmtId="0" fontId="689" fillId="0" borderId="0" xfId="0" applyFont="1"/>
    <xf numFmtId="0" fontId="688" fillId="0" borderId="0" xfId="0" applyFont="1"/>
    <xf numFmtId="0" fontId="687" fillId="0" borderId="1" xfId="0" applyNumberFormat="1" applyFont="1" applyBorder="1"/>
    <xf numFmtId="0" fontId="687" fillId="0" borderId="0" xfId="0" applyFont="1"/>
    <xf numFmtId="0" fontId="686" fillId="0" borderId="0" xfId="0" applyFont="1"/>
    <xf numFmtId="168" fontId="928" fillId="0" borderId="0" xfId="0" applyNumberFormat="1" applyFont="1" applyAlignment="1">
      <alignment horizontal="right"/>
    </xf>
    <xf numFmtId="0" fontId="685" fillId="0" borderId="0" xfId="0" applyFont="1"/>
    <xf numFmtId="0" fontId="684" fillId="0" borderId="0" xfId="0" applyFont="1" applyAlignment="1"/>
    <xf numFmtId="0" fontId="684" fillId="0" borderId="0" xfId="0" applyFont="1"/>
    <xf numFmtId="0" fontId="683" fillId="0" borderId="1" xfId="0" applyFont="1" applyFill="1" applyBorder="1"/>
    <xf numFmtId="0" fontId="683" fillId="0" borderId="1" xfId="0" applyFont="1" applyBorder="1"/>
    <xf numFmtId="0" fontId="683" fillId="0" borderId="1" xfId="0" applyNumberFormat="1" applyFont="1" applyBorder="1"/>
    <xf numFmtId="173" fontId="1094" fillId="0" borderId="1" xfId="0" applyNumberFormat="1" applyFont="1" applyBorder="1" applyAlignment="1">
      <alignment horizontal="center"/>
    </xf>
    <xf numFmtId="0" fontId="682" fillId="0" borderId="1" xfId="0" applyFont="1" applyFill="1" applyBorder="1"/>
    <xf numFmtId="0" fontId="682" fillId="0" borderId="1" xfId="0" applyFont="1" applyBorder="1"/>
    <xf numFmtId="0" fontId="682" fillId="0" borderId="1" xfId="0" applyNumberFormat="1" applyFont="1" applyBorder="1"/>
    <xf numFmtId="0" fontId="682" fillId="0" borderId="0" xfId="0" applyFont="1"/>
    <xf numFmtId="0" fontId="681" fillId="0" borderId="0" xfId="0" applyFont="1"/>
    <xf numFmtId="0" fontId="681" fillId="0" borderId="1" xfId="0" applyFont="1" applyFill="1" applyBorder="1"/>
    <xf numFmtId="0" fontId="681" fillId="0" borderId="1" xfId="0" applyFont="1" applyBorder="1"/>
    <xf numFmtId="0" fontId="681" fillId="0" borderId="1" xfId="0" applyNumberFormat="1" applyFont="1" applyBorder="1"/>
    <xf numFmtId="0" fontId="680" fillId="0" borderId="0" xfId="0" applyFont="1"/>
    <xf numFmtId="0" fontId="679" fillId="0" borderId="0" xfId="0" applyFont="1"/>
    <xf numFmtId="0" fontId="679" fillId="0" borderId="0" xfId="0" applyFont="1" applyFill="1" applyBorder="1"/>
    <xf numFmtId="0" fontId="678" fillId="0" borderId="0" xfId="0" applyFont="1" applyAlignment="1">
      <alignment horizontal="right"/>
    </xf>
    <xf numFmtId="0" fontId="678" fillId="0" borderId="0" xfId="0" applyFont="1"/>
    <xf numFmtId="0" fontId="677" fillId="0" borderId="0" xfId="0" applyFont="1"/>
    <xf numFmtId="0" fontId="677" fillId="0" borderId="0" xfId="0" applyFont="1" applyAlignment="1">
      <alignment horizontal="right"/>
    </xf>
    <xf numFmtId="0" fontId="676" fillId="0" borderId="0" xfId="0" applyFont="1"/>
    <xf numFmtId="0" fontId="676" fillId="0" borderId="1" xfId="0" applyFont="1" applyFill="1" applyBorder="1"/>
    <xf numFmtId="0" fontId="676" fillId="0" borderId="1" xfId="0" applyFont="1" applyBorder="1"/>
    <xf numFmtId="0" fontId="676" fillId="0" borderId="1" xfId="0" applyNumberFormat="1" applyFont="1" applyBorder="1"/>
    <xf numFmtId="167" fontId="1096" fillId="0" borderId="0" xfId="0" applyNumberFormat="1" applyFont="1" applyBorder="1" applyAlignment="1">
      <alignment horizontal="center"/>
    </xf>
    <xf numFmtId="0" fontId="675" fillId="0" borderId="0" xfId="0" applyFont="1"/>
    <xf numFmtId="0" fontId="674" fillId="0" borderId="1" xfId="0" applyFont="1" applyFill="1" applyBorder="1"/>
    <xf numFmtId="0" fontId="674" fillId="0" borderId="1" xfId="0" applyFont="1" applyBorder="1"/>
    <xf numFmtId="0" fontId="674" fillId="0" borderId="1" xfId="0" applyNumberFormat="1" applyFont="1" applyBorder="1"/>
    <xf numFmtId="0" fontId="674" fillId="0" borderId="0" xfId="0" applyFont="1"/>
    <xf numFmtId="0" fontId="674" fillId="0" borderId="0" xfId="0" applyFont="1" applyAlignment="1">
      <alignment horizontal="right"/>
    </xf>
    <xf numFmtId="0" fontId="673" fillId="0" borderId="1" xfId="0" applyFont="1" applyBorder="1"/>
    <xf numFmtId="0" fontId="673" fillId="0" borderId="1" xfId="0" applyFont="1" applyFill="1" applyBorder="1"/>
    <xf numFmtId="0" fontId="673" fillId="0" borderId="1" xfId="0" applyNumberFormat="1" applyFont="1" applyBorder="1"/>
    <xf numFmtId="0" fontId="672" fillId="0" borderId="0" xfId="0" applyFont="1"/>
    <xf numFmtId="0" fontId="671" fillId="0" borderId="1" xfId="0" applyFont="1" applyBorder="1"/>
    <xf numFmtId="0" fontId="671" fillId="0" borderId="1" xfId="0" applyNumberFormat="1" applyFont="1" applyBorder="1"/>
    <xf numFmtId="0" fontId="671" fillId="0" borderId="0" xfId="0" applyFont="1"/>
    <xf numFmtId="0" fontId="670" fillId="0" borderId="1" xfId="0" applyFont="1" applyFill="1" applyBorder="1"/>
    <xf numFmtId="0" fontId="670" fillId="0" borderId="1" xfId="0" applyFont="1" applyBorder="1"/>
    <xf numFmtId="0" fontId="670" fillId="0" borderId="1" xfId="0" applyNumberFormat="1" applyFont="1" applyBorder="1"/>
    <xf numFmtId="16" fontId="0" fillId="0" borderId="0" xfId="0" applyNumberFormat="1"/>
    <xf numFmtId="0" fontId="669" fillId="0" borderId="0" xfId="0" applyFont="1"/>
    <xf numFmtId="0" fontId="668" fillId="0" borderId="1" xfId="0" applyFont="1" applyFill="1" applyBorder="1"/>
    <xf numFmtId="0" fontId="668" fillId="0" borderId="1" xfId="0" applyFont="1" applyBorder="1"/>
    <xf numFmtId="0" fontId="668" fillId="0" borderId="1" xfId="0" applyNumberFormat="1" applyFont="1" applyBorder="1"/>
    <xf numFmtId="0" fontId="668" fillId="0" borderId="0" xfId="0" applyFont="1"/>
    <xf numFmtId="0" fontId="667" fillId="0" borderId="0" xfId="0" applyFont="1"/>
    <xf numFmtId="0" fontId="667" fillId="0" borderId="0" xfId="0" applyFont="1" applyAlignment="1">
      <alignment horizontal="left"/>
    </xf>
    <xf numFmtId="168" fontId="667" fillId="0" borderId="0" xfId="0" applyNumberFormat="1" applyFont="1" applyAlignment="1">
      <alignment horizontal="right"/>
    </xf>
    <xf numFmtId="0" fontId="666" fillId="0" borderId="0" xfId="0" applyFont="1"/>
    <xf numFmtId="167" fontId="1098" fillId="0" borderId="0" xfId="0" applyNumberFormat="1" applyFont="1" applyBorder="1" applyAlignment="1">
      <alignment horizontal="center"/>
    </xf>
    <xf numFmtId="0" fontId="665" fillId="0" borderId="1" xfId="0" applyFont="1" applyBorder="1"/>
    <xf numFmtId="0" fontId="665" fillId="0" borderId="1" xfId="0" applyNumberFormat="1" applyFont="1" applyBorder="1"/>
    <xf numFmtId="0" fontId="664" fillId="0" borderId="0" xfId="0" applyFont="1" applyAlignment="1"/>
    <xf numFmtId="0" fontId="664" fillId="0" borderId="0" xfId="0" applyFont="1" applyAlignment="1">
      <alignment horizontal="left"/>
    </xf>
    <xf numFmtId="168" fontId="1095" fillId="0" borderId="0" xfId="0" applyNumberFormat="1" applyFont="1" applyBorder="1"/>
    <xf numFmtId="14" fontId="1108" fillId="0" borderId="0" xfId="0" applyNumberFormat="1" applyFont="1" applyFill="1" applyBorder="1"/>
    <xf numFmtId="0" fontId="663" fillId="0" borderId="0" xfId="0" applyFont="1"/>
    <xf numFmtId="0" fontId="662" fillId="0" borderId="0" xfId="0" applyFont="1"/>
    <xf numFmtId="0" fontId="662" fillId="0" borderId="1" xfId="0" applyFont="1" applyFill="1" applyBorder="1"/>
    <xf numFmtId="0" fontId="662" fillId="0" borderId="1" xfId="0" applyFont="1" applyBorder="1"/>
    <xf numFmtId="0" fontId="662" fillId="0" borderId="1" xfId="0" applyNumberFormat="1" applyFont="1" applyBorder="1"/>
    <xf numFmtId="0" fontId="661" fillId="0" borderId="0" xfId="0" applyFont="1"/>
    <xf numFmtId="0" fontId="660" fillId="0" borderId="0" xfId="0" applyFont="1"/>
    <xf numFmtId="0" fontId="659" fillId="0" borderId="1" xfId="0" applyFont="1" applyFill="1" applyBorder="1"/>
    <xf numFmtId="0" fontId="659" fillId="0" borderId="1" xfId="0" applyNumberFormat="1" applyFont="1" applyBorder="1"/>
    <xf numFmtId="0" fontId="659" fillId="0" borderId="0" xfId="0" applyFont="1"/>
    <xf numFmtId="0" fontId="659" fillId="0" borderId="1" xfId="0" applyFont="1" applyBorder="1"/>
    <xf numFmtId="4" fontId="659" fillId="0" borderId="0" xfId="0" applyNumberFormat="1" applyFont="1"/>
    <xf numFmtId="0" fontId="658" fillId="0" borderId="1" xfId="0" applyFont="1" applyBorder="1"/>
    <xf numFmtId="0" fontId="658" fillId="0" borderId="1" xfId="0" applyFont="1" applyFill="1" applyBorder="1"/>
    <xf numFmtId="0" fontId="658" fillId="0" borderId="1" xfId="0" applyNumberFormat="1" applyFont="1" applyBorder="1"/>
    <xf numFmtId="0" fontId="657" fillId="0" borderId="1" xfId="0" applyFont="1" applyFill="1" applyBorder="1"/>
    <xf numFmtId="0" fontId="657" fillId="0" borderId="1" xfId="0" applyFont="1" applyBorder="1"/>
    <xf numFmtId="0" fontId="657" fillId="0" borderId="1" xfId="0" applyNumberFormat="1" applyFont="1" applyBorder="1"/>
    <xf numFmtId="0" fontId="656" fillId="0" borderId="0" xfId="0" applyFont="1"/>
    <xf numFmtId="0" fontId="656" fillId="0" borderId="0" xfId="0" applyFont="1" applyFill="1" applyBorder="1"/>
    <xf numFmtId="168" fontId="1122" fillId="0" borderId="0" xfId="0" applyNumberFormat="1" applyFont="1"/>
    <xf numFmtId="0" fontId="655" fillId="0" borderId="0" xfId="0" applyFont="1"/>
    <xf numFmtId="0" fontId="654" fillId="0" borderId="0" xfId="0" applyFont="1" applyAlignment="1">
      <alignment horizontal="right"/>
    </xf>
    <xf numFmtId="0" fontId="653" fillId="0" borderId="0" xfId="0" applyFont="1"/>
    <xf numFmtId="4" fontId="652" fillId="0" borderId="0" xfId="0" applyNumberFormat="1" applyFont="1"/>
    <xf numFmtId="0" fontId="652" fillId="0" borderId="1" xfId="0" applyFont="1" applyFill="1" applyBorder="1"/>
    <xf numFmtId="0" fontId="652" fillId="0" borderId="1" xfId="0" applyFont="1" applyBorder="1"/>
    <xf numFmtId="0" fontId="652" fillId="0" borderId="1" xfId="0" applyNumberFormat="1" applyFont="1" applyBorder="1"/>
    <xf numFmtId="0" fontId="651" fillId="0" borderId="0" xfId="0" applyFont="1"/>
    <xf numFmtId="0" fontId="651" fillId="0" borderId="1" xfId="0" applyFont="1" applyBorder="1"/>
    <xf numFmtId="0" fontId="651" fillId="0" borderId="1" xfId="0" applyFont="1" applyFill="1" applyBorder="1"/>
    <xf numFmtId="0" fontId="651" fillId="0" borderId="1" xfId="0" applyNumberFormat="1" applyFont="1" applyBorder="1"/>
    <xf numFmtId="0" fontId="650" fillId="0" borderId="0" xfId="0" applyFont="1"/>
    <xf numFmtId="0" fontId="649" fillId="0" borderId="0" xfId="0" applyFont="1"/>
    <xf numFmtId="0" fontId="648" fillId="0" borderId="0" xfId="0" applyFont="1"/>
    <xf numFmtId="0" fontId="647" fillId="0" borderId="0" xfId="0" applyFont="1"/>
    <xf numFmtId="0" fontId="646" fillId="0" borderId="0" xfId="0" applyFont="1"/>
    <xf numFmtId="0" fontId="645" fillId="0" borderId="0" xfId="0" applyFont="1"/>
    <xf numFmtId="0" fontId="645" fillId="0" borderId="1" xfId="0" applyFont="1" applyFill="1" applyBorder="1"/>
    <xf numFmtId="0" fontId="645" fillId="0" borderId="1" xfId="0" applyFont="1" applyBorder="1"/>
    <xf numFmtId="0" fontId="645" fillId="0" borderId="1" xfId="0" applyNumberFormat="1" applyFont="1" applyBorder="1"/>
    <xf numFmtId="0" fontId="644" fillId="0" borderId="1" xfId="0" applyFont="1" applyFill="1" applyBorder="1"/>
    <xf numFmtId="0" fontId="644" fillId="0" borderId="1" xfId="0" applyFont="1" applyBorder="1"/>
    <xf numFmtId="0" fontId="644" fillId="0" borderId="1" xfId="0" applyNumberFormat="1" applyFont="1" applyBorder="1"/>
    <xf numFmtId="0" fontId="643" fillId="0" borderId="0" xfId="0" applyFont="1"/>
    <xf numFmtId="0" fontId="642" fillId="0" borderId="1" xfId="0" applyFont="1" applyBorder="1"/>
    <xf numFmtId="0" fontId="642" fillId="0" borderId="1" xfId="0" applyFont="1" applyBorder="1" applyAlignment="1">
      <alignment horizontal="left"/>
    </xf>
    <xf numFmtId="0" fontId="642" fillId="0" borderId="1" xfId="0" applyNumberFormat="1" applyFont="1" applyBorder="1"/>
    <xf numFmtId="0" fontId="1123" fillId="0" borderId="0" xfId="0" applyFont="1"/>
    <xf numFmtId="0" fontId="642" fillId="0" borderId="0" xfId="0" applyFont="1"/>
    <xf numFmtId="0" fontId="641" fillId="0" borderId="0" xfId="0" applyFont="1"/>
    <xf numFmtId="0" fontId="640" fillId="0" borderId="0" xfId="0" applyFont="1"/>
    <xf numFmtId="0" fontId="639" fillId="0" borderId="1" xfId="0" applyFont="1" applyFill="1" applyBorder="1"/>
    <xf numFmtId="0" fontId="639" fillId="0" borderId="1" xfId="0" applyFont="1" applyBorder="1"/>
    <xf numFmtId="0" fontId="639" fillId="0" borderId="1" xfId="0" applyNumberFormat="1" applyFont="1" applyBorder="1"/>
    <xf numFmtId="0" fontId="639" fillId="0" borderId="0" xfId="0" applyFont="1"/>
    <xf numFmtId="168" fontId="1095" fillId="0" borderId="0" xfId="0" applyNumberFormat="1" applyFont="1"/>
    <xf numFmtId="0" fontId="638" fillId="0" borderId="1" xfId="0" applyFont="1" applyFill="1" applyBorder="1"/>
    <xf numFmtId="0" fontId="638" fillId="0" borderId="1" xfId="0" applyFont="1" applyBorder="1"/>
    <xf numFmtId="0" fontId="638" fillId="0" borderId="1" xfId="0" applyNumberFormat="1" applyFont="1" applyBorder="1"/>
    <xf numFmtId="167" fontId="637" fillId="0" borderId="3" xfId="0" applyNumberFormat="1" applyFont="1" applyBorder="1" applyAlignment="1">
      <alignment horizontal="center"/>
    </xf>
    <xf numFmtId="0" fontId="637" fillId="0" borderId="0" xfId="0" applyFont="1"/>
    <xf numFmtId="0" fontId="636" fillId="0" borderId="0" xfId="0" applyFont="1"/>
    <xf numFmtId="0" fontId="635" fillId="0" borderId="0" xfId="0" applyFont="1"/>
    <xf numFmtId="0" fontId="634" fillId="0" borderId="0" xfId="0" applyFont="1"/>
    <xf numFmtId="0" fontId="633" fillId="0" borderId="0" xfId="0" applyFont="1" applyFill="1" applyBorder="1"/>
    <xf numFmtId="0" fontId="633" fillId="0" borderId="0" xfId="0" applyFont="1"/>
    <xf numFmtId="0" fontId="632" fillId="0" borderId="1" xfId="0" applyFont="1" applyFill="1" applyBorder="1"/>
    <xf numFmtId="0" fontId="632" fillId="0" borderId="1" xfId="0" applyFont="1" applyBorder="1"/>
    <xf numFmtId="0" fontId="632" fillId="0" borderId="0" xfId="0" applyFont="1"/>
    <xf numFmtId="0" fontId="631" fillId="0" borderId="0" xfId="0" applyFont="1"/>
    <xf numFmtId="0" fontId="631" fillId="0" borderId="1" xfId="0" applyFont="1" applyFill="1" applyBorder="1"/>
    <xf numFmtId="0" fontId="631" fillId="0" borderId="1" xfId="0" applyFont="1" applyBorder="1"/>
    <xf numFmtId="0" fontId="631" fillId="0" borderId="1" xfId="0" applyNumberFormat="1" applyFont="1" applyBorder="1"/>
    <xf numFmtId="0" fontId="630" fillId="0" borderId="0" xfId="0" applyFont="1"/>
    <xf numFmtId="168" fontId="630" fillId="0" borderId="0" xfId="0" applyNumberFormat="1" applyFont="1"/>
    <xf numFmtId="0" fontId="630" fillId="0" borderId="0" xfId="0" applyFont="1" applyAlignment="1"/>
    <xf numFmtId="14" fontId="630" fillId="0" borderId="0" xfId="0" applyNumberFormat="1" applyFont="1"/>
    <xf numFmtId="167" fontId="637" fillId="0" borderId="0" xfId="0" applyNumberFormat="1" applyFont="1" applyBorder="1" applyAlignment="1">
      <alignment horizontal="center"/>
    </xf>
    <xf numFmtId="14" fontId="1098" fillId="0" borderId="0" xfId="0" applyNumberFormat="1" applyFont="1" applyBorder="1" applyAlignment="1">
      <alignment horizontal="left"/>
    </xf>
    <xf numFmtId="0" fontId="629" fillId="0" borderId="0" xfId="0" applyFont="1"/>
    <xf numFmtId="174" fontId="1097" fillId="0" borderId="0" xfId="0" applyNumberFormat="1" applyFont="1" applyFill="1" applyBorder="1" applyAlignment="1">
      <alignment horizontal="left"/>
    </xf>
    <xf numFmtId="168" fontId="629" fillId="0" borderId="0" xfId="0" applyNumberFormat="1" applyFont="1" applyAlignment="1">
      <alignment horizontal="right"/>
    </xf>
    <xf numFmtId="0" fontId="629" fillId="0" borderId="0" xfId="0" applyFont="1" applyAlignment="1"/>
    <xf numFmtId="0" fontId="628" fillId="0" borderId="1" xfId="0" applyFont="1" applyFill="1" applyBorder="1"/>
    <xf numFmtId="0" fontId="628" fillId="0" borderId="1" xfId="0" applyFont="1" applyBorder="1"/>
    <xf numFmtId="0" fontId="628" fillId="0" borderId="1" xfId="0" applyNumberFormat="1" applyFont="1" applyBorder="1"/>
    <xf numFmtId="0" fontId="627" fillId="0" borderId="0" xfId="0" applyFont="1"/>
    <xf numFmtId="0" fontId="1095" fillId="3" borderId="0" xfId="0" applyFont="1" applyFill="1" applyBorder="1" applyAlignment="1">
      <alignment horizontal="right" vertical="top" wrapText="1"/>
    </xf>
    <xf numFmtId="0" fontId="626" fillId="0" borderId="1" xfId="0" applyFont="1" applyFill="1" applyBorder="1"/>
    <xf numFmtId="0" fontId="626" fillId="0" borderId="1" xfId="0" applyFont="1" applyBorder="1"/>
    <xf numFmtId="0" fontId="626" fillId="0" borderId="0" xfId="0" applyFont="1"/>
    <xf numFmtId="0" fontId="625" fillId="0" borderId="0" xfId="0" applyFont="1"/>
    <xf numFmtId="0" fontId="624" fillId="0" borderId="0" xfId="0" applyFont="1"/>
    <xf numFmtId="0" fontId="623" fillId="0" borderId="0" xfId="0" applyFont="1"/>
    <xf numFmtId="0" fontId="622" fillId="0" borderId="0" xfId="0" applyFont="1"/>
    <xf numFmtId="0" fontId="1095" fillId="0" borderId="0" xfId="0" applyFont="1" applyFill="1" applyBorder="1"/>
    <xf numFmtId="0" fontId="1098" fillId="0" borderId="0" xfId="0" applyFont="1" applyFill="1" applyBorder="1"/>
    <xf numFmtId="0" fontId="621" fillId="0" borderId="0" xfId="0" applyFont="1"/>
    <xf numFmtId="0" fontId="620" fillId="0" borderId="0" xfId="0" applyFont="1"/>
    <xf numFmtId="4" fontId="0" fillId="0" borderId="1" xfId="0" applyNumberFormat="1" applyBorder="1"/>
    <xf numFmtId="0" fontId="619" fillId="0" borderId="1" xfId="0" applyFont="1" applyFill="1" applyBorder="1"/>
    <xf numFmtId="0" fontId="619" fillId="0" borderId="1" xfId="0" applyFont="1" applyBorder="1"/>
    <xf numFmtId="0" fontId="619" fillId="0" borderId="1" xfId="0" applyNumberFormat="1" applyFont="1" applyBorder="1"/>
    <xf numFmtId="0" fontId="618" fillId="0" borderId="0" xfId="0" applyFont="1"/>
    <xf numFmtId="0" fontId="1098" fillId="0" borderId="0" xfId="0" applyFont="1" applyAlignment="1">
      <alignment horizontal="right" vertical="center"/>
    </xf>
    <xf numFmtId="0" fontId="617" fillId="0" borderId="0" xfId="0" applyFont="1"/>
    <xf numFmtId="0" fontId="617" fillId="0" borderId="0" xfId="0" applyFont="1" applyAlignment="1">
      <alignment horizontal="right"/>
    </xf>
    <xf numFmtId="0" fontId="616" fillId="0" borderId="0" xfId="0" applyFont="1"/>
    <xf numFmtId="0" fontId="615" fillId="0" borderId="0" xfId="0" applyFont="1"/>
    <xf numFmtId="0" fontId="614" fillId="0" borderId="0" xfId="0" applyFont="1"/>
    <xf numFmtId="0" fontId="613" fillId="0" borderId="1" xfId="0" applyFont="1" applyFill="1" applyBorder="1"/>
    <xf numFmtId="0" fontId="613" fillId="0" borderId="1" xfId="0" applyFont="1" applyBorder="1"/>
    <xf numFmtId="0" fontId="613" fillId="0" borderId="1" xfId="0" applyNumberFormat="1" applyFont="1" applyBorder="1"/>
    <xf numFmtId="0" fontId="612" fillId="0" borderId="1" xfId="0" applyFont="1" applyFill="1" applyBorder="1"/>
    <xf numFmtId="0" fontId="612" fillId="0" borderId="1" xfId="0" applyFont="1" applyBorder="1"/>
    <xf numFmtId="0" fontId="612" fillId="0" borderId="1" xfId="0" applyNumberFormat="1" applyFont="1" applyBorder="1"/>
    <xf numFmtId="0" fontId="611" fillId="0" borderId="0" xfId="0" applyFont="1"/>
    <xf numFmtId="0" fontId="611" fillId="0" borderId="1" xfId="0" applyFont="1" applyBorder="1"/>
    <xf numFmtId="0" fontId="611" fillId="0" borderId="1" xfId="0" applyNumberFormat="1" applyFont="1" applyBorder="1"/>
    <xf numFmtId="0" fontId="611" fillId="0" borderId="1" xfId="0" applyFont="1" applyFill="1" applyBorder="1"/>
    <xf numFmtId="0" fontId="610" fillId="0" borderId="1" xfId="0" applyFont="1" applyFill="1" applyBorder="1"/>
    <xf numFmtId="0" fontId="610" fillId="0" borderId="1" xfId="0" applyFont="1" applyBorder="1"/>
    <xf numFmtId="0" fontId="610" fillId="0" borderId="1" xfId="0" applyNumberFormat="1" applyFont="1" applyBorder="1"/>
    <xf numFmtId="0" fontId="610" fillId="0" borderId="0" xfId="0" applyFont="1"/>
    <xf numFmtId="0" fontId="609" fillId="0" borderId="1" xfId="0" applyFont="1" applyBorder="1"/>
    <xf numFmtId="0" fontId="609" fillId="0" borderId="1" xfId="0" applyNumberFormat="1" applyFont="1" applyBorder="1"/>
    <xf numFmtId="0" fontId="608" fillId="0" borderId="0" xfId="0" applyFont="1"/>
    <xf numFmtId="0" fontId="608" fillId="0" borderId="1" xfId="0" applyFont="1" applyBorder="1" applyAlignment="1">
      <alignment horizontal="left"/>
    </xf>
    <xf numFmtId="0" fontId="607" fillId="0" borderId="0" xfId="0" applyFont="1"/>
    <xf numFmtId="0" fontId="606" fillId="0" borderId="0" xfId="0" applyFont="1"/>
    <xf numFmtId="0" fontId="606" fillId="0" borderId="0" xfId="0" applyFont="1" applyFill="1" applyBorder="1"/>
    <xf numFmtId="0" fontId="605" fillId="0" borderId="1" xfId="0" applyFont="1" applyFill="1" applyBorder="1"/>
    <xf numFmtId="0" fontId="605" fillId="0" borderId="1" xfId="0" applyFont="1" applyBorder="1"/>
    <xf numFmtId="0" fontId="605" fillId="0" borderId="1" xfId="0" applyNumberFormat="1" applyFont="1" applyBorder="1"/>
    <xf numFmtId="0" fontId="604" fillId="0" borderId="0" xfId="0" applyFont="1" applyAlignment="1">
      <alignment horizontal="right"/>
    </xf>
    <xf numFmtId="0" fontId="603" fillId="0" borderId="0" xfId="0" applyFont="1"/>
    <xf numFmtId="0" fontId="602" fillId="0" borderId="1" xfId="0" applyNumberFormat="1" applyFont="1" applyBorder="1"/>
    <xf numFmtId="0" fontId="601" fillId="0" borderId="0" xfId="0" applyFont="1"/>
    <xf numFmtId="0" fontId="600" fillId="0" borderId="1" xfId="0" applyFont="1" applyFill="1" applyBorder="1"/>
    <xf numFmtId="0" fontId="600" fillId="0" borderId="1" xfId="0" applyFont="1" applyBorder="1"/>
    <xf numFmtId="0" fontId="599" fillId="0" borderId="1" xfId="0" applyFont="1" applyFill="1" applyBorder="1"/>
    <xf numFmtId="0" fontId="599" fillId="0" borderId="1" xfId="0" applyFont="1" applyBorder="1"/>
    <xf numFmtId="0" fontId="599" fillId="0" borderId="1" xfId="0" applyNumberFormat="1" applyFont="1" applyBorder="1"/>
    <xf numFmtId="0" fontId="598" fillId="0" borderId="1" xfId="0" applyFont="1" applyFill="1" applyBorder="1"/>
    <xf numFmtId="0" fontId="598" fillId="0" borderId="1" xfId="0" applyFont="1" applyBorder="1"/>
    <xf numFmtId="0" fontId="598" fillId="0" borderId="1" xfId="0" applyNumberFormat="1" applyFont="1" applyBorder="1"/>
    <xf numFmtId="0" fontId="597" fillId="0" borderId="0" xfId="0" applyFont="1"/>
    <xf numFmtId="0" fontId="596" fillId="0" borderId="1" xfId="0" applyFont="1" applyBorder="1"/>
    <xf numFmtId="0" fontId="596" fillId="0" borderId="1" xfId="0" applyNumberFormat="1" applyFont="1" applyBorder="1"/>
    <xf numFmtId="0" fontId="596" fillId="0" borderId="0" xfId="0" applyFont="1"/>
    <xf numFmtId="0" fontId="595" fillId="0" borderId="1" xfId="0" applyFont="1" applyFill="1" applyBorder="1"/>
    <xf numFmtId="0" fontId="595" fillId="0" borderId="1" xfId="0" applyFont="1" applyBorder="1"/>
    <xf numFmtId="0" fontId="594" fillId="0" borderId="1" xfId="0" applyFont="1" applyFill="1" applyBorder="1"/>
    <xf numFmtId="0" fontId="594" fillId="0" borderId="1" xfId="0" applyFont="1" applyBorder="1"/>
    <xf numFmtId="0" fontId="594" fillId="0" borderId="1" xfId="0" applyNumberFormat="1" applyFont="1" applyBorder="1"/>
    <xf numFmtId="0" fontId="593" fillId="0" borderId="1" xfId="0" applyFont="1" applyBorder="1"/>
    <xf numFmtId="0" fontId="593" fillId="0" borderId="1" xfId="0" applyNumberFormat="1" applyFont="1" applyBorder="1"/>
    <xf numFmtId="0" fontId="593" fillId="0" borderId="0" xfId="0" applyFont="1"/>
    <xf numFmtId="168" fontId="593" fillId="0" borderId="0" xfId="0" applyNumberFormat="1" applyFont="1" applyAlignment="1">
      <alignment horizontal="right"/>
    </xf>
    <xf numFmtId="0" fontId="592" fillId="0" borderId="0" xfId="0" applyFont="1"/>
    <xf numFmtId="0" fontId="592" fillId="0" borderId="1" xfId="0" applyFont="1" applyBorder="1"/>
    <xf numFmtId="0" fontId="592" fillId="0" borderId="1" xfId="0" applyNumberFormat="1" applyFont="1" applyBorder="1"/>
    <xf numFmtId="14" fontId="1106" fillId="0" borderId="0" xfId="0" applyNumberFormat="1" applyFont="1"/>
    <xf numFmtId="0" fontId="591" fillId="0" borderId="1" xfId="0" applyFont="1" applyFill="1" applyBorder="1"/>
    <xf numFmtId="0" fontId="591" fillId="0" borderId="1" xfId="0" applyFont="1" applyBorder="1"/>
    <xf numFmtId="0" fontId="591" fillId="0" borderId="1" xfId="0" applyNumberFormat="1" applyFont="1" applyBorder="1"/>
    <xf numFmtId="0" fontId="591" fillId="0" borderId="0" xfId="0" applyFont="1"/>
    <xf numFmtId="0" fontId="590" fillId="0" borderId="0" xfId="0" applyFont="1"/>
    <xf numFmtId="168" fontId="590" fillId="0" borderId="0" xfId="0" applyNumberFormat="1" applyFont="1" applyAlignment="1">
      <alignment horizontal="right"/>
    </xf>
    <xf numFmtId="0" fontId="590" fillId="0" borderId="0" xfId="0" applyFont="1" applyAlignment="1">
      <alignment horizontal="right"/>
    </xf>
    <xf numFmtId="0" fontId="590" fillId="0" borderId="1" xfId="0" applyFont="1" applyBorder="1"/>
    <xf numFmtId="0" fontId="590" fillId="0" borderId="1" xfId="0" applyNumberFormat="1" applyFont="1" applyBorder="1"/>
    <xf numFmtId="0" fontId="589" fillId="0" borderId="0" xfId="0" applyFont="1"/>
    <xf numFmtId="0" fontId="588" fillId="0" borderId="0" xfId="0" applyFont="1"/>
    <xf numFmtId="0" fontId="587" fillId="0" borderId="0" xfId="0" applyFont="1"/>
    <xf numFmtId="0" fontId="586" fillId="0" borderId="1" xfId="0" applyFont="1" applyFill="1" applyBorder="1"/>
    <xf numFmtId="0" fontId="586" fillId="0" borderId="1" xfId="0" applyFont="1" applyBorder="1"/>
    <xf numFmtId="0" fontId="585" fillId="0" borderId="1" xfId="0" applyFont="1" applyFill="1" applyBorder="1"/>
    <xf numFmtId="0" fontId="585" fillId="0" borderId="1" xfId="0" applyFont="1" applyBorder="1"/>
    <xf numFmtId="0" fontId="585" fillId="0" borderId="1" xfId="0" applyNumberFormat="1" applyFont="1" applyBorder="1"/>
    <xf numFmtId="0" fontId="584" fillId="0" borderId="1" xfId="0" applyFont="1" applyBorder="1"/>
    <xf numFmtId="0" fontId="584" fillId="0" borderId="1" xfId="0" applyFont="1" applyFill="1" applyBorder="1"/>
    <xf numFmtId="173" fontId="1094" fillId="0" borderId="0" xfId="0" applyNumberFormat="1" applyFont="1"/>
    <xf numFmtId="0" fontId="583" fillId="0" borderId="1" xfId="0" applyFont="1" applyBorder="1"/>
    <xf numFmtId="0" fontId="582" fillId="0" borderId="1" xfId="0" applyFont="1" applyFill="1" applyBorder="1"/>
    <xf numFmtId="0" fontId="582" fillId="0" borderId="1" xfId="0" applyFont="1" applyBorder="1"/>
    <xf numFmtId="0" fontId="581" fillId="0" borderId="0" xfId="0" applyFont="1"/>
    <xf numFmtId="0" fontId="1124" fillId="0" borderId="0" xfId="0" applyFont="1" applyAlignment="1">
      <alignment horizontal="left"/>
    </xf>
    <xf numFmtId="14" fontId="1124" fillId="0" borderId="0" xfId="0" applyNumberFormat="1" applyFont="1" applyAlignment="1">
      <alignment horizontal="left"/>
    </xf>
    <xf numFmtId="0" fontId="580" fillId="0" borderId="1" xfId="0" applyFont="1" applyFill="1" applyBorder="1"/>
    <xf numFmtId="0" fontId="580" fillId="0" borderId="1" xfId="0" applyFont="1" applyBorder="1"/>
    <xf numFmtId="0" fontId="580" fillId="0" borderId="1" xfId="0" applyNumberFormat="1" applyFont="1" applyBorder="1"/>
    <xf numFmtId="0" fontId="580" fillId="0" borderId="0" xfId="0" applyFont="1"/>
    <xf numFmtId="168" fontId="580" fillId="0" borderId="0" xfId="0" applyNumberFormat="1" applyFont="1"/>
    <xf numFmtId="0" fontId="579" fillId="0" borderId="0" xfId="0" applyFont="1"/>
    <xf numFmtId="0" fontId="578" fillId="0" borderId="1" xfId="0" applyFont="1" applyFill="1" applyBorder="1"/>
    <xf numFmtId="0" fontId="578" fillId="0" borderId="1" xfId="0" applyFont="1" applyBorder="1"/>
    <xf numFmtId="0" fontId="578" fillId="0" borderId="1" xfId="0" applyNumberFormat="1" applyFont="1" applyBorder="1"/>
    <xf numFmtId="168" fontId="578" fillId="0" borderId="0" xfId="0" applyNumberFormat="1" applyFont="1" applyAlignment="1">
      <alignment horizontal="right"/>
    </xf>
    <xf numFmtId="0" fontId="578" fillId="0" borderId="0" xfId="0" applyFont="1"/>
    <xf numFmtId="0" fontId="577" fillId="0" borderId="0" xfId="0" applyFont="1"/>
    <xf numFmtId="0" fontId="576" fillId="0" borderId="0" xfId="0" applyFont="1"/>
    <xf numFmtId="0" fontId="575" fillId="0" borderId="1" xfId="0" applyFont="1" applyFill="1" applyBorder="1"/>
    <xf numFmtId="0" fontId="575" fillId="0" borderId="1" xfId="0" applyFont="1" applyBorder="1"/>
    <xf numFmtId="0" fontId="575" fillId="0" borderId="0" xfId="0" applyFont="1"/>
    <xf numFmtId="0" fontId="575" fillId="0" borderId="1" xfId="0" applyNumberFormat="1" applyFont="1" applyBorder="1"/>
    <xf numFmtId="0" fontId="574" fillId="0" borderId="0" xfId="0" applyFont="1"/>
    <xf numFmtId="0" fontId="573" fillId="0" borderId="0" xfId="0" applyFont="1"/>
    <xf numFmtId="0" fontId="572" fillId="0" borderId="0" xfId="0" applyFont="1"/>
    <xf numFmtId="17" fontId="0" fillId="0" borderId="0" xfId="0" applyNumberFormat="1"/>
    <xf numFmtId="0" fontId="571" fillId="0" borderId="0" xfId="0" applyFont="1"/>
    <xf numFmtId="0" fontId="571" fillId="0" borderId="1" xfId="0" applyFont="1" applyFill="1" applyBorder="1"/>
    <xf numFmtId="0" fontId="571" fillId="0" borderId="1" xfId="0" applyFont="1" applyBorder="1"/>
    <xf numFmtId="0" fontId="571" fillId="0" borderId="1" xfId="0" applyNumberFormat="1" applyFont="1" applyBorder="1"/>
    <xf numFmtId="0" fontId="570" fillId="0" borderId="0" xfId="0" applyFont="1"/>
    <xf numFmtId="168" fontId="570" fillId="0" borderId="0" xfId="0" applyNumberFormat="1" applyFont="1" applyAlignment="1">
      <alignment horizontal="right"/>
    </xf>
    <xf numFmtId="0" fontId="569" fillId="0" borderId="0" xfId="0" applyFont="1"/>
    <xf numFmtId="0" fontId="568" fillId="0" borderId="1" xfId="0" applyFont="1" applyFill="1" applyBorder="1"/>
    <xf numFmtId="0" fontId="568" fillId="0" borderId="1" xfId="0" applyFont="1" applyBorder="1"/>
    <xf numFmtId="0" fontId="568" fillId="0" borderId="1" xfId="0" applyNumberFormat="1" applyFont="1" applyBorder="1"/>
    <xf numFmtId="0" fontId="568" fillId="0" borderId="0" xfId="0" applyFont="1"/>
    <xf numFmtId="0" fontId="567" fillId="0" borderId="1" xfId="0" applyFont="1" applyFill="1" applyBorder="1"/>
    <xf numFmtId="0" fontId="567" fillId="0" borderId="1" xfId="0" applyFont="1" applyBorder="1"/>
    <xf numFmtId="0" fontId="567" fillId="0" borderId="1" xfId="0" applyNumberFormat="1" applyFont="1" applyBorder="1"/>
    <xf numFmtId="0" fontId="1112" fillId="0" borderId="0" xfId="0" applyFont="1" applyFill="1" applyBorder="1"/>
    <xf numFmtId="0" fontId="1112" fillId="0" borderId="0" xfId="0" applyFont="1" applyFill="1" applyBorder="1" applyAlignment="1">
      <alignment horizontal="right" vertical="center"/>
    </xf>
    <xf numFmtId="0" fontId="566" fillId="0" borderId="0" xfId="0" applyFont="1"/>
    <xf numFmtId="0" fontId="565" fillId="0" borderId="1" xfId="0" applyFont="1" applyBorder="1"/>
    <xf numFmtId="0" fontId="565" fillId="0" borderId="1" xfId="0" applyFont="1" applyFill="1" applyBorder="1"/>
    <xf numFmtId="0" fontId="565" fillId="0" borderId="1" xfId="0" applyNumberFormat="1" applyFont="1" applyBorder="1"/>
    <xf numFmtId="0" fontId="564" fillId="0" borderId="1" xfId="0" applyFont="1" applyFill="1" applyBorder="1"/>
    <xf numFmtId="0" fontId="564" fillId="0" borderId="1" xfId="0" applyFont="1" applyBorder="1"/>
    <xf numFmtId="0" fontId="564" fillId="0" borderId="1" xfId="0" applyNumberFormat="1" applyFont="1" applyBorder="1"/>
    <xf numFmtId="0" fontId="563" fillId="0" borderId="0" xfId="0" applyFont="1" applyAlignment="1">
      <alignment horizontal="right"/>
    </xf>
    <xf numFmtId="0" fontId="562" fillId="0" borderId="0" xfId="0" applyFont="1"/>
    <xf numFmtId="0" fontId="561" fillId="0" borderId="1" xfId="0" applyFont="1" applyFill="1" applyBorder="1"/>
    <xf numFmtId="0" fontId="561" fillId="0" borderId="1" xfId="0" applyFont="1" applyBorder="1"/>
    <xf numFmtId="0" fontId="561" fillId="0" borderId="1" xfId="0" applyNumberFormat="1" applyFont="1" applyBorder="1"/>
    <xf numFmtId="0" fontId="561" fillId="0" borderId="0" xfId="0" applyFont="1"/>
    <xf numFmtId="0" fontId="560" fillId="0" borderId="0" xfId="0" applyFont="1"/>
    <xf numFmtId="0" fontId="559" fillId="0" borderId="0" xfId="0" applyFont="1"/>
    <xf numFmtId="0" fontId="559" fillId="0" borderId="1" xfId="0" applyFont="1" applyFill="1" applyBorder="1"/>
    <xf numFmtId="0" fontId="559" fillId="0" borderId="1" xfId="0" applyFont="1" applyBorder="1"/>
    <xf numFmtId="0" fontId="559" fillId="0" borderId="1" xfId="0" applyNumberFormat="1" applyFont="1" applyBorder="1"/>
    <xf numFmtId="0" fontId="558" fillId="0" borderId="0" xfId="0" applyFont="1"/>
    <xf numFmtId="0" fontId="557" fillId="0" borderId="0" xfId="0" applyFont="1"/>
    <xf numFmtId="0" fontId="557" fillId="0" borderId="1" xfId="0" applyFont="1" applyBorder="1"/>
    <xf numFmtId="0" fontId="557" fillId="0" borderId="1" xfId="0" applyNumberFormat="1" applyFont="1" applyBorder="1"/>
    <xf numFmtId="0" fontId="1124" fillId="0" borderId="0" xfId="0" applyFont="1" applyBorder="1" applyAlignment="1">
      <alignment horizontal="left"/>
    </xf>
    <xf numFmtId="0" fontId="556" fillId="0" borderId="0" xfId="0" applyFont="1"/>
    <xf numFmtId="0" fontId="555" fillId="0" borderId="1" xfId="0" applyFont="1" applyFill="1" applyBorder="1"/>
    <xf numFmtId="0" fontId="555" fillId="0" borderId="1" xfId="0" applyFont="1" applyBorder="1"/>
    <xf numFmtId="0" fontId="555" fillId="0" borderId="1" xfId="0" applyNumberFormat="1" applyFont="1" applyBorder="1"/>
    <xf numFmtId="0" fontId="555" fillId="0" borderId="0" xfId="0" applyFont="1"/>
    <xf numFmtId="168" fontId="555" fillId="0" borderId="0" xfId="0" applyNumberFormat="1" applyFont="1" applyAlignment="1">
      <alignment horizontal="right"/>
    </xf>
    <xf numFmtId="0" fontId="555" fillId="0" borderId="0" xfId="0" applyFont="1" applyAlignment="1">
      <alignment horizontal="right"/>
    </xf>
    <xf numFmtId="0" fontId="554" fillId="0" borderId="0" xfId="0" applyFont="1"/>
    <xf numFmtId="0" fontId="553" fillId="0" borderId="0" xfId="0" applyFont="1"/>
    <xf numFmtId="0" fontId="552" fillId="0" borderId="0" xfId="0" applyFont="1"/>
    <xf numFmtId="0" fontId="551" fillId="0" borderId="0" xfId="0" applyFont="1"/>
    <xf numFmtId="0" fontId="550" fillId="0" borderId="0" xfId="0" applyFont="1"/>
    <xf numFmtId="3" fontId="550" fillId="0" borderId="0" xfId="0" applyNumberFormat="1" applyFont="1"/>
    <xf numFmtId="0" fontId="549" fillId="0" borderId="0" xfId="0" applyFont="1"/>
    <xf numFmtId="0" fontId="548" fillId="0" borderId="0" xfId="0" applyFont="1"/>
    <xf numFmtId="0" fontId="547" fillId="0" borderId="0" xfId="0" applyFont="1"/>
    <xf numFmtId="0" fontId="546" fillId="0" borderId="1" xfId="0" applyFont="1" applyFill="1" applyBorder="1"/>
    <xf numFmtId="0" fontId="546" fillId="0" borderId="1" xfId="0" applyFont="1" applyBorder="1"/>
    <xf numFmtId="0" fontId="546" fillId="0" borderId="1" xfId="0" applyNumberFormat="1" applyFont="1" applyBorder="1"/>
    <xf numFmtId="0" fontId="546" fillId="0" borderId="0" xfId="0" applyFont="1"/>
    <xf numFmtId="0" fontId="546" fillId="0" borderId="0" xfId="0" applyFont="1" applyAlignment="1">
      <alignment horizontal="right"/>
    </xf>
    <xf numFmtId="168" fontId="546" fillId="0" borderId="0" xfId="0" applyNumberFormat="1" applyFont="1" applyAlignment="1">
      <alignment horizontal="right"/>
    </xf>
    <xf numFmtId="0" fontId="1105" fillId="0" borderId="0" xfId="0" applyFont="1" applyBorder="1"/>
    <xf numFmtId="0" fontId="1105" fillId="0" borderId="0" xfId="0" applyFont="1" applyBorder="1" applyAlignment="1">
      <alignment horizontal="left"/>
    </xf>
    <xf numFmtId="0" fontId="545" fillId="0" borderId="1" xfId="0" applyFont="1" applyFill="1" applyBorder="1"/>
    <xf numFmtId="0" fontId="545" fillId="0" borderId="1" xfId="0" applyFont="1" applyBorder="1"/>
    <xf numFmtId="0" fontId="545" fillId="0" borderId="1" xfId="0" applyNumberFormat="1" applyFont="1" applyBorder="1"/>
    <xf numFmtId="0" fontId="1108" fillId="0" borderId="0" xfId="0" applyFont="1" applyBorder="1" applyAlignment="1">
      <alignment horizontal="right" vertical="center"/>
    </xf>
    <xf numFmtId="173" fontId="1096" fillId="0" borderId="0" xfId="0" applyNumberFormat="1" applyFont="1" applyBorder="1" applyAlignment="1">
      <alignment horizontal="center"/>
    </xf>
    <xf numFmtId="0" fontId="545" fillId="0" borderId="0" xfId="0" applyFont="1"/>
    <xf numFmtId="0" fontId="544" fillId="0" borderId="1" xfId="0" applyFont="1" applyFill="1" applyBorder="1"/>
    <xf numFmtId="0" fontId="544" fillId="0" borderId="1" xfId="0" applyNumberFormat="1" applyFont="1" applyBorder="1"/>
    <xf numFmtId="0" fontId="544" fillId="0" borderId="0" xfId="0" applyFont="1"/>
    <xf numFmtId="0" fontId="543" fillId="0" borderId="0" xfId="0" applyFont="1"/>
    <xf numFmtId="0" fontId="542" fillId="0" borderId="0" xfId="0" applyFont="1"/>
    <xf numFmtId="0" fontId="541" fillId="0" borderId="1" xfId="0" applyFont="1" applyFill="1" applyBorder="1"/>
    <xf numFmtId="0" fontId="541" fillId="0" borderId="1" xfId="0" applyNumberFormat="1" applyFont="1" applyBorder="1"/>
    <xf numFmtId="0" fontId="541" fillId="0" borderId="0" xfId="0" applyFont="1"/>
    <xf numFmtId="173" fontId="1095" fillId="0" borderId="0" xfId="0" applyNumberFormat="1" applyFont="1"/>
    <xf numFmtId="0" fontId="540" fillId="0" borderId="0" xfId="0" applyFont="1"/>
    <xf numFmtId="0" fontId="539" fillId="0" borderId="0" xfId="0" applyFont="1"/>
    <xf numFmtId="0" fontId="538" fillId="0" borderId="1" xfId="0" applyFont="1" applyFill="1" applyBorder="1"/>
    <xf numFmtId="0" fontId="538" fillId="0" borderId="1" xfId="0" applyFont="1" applyBorder="1"/>
    <xf numFmtId="0" fontId="538" fillId="0" borderId="1" xfId="0" applyNumberFormat="1" applyFont="1" applyBorder="1"/>
    <xf numFmtId="0" fontId="538" fillId="0" borderId="0" xfId="0" applyFont="1"/>
    <xf numFmtId="168" fontId="537" fillId="0" borderId="0" xfId="0" applyNumberFormat="1" applyFont="1" applyAlignment="1">
      <alignment horizontal="right"/>
    </xf>
    <xf numFmtId="0" fontId="537" fillId="0" borderId="0" xfId="0" applyFont="1"/>
    <xf numFmtId="0" fontId="536" fillId="0" borderId="0" xfId="0" applyFont="1"/>
    <xf numFmtId="0" fontId="535" fillId="0" borderId="0" xfId="0" applyFont="1"/>
    <xf numFmtId="0" fontId="534" fillId="0" borderId="0" xfId="0" applyFont="1"/>
    <xf numFmtId="0" fontId="534" fillId="0" borderId="0" xfId="0" applyFont="1" applyAlignment="1"/>
    <xf numFmtId="0" fontId="534" fillId="0" borderId="0" xfId="0" applyFont="1" applyAlignment="1">
      <alignment horizontal="left"/>
    </xf>
    <xf numFmtId="0" fontId="533" fillId="0" borderId="0" xfId="0" applyFont="1"/>
    <xf numFmtId="0" fontId="532" fillId="0" borderId="0" xfId="0" applyFont="1"/>
    <xf numFmtId="0" fontId="531" fillId="0" borderId="0" xfId="0" applyFont="1"/>
    <xf numFmtId="0" fontId="531" fillId="0" borderId="1" xfId="0" applyFont="1" applyFill="1" applyBorder="1"/>
    <xf numFmtId="0" fontId="531" fillId="0" borderId="1" xfId="0" applyNumberFormat="1" applyFont="1" applyBorder="1"/>
    <xf numFmtId="0" fontId="530" fillId="0" borderId="0" xfId="0" applyFont="1"/>
    <xf numFmtId="0" fontId="529" fillId="0" borderId="0" xfId="0" applyFont="1" applyAlignment="1">
      <alignment horizontal="left"/>
    </xf>
    <xf numFmtId="0" fontId="529" fillId="0" borderId="0" xfId="0" applyFont="1"/>
    <xf numFmtId="167" fontId="528" fillId="0" borderId="0" xfId="0" applyNumberFormat="1" applyFont="1"/>
    <xf numFmtId="0" fontId="1124" fillId="0" borderId="0" xfId="0" applyFont="1"/>
    <xf numFmtId="14" fontId="1124" fillId="0" borderId="0" xfId="0" applyNumberFormat="1" applyFont="1"/>
    <xf numFmtId="4" fontId="1124" fillId="0" borderId="0" xfId="0" applyNumberFormat="1" applyFont="1"/>
    <xf numFmtId="167" fontId="1124" fillId="0" borderId="0" xfId="0" applyNumberFormat="1" applyFont="1"/>
    <xf numFmtId="168" fontId="1124" fillId="0" borderId="0" xfId="0" applyNumberFormat="1" applyFont="1" applyAlignment="1">
      <alignment horizontal="right"/>
    </xf>
    <xf numFmtId="4" fontId="1124" fillId="0" borderId="0" xfId="0" applyNumberFormat="1" applyFont="1" applyAlignment="1">
      <alignment horizontal="center"/>
    </xf>
    <xf numFmtId="4" fontId="1124" fillId="0" borderId="3" xfId="0" applyNumberFormat="1" applyFont="1" applyBorder="1" applyAlignment="1">
      <alignment horizontal="center"/>
    </xf>
    <xf numFmtId="0" fontId="527" fillId="0" borderId="0" xfId="0" applyFont="1"/>
    <xf numFmtId="0" fontId="527" fillId="0" borderId="0" xfId="0" applyFont="1" applyAlignment="1">
      <alignment horizontal="left"/>
    </xf>
    <xf numFmtId="0" fontId="527" fillId="0" borderId="1" xfId="0" applyFont="1" applyBorder="1"/>
    <xf numFmtId="0" fontId="527" fillId="0" borderId="1" xfId="0" applyNumberFormat="1" applyFont="1" applyBorder="1"/>
    <xf numFmtId="0" fontId="527" fillId="0" borderId="0" xfId="0" applyFont="1" applyAlignment="1">
      <alignment horizontal="right"/>
    </xf>
    <xf numFmtId="0" fontId="1121" fillId="0" borderId="0" xfId="0" applyFont="1" applyBorder="1" applyAlignment="1">
      <alignment horizontal="left"/>
    </xf>
    <xf numFmtId="14" fontId="1097" fillId="0" borderId="0" xfId="0" applyNumberFormat="1" applyFont="1" applyFill="1" applyBorder="1" applyAlignment="1">
      <alignment horizontal="left"/>
    </xf>
    <xf numFmtId="0" fontId="526" fillId="0" borderId="1" xfId="0" applyFont="1" applyFill="1" applyBorder="1"/>
    <xf numFmtId="0" fontId="526" fillId="0" borderId="1" xfId="0" applyFont="1" applyBorder="1"/>
    <xf numFmtId="0" fontId="526" fillId="0" borderId="1" xfId="0" applyNumberFormat="1" applyFont="1" applyBorder="1"/>
    <xf numFmtId="0" fontId="526" fillId="0" borderId="0" xfId="0" applyFont="1"/>
    <xf numFmtId="0" fontId="525" fillId="0" borderId="0" xfId="0" applyFont="1" applyAlignment="1">
      <alignment horizontal="right"/>
    </xf>
    <xf numFmtId="175" fontId="0" fillId="0" borderId="0" xfId="0" applyNumberFormat="1" applyAlignment="1">
      <alignment horizontal="right"/>
    </xf>
    <xf numFmtId="167" fontId="525" fillId="0" borderId="0" xfId="0" applyNumberFormat="1" applyFont="1"/>
    <xf numFmtId="168" fontId="1124" fillId="0" borderId="0" xfId="0" applyNumberFormat="1" applyFont="1"/>
    <xf numFmtId="0" fontId="525" fillId="0" borderId="0" xfId="0" applyFont="1"/>
    <xf numFmtId="0" fontId="524" fillId="0" borderId="0" xfId="0" applyFont="1"/>
    <xf numFmtId="3" fontId="524" fillId="0" borderId="0" xfId="0" applyNumberFormat="1" applyFont="1"/>
    <xf numFmtId="0" fontId="523" fillId="0" borderId="0" xfId="0" applyFont="1"/>
    <xf numFmtId="0" fontId="522" fillId="0" borderId="1" xfId="0" applyFont="1" applyBorder="1"/>
    <xf numFmtId="0" fontId="521" fillId="0" borderId="0" xfId="0" applyFont="1"/>
    <xf numFmtId="0" fontId="520" fillId="0" borderId="1" xfId="0" applyFont="1" applyFill="1" applyBorder="1"/>
    <xf numFmtId="0" fontId="520" fillId="0" borderId="1" xfId="0" applyFont="1" applyBorder="1"/>
    <xf numFmtId="0" fontId="519" fillId="0" borderId="0" xfId="0" applyFont="1"/>
    <xf numFmtId="0" fontId="519" fillId="0" borderId="1" xfId="0" applyFont="1" applyFill="1" applyBorder="1"/>
    <xf numFmtId="0" fontId="519" fillId="0" borderId="1" xfId="0" applyFont="1" applyBorder="1"/>
    <xf numFmtId="0" fontId="519" fillId="0" borderId="1" xfId="0" applyNumberFormat="1" applyFont="1" applyBorder="1"/>
    <xf numFmtId="0" fontId="519" fillId="0" borderId="1" xfId="0" applyFont="1" applyBorder="1" applyAlignment="1">
      <alignment horizontal="left"/>
    </xf>
    <xf numFmtId="0" fontId="518" fillId="0" borderId="1" xfId="0" applyFont="1" applyFill="1" applyBorder="1"/>
    <xf numFmtId="0" fontId="518" fillId="0" borderId="1" xfId="0" applyFont="1" applyBorder="1"/>
    <xf numFmtId="0" fontId="518" fillId="0" borderId="1" xfId="0" applyNumberFormat="1" applyFont="1" applyBorder="1"/>
    <xf numFmtId="168" fontId="1097" fillId="0" borderId="0" xfId="0" applyNumberFormat="1" applyFont="1"/>
    <xf numFmtId="0" fontId="517" fillId="0" borderId="0" xfId="0" applyFont="1"/>
    <xf numFmtId="0" fontId="516" fillId="0" borderId="0" xfId="0" applyFont="1"/>
    <xf numFmtId="0" fontId="515" fillId="0" borderId="0" xfId="0" applyFont="1"/>
    <xf numFmtId="0" fontId="515" fillId="0" borderId="1" xfId="0" applyFont="1" applyBorder="1"/>
    <xf numFmtId="0" fontId="515" fillId="0" borderId="1" xfId="0" applyFont="1" applyFill="1" applyBorder="1"/>
    <xf numFmtId="0" fontId="514" fillId="0" borderId="0" xfId="0" applyFont="1"/>
    <xf numFmtId="0" fontId="513" fillId="0" borderId="0" xfId="0" applyFont="1"/>
    <xf numFmtId="0" fontId="512" fillId="0" borderId="0" xfId="0" applyFont="1"/>
    <xf numFmtId="0" fontId="511" fillId="0" borderId="0" xfId="0" applyFont="1"/>
    <xf numFmtId="1" fontId="1098" fillId="0" borderId="0" xfId="0" applyNumberFormat="1" applyFont="1" applyBorder="1" applyAlignment="1">
      <alignment horizontal="right"/>
    </xf>
    <xf numFmtId="0" fontId="1124" fillId="0" borderId="0" xfId="0" applyFont="1" applyAlignment="1">
      <alignment horizontal="right"/>
    </xf>
    <xf numFmtId="0" fontId="0" fillId="0" borderId="0" xfId="0" applyFill="1"/>
    <xf numFmtId="0" fontId="1124" fillId="0" borderId="0" xfId="0" applyFont="1" applyFill="1"/>
    <xf numFmtId="0" fontId="1124" fillId="0" borderId="0" xfId="0" applyFont="1" applyFill="1" applyAlignment="1">
      <alignment horizontal="right"/>
    </xf>
    <xf numFmtId="14" fontId="1124" fillId="0" borderId="0" xfId="0" applyNumberFormat="1" applyFont="1" applyFill="1"/>
    <xf numFmtId="167" fontId="1124" fillId="0" borderId="0" xfId="0" applyNumberFormat="1" applyFont="1" applyFill="1"/>
    <xf numFmtId="0" fontId="1097" fillId="0" borderId="0" xfId="0" applyFont="1" applyFill="1"/>
    <xf numFmtId="0" fontId="1097" fillId="0" borderId="0" xfId="0" applyFont="1" applyFill="1" applyAlignment="1">
      <alignment horizontal="right"/>
    </xf>
    <xf numFmtId="14" fontId="1097" fillId="0" borderId="0" xfId="0" applyNumberFormat="1" applyFont="1" applyFill="1"/>
    <xf numFmtId="0" fontId="1096" fillId="0" borderId="0" xfId="0" applyFont="1" applyFill="1"/>
    <xf numFmtId="168" fontId="1096" fillId="0" borderId="0" xfId="0" applyNumberFormat="1" applyFont="1" applyFill="1" applyAlignment="1">
      <alignment horizontal="right"/>
    </xf>
    <xf numFmtId="14" fontId="1096" fillId="0" borderId="0" xfId="0" applyNumberFormat="1" applyFont="1" applyFill="1"/>
    <xf numFmtId="167" fontId="1096" fillId="0" borderId="0" xfId="0" applyNumberFormat="1" applyFont="1" applyFill="1"/>
    <xf numFmtId="0" fontId="510" fillId="0" borderId="1" xfId="0" applyFont="1" applyFill="1" applyBorder="1"/>
    <xf numFmtId="0" fontId="510" fillId="0" borderId="1" xfId="0" applyFont="1" applyBorder="1"/>
    <xf numFmtId="0" fontId="510" fillId="0" borderId="1" xfId="0" applyNumberFormat="1" applyFont="1" applyBorder="1"/>
    <xf numFmtId="0" fontId="509" fillId="0" borderId="0" xfId="0" applyFont="1"/>
    <xf numFmtId="0" fontId="509" fillId="0" borderId="1" xfId="0" applyFont="1" applyFill="1" applyBorder="1"/>
    <xf numFmtId="0" fontId="509" fillId="0" borderId="1" xfId="0" applyFont="1" applyBorder="1"/>
    <xf numFmtId="0" fontId="509" fillId="0" borderId="1" xfId="0" applyNumberFormat="1" applyFont="1" applyBorder="1"/>
    <xf numFmtId="168" fontId="1124" fillId="0" borderId="0" xfId="0" applyNumberFormat="1" applyFont="1" applyFill="1" applyAlignment="1">
      <alignment horizontal="right"/>
    </xf>
    <xf numFmtId="168" fontId="1097" fillId="0" borderId="0" xfId="0" applyNumberFormat="1" applyFont="1" applyFill="1" applyAlignment="1">
      <alignment horizontal="right"/>
    </xf>
    <xf numFmtId="0" fontId="508" fillId="0" borderId="1" xfId="0" applyFont="1" applyFill="1" applyBorder="1"/>
    <xf numFmtId="0" fontId="508" fillId="0" borderId="1" xfId="0" applyFont="1" applyBorder="1"/>
    <xf numFmtId="0" fontId="508" fillId="0" borderId="1" xfId="0" applyNumberFormat="1" applyFont="1" applyBorder="1"/>
    <xf numFmtId="0" fontId="507" fillId="0" borderId="0" xfId="0" applyFont="1"/>
    <xf numFmtId="0" fontId="506" fillId="0" borderId="1" xfId="0" applyFont="1" applyFill="1" applyBorder="1"/>
    <xf numFmtId="0" fontId="506" fillId="0" borderId="1" xfId="0" applyFont="1" applyBorder="1"/>
    <xf numFmtId="0" fontId="506" fillId="0" borderId="1" xfId="0" applyNumberFormat="1" applyFont="1" applyBorder="1"/>
    <xf numFmtId="0" fontId="506" fillId="0" borderId="0" xfId="0" applyFont="1"/>
    <xf numFmtId="0" fontId="505" fillId="0" borderId="0" xfId="0" applyFont="1"/>
    <xf numFmtId="0" fontId="504" fillId="0" borderId="0" xfId="0" applyFont="1"/>
    <xf numFmtId="0" fontId="503" fillId="0" borderId="0" xfId="0" applyFont="1"/>
    <xf numFmtId="0" fontId="502" fillId="0" borderId="0" xfId="0" applyFont="1"/>
    <xf numFmtId="14" fontId="1124" fillId="0" borderId="0" xfId="0" applyNumberFormat="1" applyFont="1" applyAlignment="1">
      <alignment horizontal="right"/>
    </xf>
    <xf numFmtId="167" fontId="1124" fillId="0" borderId="0" xfId="0" applyNumberFormat="1" applyFont="1" applyAlignment="1">
      <alignment horizontal="center"/>
    </xf>
    <xf numFmtId="167" fontId="1124" fillId="0" borderId="3" xfId="0" applyNumberFormat="1" applyFont="1" applyBorder="1" applyAlignment="1">
      <alignment horizontal="center"/>
    </xf>
    <xf numFmtId="14" fontId="1101" fillId="0" borderId="0" xfId="0" applyNumberFormat="1" applyFont="1" applyAlignment="1">
      <alignment horizontal="right"/>
    </xf>
    <xf numFmtId="173" fontId="1101" fillId="0" borderId="0" xfId="0" applyNumberFormat="1" applyFont="1" applyAlignment="1"/>
    <xf numFmtId="4" fontId="1097" fillId="0" borderId="0" xfId="0" applyNumberFormat="1" applyFont="1" applyAlignment="1"/>
    <xf numFmtId="167" fontId="1097" fillId="0" borderId="0" xfId="0" applyNumberFormat="1" applyFont="1" applyAlignment="1"/>
    <xf numFmtId="167" fontId="1097" fillId="0" borderId="0" xfId="0" applyNumberFormat="1" applyFont="1" applyFill="1" applyAlignment="1"/>
    <xf numFmtId="167" fontId="1097" fillId="0" borderId="0" xfId="0" applyNumberFormat="1" applyFont="1" applyFill="1" applyBorder="1" applyAlignment="1"/>
    <xf numFmtId="167" fontId="1124" fillId="0" borderId="0" xfId="0" applyNumberFormat="1" applyFont="1" applyFill="1" applyAlignment="1"/>
    <xf numFmtId="167" fontId="1124" fillId="0" borderId="0" xfId="0" applyNumberFormat="1" applyFont="1" applyFill="1" applyBorder="1" applyAlignment="1"/>
    <xf numFmtId="173" fontId="1101" fillId="0" borderId="0" xfId="0" applyNumberFormat="1" applyFont="1" applyBorder="1" applyAlignment="1"/>
    <xf numFmtId="173" fontId="0" fillId="0" borderId="0" xfId="0" applyNumberFormat="1" applyBorder="1" applyAlignment="1"/>
    <xf numFmtId="0" fontId="501" fillId="0" borderId="0" xfId="0" applyFont="1"/>
    <xf numFmtId="0" fontId="500" fillId="0" borderId="0" xfId="0" applyFont="1"/>
    <xf numFmtId="167" fontId="1101" fillId="0" borderId="0" xfId="0" applyNumberFormat="1" applyFont="1" applyAlignment="1"/>
    <xf numFmtId="167" fontId="1101" fillId="0" borderId="0" xfId="0" applyNumberFormat="1" applyFont="1" applyBorder="1" applyAlignment="1"/>
    <xf numFmtId="0" fontId="500" fillId="0" borderId="0" xfId="0" applyFont="1" applyAlignment="1">
      <alignment horizontal="right"/>
    </xf>
    <xf numFmtId="0" fontId="500" fillId="0" borderId="1" xfId="0" applyFont="1" applyBorder="1"/>
    <xf numFmtId="0" fontId="499" fillId="0" borderId="1" xfId="0" applyFont="1" applyBorder="1"/>
    <xf numFmtId="0" fontId="499" fillId="0" borderId="1" xfId="0" applyNumberFormat="1" applyFont="1" applyBorder="1"/>
    <xf numFmtId="0" fontId="499" fillId="0" borderId="0" xfId="0" applyFont="1"/>
    <xf numFmtId="0" fontId="499" fillId="0" borderId="1" xfId="0" applyFont="1" applyFill="1" applyBorder="1"/>
    <xf numFmtId="0" fontId="498" fillId="0" borderId="0" xfId="0" applyFont="1"/>
    <xf numFmtId="168" fontId="1098" fillId="0" borderId="0" xfId="0" applyNumberFormat="1" applyFont="1" applyFill="1" applyBorder="1" applyAlignment="1">
      <alignment horizontal="right"/>
    </xf>
    <xf numFmtId="0" fontId="497" fillId="0" borderId="1" xfId="0" applyFont="1" applyFill="1" applyBorder="1"/>
    <xf numFmtId="0" fontId="497" fillId="0" borderId="1" xfId="0" applyFont="1" applyBorder="1"/>
    <xf numFmtId="0" fontId="497" fillId="0" borderId="1" xfId="0" applyNumberFormat="1" applyFont="1" applyBorder="1"/>
    <xf numFmtId="173" fontId="1124" fillId="0" borderId="0" xfId="0" applyNumberFormat="1" applyFont="1"/>
    <xf numFmtId="173" fontId="1097" fillId="0" borderId="0" xfId="0" applyNumberFormat="1" applyFont="1"/>
    <xf numFmtId="0" fontId="496" fillId="0" borderId="0" xfId="0" applyFont="1"/>
    <xf numFmtId="167" fontId="0" fillId="0" borderId="0" xfId="0" applyNumberFormat="1" applyBorder="1" applyAlignment="1"/>
    <xf numFmtId="167" fontId="0" fillId="0" borderId="0" xfId="0" applyNumberFormat="1" applyFill="1" applyBorder="1" applyAlignment="1"/>
    <xf numFmtId="0" fontId="495" fillId="0" borderId="1" xfId="0" applyFont="1" applyFill="1" applyBorder="1"/>
    <xf numFmtId="0" fontId="495" fillId="0" borderId="1" xfId="0" applyFont="1" applyBorder="1"/>
    <xf numFmtId="0" fontId="495" fillId="0" borderId="1" xfId="0" applyNumberFormat="1" applyFont="1" applyFill="1" applyBorder="1"/>
    <xf numFmtId="0" fontId="495" fillId="0" borderId="0" xfId="0" applyFont="1"/>
    <xf numFmtId="0" fontId="494" fillId="0" borderId="0" xfId="0" applyFont="1"/>
    <xf numFmtId="0" fontId="494" fillId="0" borderId="1" xfId="0" applyFont="1" applyFill="1" applyBorder="1"/>
    <xf numFmtId="0" fontId="494" fillId="0" borderId="1" xfId="0" applyFont="1" applyBorder="1"/>
    <xf numFmtId="0" fontId="494" fillId="0" borderId="1" xfId="0" applyNumberFormat="1" applyFont="1" applyBorder="1"/>
    <xf numFmtId="0" fontId="493" fillId="0" borderId="0" xfId="0" applyFont="1"/>
    <xf numFmtId="0" fontId="492" fillId="0" borderId="0" xfId="0" applyFont="1"/>
    <xf numFmtId="0" fontId="491" fillId="0" borderId="0" xfId="0" applyFont="1"/>
    <xf numFmtId="0" fontId="490" fillId="0" borderId="0" xfId="0" applyFont="1"/>
    <xf numFmtId="168" fontId="490" fillId="0" borderId="0" xfId="0" applyNumberFormat="1" applyFont="1" applyAlignment="1">
      <alignment horizontal="right"/>
    </xf>
    <xf numFmtId="0" fontId="489" fillId="0" borderId="0" xfId="0" applyFont="1"/>
    <xf numFmtId="167" fontId="489" fillId="0" borderId="0" xfId="0" applyNumberFormat="1" applyFont="1"/>
    <xf numFmtId="178" fontId="0" fillId="0" borderId="0" xfId="0" applyNumberFormat="1"/>
    <xf numFmtId="0" fontId="489" fillId="0" borderId="1" xfId="0" applyFont="1" applyBorder="1"/>
    <xf numFmtId="0" fontId="489" fillId="0" borderId="1" xfId="0" applyFont="1" applyFill="1" applyBorder="1"/>
    <xf numFmtId="0" fontId="489" fillId="0" borderId="1" xfId="0" applyNumberFormat="1" applyFont="1" applyFill="1" applyBorder="1"/>
    <xf numFmtId="0" fontId="488" fillId="0" borderId="0" xfId="0" applyFont="1"/>
    <xf numFmtId="0" fontId="487" fillId="0" borderId="1" xfId="0" applyFont="1" applyFill="1" applyBorder="1"/>
    <xf numFmtId="0" fontId="487" fillId="0" borderId="1" xfId="0" applyFont="1" applyBorder="1"/>
    <xf numFmtId="0" fontId="487" fillId="0" borderId="1" xfId="0" applyNumberFormat="1" applyFont="1" applyBorder="1"/>
    <xf numFmtId="0" fontId="487" fillId="0" borderId="0" xfId="0" applyFont="1"/>
    <xf numFmtId="178" fontId="0" fillId="0" borderId="0" xfId="0" applyNumberFormat="1" applyAlignment="1">
      <alignment horizontal="right"/>
    </xf>
    <xf numFmtId="178" fontId="488" fillId="0" borderId="0" xfId="0" applyNumberFormat="1" applyFont="1" applyAlignment="1">
      <alignment horizontal="right"/>
    </xf>
    <xf numFmtId="0" fontId="486" fillId="0" borderId="0" xfId="0" applyFont="1"/>
    <xf numFmtId="1" fontId="1098" fillId="0" borderId="0" xfId="0" applyNumberFormat="1" applyFont="1" applyAlignment="1"/>
    <xf numFmtId="0" fontId="485" fillId="0" borderId="1" xfId="0" applyFont="1" applyFill="1" applyBorder="1"/>
    <xf numFmtId="0" fontId="485" fillId="0" borderId="1" xfId="0" applyFont="1" applyBorder="1"/>
    <xf numFmtId="0" fontId="485" fillId="0" borderId="1" xfId="0" applyNumberFormat="1" applyFont="1" applyBorder="1"/>
    <xf numFmtId="0" fontId="485" fillId="0" borderId="0" xfId="0" applyFont="1"/>
    <xf numFmtId="0" fontId="484" fillId="0" borderId="1" xfId="0" applyFont="1" applyBorder="1"/>
    <xf numFmtId="0" fontId="484" fillId="0" borderId="1" xfId="0" applyNumberFormat="1" applyFont="1" applyBorder="1"/>
    <xf numFmtId="0" fontId="484" fillId="0" borderId="1" xfId="0" applyFont="1" applyFill="1" applyBorder="1"/>
    <xf numFmtId="11" fontId="1097" fillId="0" borderId="0" xfId="0" applyNumberFormat="1" applyFont="1" applyAlignment="1">
      <alignment horizontal="left"/>
    </xf>
    <xf numFmtId="0" fontId="483" fillId="0" borderId="0" xfId="0" applyFont="1"/>
    <xf numFmtId="0" fontId="482" fillId="0" borderId="0" xfId="0" applyFont="1"/>
    <xf numFmtId="0" fontId="481" fillId="0" borderId="1" xfId="0" applyNumberFormat="1" applyFont="1" applyBorder="1"/>
    <xf numFmtId="0" fontId="481" fillId="0" borderId="0" xfId="0" applyFont="1"/>
    <xf numFmtId="3" fontId="1096" fillId="0" borderId="0" xfId="0" applyNumberFormat="1" applyFont="1"/>
    <xf numFmtId="0" fontId="480" fillId="0" borderId="0" xfId="0" applyFont="1"/>
    <xf numFmtId="0" fontId="479" fillId="0" borderId="0" xfId="0" applyFont="1"/>
    <xf numFmtId="0" fontId="478" fillId="0" borderId="0" xfId="0" applyFont="1"/>
    <xf numFmtId="0" fontId="477" fillId="0" borderId="0" xfId="0" applyFont="1"/>
    <xf numFmtId="0" fontId="476" fillId="0" borderId="0" xfId="0" applyFont="1"/>
    <xf numFmtId="0" fontId="476" fillId="0" borderId="1" xfId="0" applyFont="1" applyFill="1" applyBorder="1"/>
    <xf numFmtId="0" fontId="476" fillId="0" borderId="1" xfId="0" applyFont="1" applyBorder="1"/>
    <xf numFmtId="14" fontId="1095" fillId="0" borderId="0" xfId="0" applyNumberFormat="1" applyFont="1" applyBorder="1" applyAlignment="1">
      <alignment horizontal="center"/>
    </xf>
    <xf numFmtId="0" fontId="475" fillId="0" borderId="1" xfId="0" applyFont="1" applyFill="1" applyBorder="1"/>
    <xf numFmtId="0" fontId="475" fillId="0" borderId="1" xfId="0" applyFont="1" applyBorder="1"/>
    <xf numFmtId="0" fontId="475" fillId="0" borderId="0" xfId="0" applyFont="1"/>
    <xf numFmtId="0" fontId="475" fillId="0" borderId="0" xfId="0" applyFont="1" applyFill="1" applyBorder="1"/>
    <xf numFmtId="0" fontId="474" fillId="0" borderId="0" xfId="0" applyFont="1"/>
    <xf numFmtId="0" fontId="473" fillId="0" borderId="1" xfId="0" applyFont="1" applyFill="1" applyBorder="1"/>
    <xf numFmtId="0" fontId="473" fillId="0" borderId="1" xfId="0" applyNumberFormat="1" applyFont="1" applyBorder="1"/>
    <xf numFmtId="0" fontId="473" fillId="0" borderId="0" xfId="0" applyFont="1"/>
    <xf numFmtId="0" fontId="472" fillId="0" borderId="0" xfId="0" applyFont="1"/>
    <xf numFmtId="0" fontId="471" fillId="0" borderId="0" xfId="0" applyFont="1"/>
    <xf numFmtId="0" fontId="470" fillId="0" borderId="0" xfId="0" applyFont="1"/>
    <xf numFmtId="0" fontId="469" fillId="0" borderId="0" xfId="0" applyFont="1"/>
    <xf numFmtId="0" fontId="469" fillId="0" borderId="0" xfId="0" applyFont="1" applyFill="1" applyBorder="1"/>
    <xf numFmtId="0" fontId="468" fillId="0" borderId="0" xfId="0" applyFont="1"/>
    <xf numFmtId="173" fontId="0" fillId="0" borderId="0" xfId="0" applyNumberFormat="1" applyFill="1" applyBorder="1" applyAlignment="1"/>
    <xf numFmtId="0" fontId="468" fillId="0" borderId="1" xfId="0" applyFont="1" applyBorder="1"/>
    <xf numFmtId="0" fontId="468" fillId="0" borderId="1" xfId="0" applyNumberFormat="1" applyFont="1" applyBorder="1"/>
    <xf numFmtId="0" fontId="468" fillId="0" borderId="1" xfId="0" applyFont="1" applyFill="1" applyBorder="1"/>
    <xf numFmtId="0" fontId="468" fillId="0" borderId="1" xfId="0" applyNumberFormat="1" applyFont="1" applyFill="1" applyBorder="1"/>
    <xf numFmtId="0" fontId="467" fillId="0" borderId="0" xfId="0" applyFont="1"/>
    <xf numFmtId="0" fontId="466" fillId="0" borderId="0" xfId="0" applyFont="1"/>
    <xf numFmtId="0" fontId="465" fillId="0" borderId="0" xfId="0" applyFont="1"/>
    <xf numFmtId="173" fontId="1096" fillId="0" borderId="0" xfId="0" applyNumberFormat="1" applyFont="1" applyAlignment="1"/>
    <xf numFmtId="0" fontId="464" fillId="0" borderId="0" xfId="0" applyFont="1"/>
    <xf numFmtId="0" fontId="1096" fillId="2" borderId="0" xfId="0" applyFont="1" applyFill="1" applyAlignment="1">
      <alignment horizontal="left"/>
    </xf>
    <xf numFmtId="168" fontId="1096" fillId="2" borderId="0" xfId="0" applyNumberFormat="1" applyFont="1" applyFill="1" applyAlignment="1">
      <alignment horizontal="left"/>
    </xf>
    <xf numFmtId="14" fontId="1096" fillId="2" borderId="0" xfId="0" applyNumberFormat="1" applyFont="1" applyFill="1" applyAlignment="1">
      <alignment horizontal="left"/>
    </xf>
    <xf numFmtId="173" fontId="1096" fillId="2" borderId="0" xfId="0" applyNumberFormat="1" applyFont="1" applyFill="1"/>
    <xf numFmtId="0" fontId="463" fillId="0" borderId="0" xfId="0" applyFont="1"/>
    <xf numFmtId="0" fontId="462" fillId="0" borderId="1" xfId="0" applyFont="1" applyBorder="1"/>
    <xf numFmtId="0" fontId="462" fillId="0" borderId="1" xfId="0" applyFont="1" applyFill="1" applyBorder="1"/>
    <xf numFmtId="0" fontId="462" fillId="0" borderId="1" xfId="0" applyNumberFormat="1" applyFont="1" applyBorder="1"/>
    <xf numFmtId="0" fontId="462" fillId="0" borderId="0" xfId="0" applyFont="1"/>
    <xf numFmtId="0" fontId="461" fillId="0" borderId="0" xfId="0" applyFont="1"/>
    <xf numFmtId="0" fontId="460" fillId="0" borderId="0" xfId="0" applyFont="1" applyAlignment="1"/>
    <xf numFmtId="168" fontId="460" fillId="0" borderId="0" xfId="0" applyNumberFormat="1" applyFont="1" applyBorder="1" applyAlignment="1">
      <alignment horizontal="right"/>
    </xf>
    <xf numFmtId="0" fontId="460" fillId="0" borderId="0" xfId="0" applyFont="1" applyBorder="1" applyAlignment="1">
      <alignment horizontal="left"/>
    </xf>
    <xf numFmtId="3" fontId="460" fillId="0" borderId="0" xfId="0" applyNumberFormat="1" applyFont="1"/>
    <xf numFmtId="0" fontId="460" fillId="0" borderId="0" xfId="0" applyFont="1"/>
    <xf numFmtId="0" fontId="460" fillId="0" borderId="1" xfId="0" applyFont="1" applyFill="1" applyBorder="1"/>
    <xf numFmtId="0" fontId="460" fillId="0" borderId="1" xfId="0" applyFont="1" applyBorder="1"/>
    <xf numFmtId="0" fontId="460" fillId="0" borderId="1" xfId="0" applyNumberFormat="1" applyFont="1" applyBorder="1"/>
    <xf numFmtId="0" fontId="1098" fillId="0" borderId="0" xfId="0" applyFont="1" applyFill="1"/>
    <xf numFmtId="168" fontId="1098" fillId="0" borderId="0" xfId="0" applyNumberFormat="1" applyFont="1" applyFill="1" applyAlignment="1">
      <alignment horizontal="right"/>
    </xf>
    <xf numFmtId="14" fontId="1098" fillId="0" borderId="0" xfId="0" applyNumberFormat="1" applyFont="1" applyFill="1"/>
    <xf numFmtId="173" fontId="460" fillId="0" borderId="0" xfId="0" applyNumberFormat="1" applyFont="1"/>
    <xf numFmtId="0" fontId="459" fillId="0" borderId="1" xfId="0" applyFont="1" applyFill="1" applyBorder="1"/>
    <xf numFmtId="0" fontId="459" fillId="0" borderId="1" xfId="0" applyFont="1" applyBorder="1"/>
    <xf numFmtId="0" fontId="459" fillId="0" borderId="1" xfId="0" applyNumberFormat="1" applyFont="1" applyBorder="1"/>
    <xf numFmtId="0" fontId="458" fillId="0" borderId="1" xfId="0" applyNumberFormat="1" applyFont="1" applyBorder="1"/>
    <xf numFmtId="0" fontId="458" fillId="0" borderId="0" xfId="0" applyFont="1"/>
    <xf numFmtId="0" fontId="457" fillId="0" borderId="1" xfId="0" applyFont="1" applyBorder="1"/>
    <xf numFmtId="0" fontId="457" fillId="0" borderId="1" xfId="0" applyNumberFormat="1" applyFont="1" applyBorder="1"/>
    <xf numFmtId="0" fontId="457" fillId="0" borderId="0" xfId="0" applyFont="1"/>
    <xf numFmtId="0" fontId="457" fillId="0" borderId="1" xfId="0" applyFont="1" applyFill="1" applyBorder="1"/>
    <xf numFmtId="3" fontId="456" fillId="0" borderId="0" xfId="0" applyNumberFormat="1" applyFont="1"/>
    <xf numFmtId="0" fontId="456" fillId="0" borderId="0" xfId="0" applyFont="1"/>
    <xf numFmtId="0" fontId="455" fillId="0" borderId="1" xfId="0" applyFont="1" applyFill="1" applyBorder="1"/>
    <xf numFmtId="0" fontId="455" fillId="0" borderId="1" xfId="0" applyFont="1" applyBorder="1"/>
    <xf numFmtId="0" fontId="455" fillId="0" borderId="1" xfId="0" applyNumberFormat="1" applyFont="1" applyBorder="1"/>
    <xf numFmtId="0" fontId="454" fillId="0" borderId="0" xfId="0" applyFont="1"/>
    <xf numFmtId="0" fontId="454" fillId="0" borderId="1" xfId="0" applyFont="1" applyFill="1" applyBorder="1"/>
    <xf numFmtId="0" fontId="454" fillId="0" borderId="1" xfId="0" applyFont="1" applyBorder="1"/>
    <xf numFmtId="0" fontId="454" fillId="0" borderId="1" xfId="0" applyNumberFormat="1" applyFont="1" applyBorder="1"/>
    <xf numFmtId="3" fontId="453" fillId="0" borderId="0" xfId="0" applyNumberFormat="1" applyFont="1"/>
    <xf numFmtId="0" fontId="453" fillId="0" borderId="0" xfId="0" applyFont="1"/>
    <xf numFmtId="0" fontId="452" fillId="0" borderId="1" xfId="0" applyFont="1" applyBorder="1"/>
    <xf numFmtId="0" fontId="452" fillId="0" borderId="1" xfId="0" applyNumberFormat="1" applyFont="1" applyBorder="1"/>
    <xf numFmtId="0" fontId="452" fillId="0" borderId="0" xfId="0" applyFont="1"/>
    <xf numFmtId="173" fontId="452" fillId="0" borderId="0" xfId="0" applyNumberFormat="1" applyFont="1"/>
    <xf numFmtId="0" fontId="452" fillId="0" borderId="1" xfId="0" applyFont="1" applyFill="1" applyBorder="1"/>
    <xf numFmtId="3" fontId="451" fillId="0" borderId="0" xfId="0" applyNumberFormat="1" applyFont="1"/>
    <xf numFmtId="0" fontId="451" fillId="0" borderId="0" xfId="0" applyFont="1"/>
    <xf numFmtId="0" fontId="450" fillId="0" borderId="1" xfId="0" applyFont="1" applyFill="1" applyBorder="1"/>
    <xf numFmtId="0" fontId="450" fillId="0" borderId="1" xfId="0" applyFont="1" applyBorder="1"/>
    <xf numFmtId="0" fontId="450" fillId="0" borderId="1" xfId="0" applyNumberFormat="1" applyFont="1" applyBorder="1"/>
    <xf numFmtId="0" fontId="450" fillId="0" borderId="0" xfId="0" applyFont="1"/>
    <xf numFmtId="0" fontId="449" fillId="0" borderId="0" xfId="0" applyFont="1"/>
    <xf numFmtId="0" fontId="449" fillId="0" borderId="1" xfId="0" applyFont="1" applyFill="1" applyBorder="1"/>
    <xf numFmtId="0" fontId="449" fillId="0" borderId="1" xfId="0" applyFont="1" applyBorder="1"/>
    <xf numFmtId="0" fontId="449" fillId="0" borderId="1" xfId="0" applyNumberFormat="1" applyFont="1" applyBorder="1"/>
    <xf numFmtId="0" fontId="448" fillId="0" borderId="0" xfId="0" applyFont="1"/>
    <xf numFmtId="0" fontId="447" fillId="0" borderId="0" xfId="0" applyFont="1" applyBorder="1"/>
    <xf numFmtId="0" fontId="447" fillId="0" borderId="0" xfId="0" applyFont="1" applyBorder="1" applyAlignment="1"/>
    <xf numFmtId="173" fontId="447" fillId="0" borderId="0" xfId="0" applyNumberFormat="1" applyFont="1"/>
    <xf numFmtId="0" fontId="446" fillId="0" borderId="0" xfId="0" applyFont="1"/>
    <xf numFmtId="0" fontId="445" fillId="0" borderId="0" xfId="0" applyFont="1"/>
    <xf numFmtId="171" fontId="0" fillId="0" borderId="0" xfId="0" applyNumberFormat="1"/>
    <xf numFmtId="0" fontId="444" fillId="0" borderId="0" xfId="0" applyFont="1"/>
    <xf numFmtId="172" fontId="0" fillId="0" borderId="0" xfId="0" applyNumberFormat="1" applyAlignment="1">
      <alignment horizontal="right"/>
    </xf>
    <xf numFmtId="3" fontId="443" fillId="0" borderId="0" xfId="0" applyNumberFormat="1" applyFont="1"/>
    <xf numFmtId="0" fontId="443" fillId="0" borderId="0" xfId="0" applyFont="1"/>
    <xf numFmtId="0" fontId="442" fillId="0" borderId="1" xfId="0" applyFont="1" applyFill="1" applyBorder="1"/>
    <xf numFmtId="0" fontId="442" fillId="0" borderId="1" xfId="0" applyFont="1" applyBorder="1"/>
    <xf numFmtId="0" fontId="442" fillId="0" borderId="1" xfId="0" applyNumberFormat="1" applyFont="1" applyBorder="1"/>
    <xf numFmtId="0" fontId="442" fillId="0" borderId="0" xfId="0" applyFont="1"/>
    <xf numFmtId="0" fontId="441" fillId="0" borderId="0" xfId="0" applyFont="1"/>
    <xf numFmtId="0" fontId="440" fillId="0" borderId="1" xfId="0" applyNumberFormat="1" applyFont="1" applyFill="1" applyBorder="1"/>
    <xf numFmtId="0" fontId="440" fillId="0" borderId="0" xfId="0" applyFont="1"/>
    <xf numFmtId="0" fontId="439" fillId="0" borderId="0" xfId="0" applyFont="1"/>
    <xf numFmtId="0" fontId="438" fillId="0" borderId="0" xfId="0" applyFont="1"/>
    <xf numFmtId="168" fontId="979" fillId="0" borderId="0" xfId="0" applyNumberFormat="1" applyFont="1" applyAlignment="1">
      <alignment horizontal="right"/>
    </xf>
    <xf numFmtId="0" fontId="437" fillId="0" borderId="0" xfId="0" applyFont="1"/>
    <xf numFmtId="0" fontId="436" fillId="0" borderId="0" xfId="0" applyFont="1"/>
    <xf numFmtId="0" fontId="435" fillId="0" borderId="1" xfId="0" applyFont="1" applyFill="1" applyBorder="1"/>
    <xf numFmtId="0" fontId="435" fillId="0" borderId="1" xfId="0" applyFont="1" applyBorder="1"/>
    <xf numFmtId="0" fontId="435" fillId="0" borderId="1" xfId="0" applyNumberFormat="1" applyFont="1" applyBorder="1"/>
    <xf numFmtId="0" fontId="434" fillId="0" borderId="0" xfId="0" applyFont="1"/>
    <xf numFmtId="0" fontId="434" fillId="0" borderId="1" xfId="0" applyFont="1" applyFill="1" applyBorder="1"/>
    <xf numFmtId="0" fontId="434" fillId="0" borderId="1" xfId="0" applyFont="1" applyBorder="1"/>
    <xf numFmtId="0" fontId="434" fillId="0" borderId="1" xfId="0" applyNumberFormat="1" applyFont="1" applyBorder="1"/>
    <xf numFmtId="0" fontId="433" fillId="0" borderId="1" xfId="0" applyFont="1" applyBorder="1"/>
    <xf numFmtId="0" fontId="433" fillId="0" borderId="1" xfId="0" applyNumberFormat="1" applyFont="1" applyBorder="1"/>
    <xf numFmtId="0" fontId="433" fillId="0" borderId="0" xfId="0" applyFont="1"/>
    <xf numFmtId="0" fontId="432" fillId="0" borderId="0" xfId="0" applyFont="1"/>
    <xf numFmtId="3" fontId="432" fillId="0" borderId="0" xfId="0" applyNumberFormat="1" applyFont="1"/>
    <xf numFmtId="0" fontId="431" fillId="0" borderId="0" xfId="0" applyFont="1"/>
    <xf numFmtId="0" fontId="430" fillId="0" borderId="0" xfId="0" applyFont="1"/>
    <xf numFmtId="0" fontId="430" fillId="0" borderId="1" xfId="0" applyFont="1" applyFill="1" applyBorder="1"/>
    <xf numFmtId="0" fontId="430" fillId="0" borderId="1" xfId="0" applyFont="1" applyBorder="1"/>
    <xf numFmtId="0" fontId="430" fillId="0" borderId="1" xfId="0" applyNumberFormat="1" applyFont="1" applyBorder="1"/>
    <xf numFmtId="0" fontId="430" fillId="0" borderId="0" xfId="0" applyFont="1" applyAlignment="1">
      <alignment horizontal="right"/>
    </xf>
    <xf numFmtId="0" fontId="1125" fillId="0" borderId="0" xfId="0" applyFont="1" applyBorder="1" applyAlignment="1">
      <alignment horizontal="left"/>
    </xf>
    <xf numFmtId="0" fontId="1097" fillId="0" borderId="0" xfId="0" applyNumberFormat="1" applyFont="1" applyBorder="1" applyAlignment="1">
      <alignment horizontal="left"/>
    </xf>
    <xf numFmtId="0" fontId="429" fillId="0" borderId="0" xfId="0" applyFont="1"/>
    <xf numFmtId="0" fontId="428" fillId="0" borderId="0" xfId="0" applyFont="1"/>
    <xf numFmtId="168" fontId="430" fillId="0" borderId="0" xfId="0" applyNumberFormat="1" applyFont="1" applyAlignment="1">
      <alignment horizontal="right"/>
    </xf>
    <xf numFmtId="3" fontId="427" fillId="0" borderId="0" xfId="0" applyNumberFormat="1" applyFont="1"/>
    <xf numFmtId="0" fontId="426" fillId="0" borderId="0" xfId="0" applyFont="1"/>
    <xf numFmtId="0" fontId="425" fillId="0" borderId="1" xfId="0" applyFont="1" applyBorder="1"/>
    <xf numFmtId="0" fontId="425" fillId="0" borderId="1" xfId="0" applyNumberFormat="1" applyFont="1" applyBorder="1"/>
    <xf numFmtId="0" fontId="424" fillId="0" borderId="1" xfId="0" applyFont="1" applyBorder="1"/>
    <xf numFmtId="0" fontId="424" fillId="0" borderId="1" xfId="0" applyFont="1" applyFill="1" applyBorder="1"/>
    <xf numFmtId="0" fontId="424" fillId="0" borderId="1" xfId="0" applyNumberFormat="1" applyFont="1" applyBorder="1"/>
    <xf numFmtId="0" fontId="424" fillId="0" borderId="0" xfId="0" applyFont="1"/>
    <xf numFmtId="0" fontId="423" fillId="0" borderId="0" xfId="0" applyFont="1"/>
    <xf numFmtId="0" fontId="422" fillId="0" borderId="0" xfId="0" applyFont="1"/>
    <xf numFmtId="0" fontId="1126" fillId="3" borderId="0" xfId="0" applyFont="1" applyFill="1" applyBorder="1" applyAlignment="1">
      <alignment horizontal="left" vertical="top" wrapText="1"/>
    </xf>
    <xf numFmtId="0" fontId="421" fillId="0" borderId="0" xfId="0" applyFont="1"/>
    <xf numFmtId="0" fontId="420" fillId="0" borderId="0" xfId="0" applyFont="1"/>
    <xf numFmtId="0" fontId="419" fillId="0" borderId="0" xfId="0" applyFont="1"/>
    <xf numFmtId="0" fontId="418" fillId="0" borderId="1" xfId="0" applyFont="1" applyBorder="1"/>
    <xf numFmtId="0" fontId="418" fillId="0" borderId="1" xfId="0" applyNumberFormat="1" applyFont="1" applyBorder="1"/>
    <xf numFmtId="0" fontId="417" fillId="0" borderId="0" xfId="0" applyFont="1"/>
    <xf numFmtId="0" fontId="417" fillId="0" borderId="0" xfId="0" applyFont="1" applyAlignment="1">
      <alignment horizontal="right"/>
    </xf>
    <xf numFmtId="173" fontId="417" fillId="0" borderId="0" xfId="0" applyNumberFormat="1" applyFont="1"/>
    <xf numFmtId="0" fontId="416" fillId="0" borderId="0" xfId="0" applyFont="1"/>
    <xf numFmtId="0" fontId="416" fillId="0" borderId="1" xfId="0" applyFont="1" applyBorder="1"/>
    <xf numFmtId="0" fontId="416" fillId="0" borderId="1" xfId="0" applyNumberFormat="1" applyFont="1" applyBorder="1"/>
    <xf numFmtId="0" fontId="415" fillId="0" borderId="0" xfId="0" applyFont="1" applyAlignment="1">
      <alignment horizontal="right"/>
    </xf>
    <xf numFmtId="0" fontId="415" fillId="0" borderId="0" xfId="0" applyFont="1"/>
    <xf numFmtId="0" fontId="414" fillId="0" borderId="1" xfId="0" applyFont="1" applyBorder="1"/>
    <xf numFmtId="0" fontId="414" fillId="0" borderId="1" xfId="0" applyNumberFormat="1" applyFont="1" applyBorder="1"/>
    <xf numFmtId="0" fontId="1100" fillId="0" borderId="0" xfId="0" applyFont="1" applyBorder="1"/>
    <xf numFmtId="14" fontId="1100" fillId="0" borderId="0" xfId="0" applyNumberFormat="1" applyFont="1" applyBorder="1"/>
    <xf numFmtId="0" fontId="413" fillId="0" borderId="0" xfId="0" applyFont="1"/>
    <xf numFmtId="0" fontId="412" fillId="0" borderId="0" xfId="0" applyFont="1"/>
    <xf numFmtId="0" fontId="1096" fillId="0" borderId="0" xfId="0" applyFont="1" applyBorder="1"/>
    <xf numFmtId="14" fontId="1096" fillId="0" borderId="0" xfId="0" applyNumberFormat="1" applyFont="1" applyBorder="1"/>
    <xf numFmtId="1" fontId="1127" fillId="0" borderId="0" xfId="0" applyNumberFormat="1" applyFont="1" applyFill="1" applyBorder="1" applyAlignment="1">
      <alignment horizontal="left" vertical="center"/>
    </xf>
    <xf numFmtId="167" fontId="1096" fillId="0" borderId="0" xfId="0" applyNumberFormat="1" applyFont="1" applyBorder="1"/>
    <xf numFmtId="0" fontId="411" fillId="0" borderId="0" xfId="0" applyFont="1"/>
    <xf numFmtId="173" fontId="1096" fillId="0" borderId="0" xfId="0" applyNumberFormat="1" applyFont="1" applyBorder="1" applyAlignment="1"/>
    <xf numFmtId="0" fontId="411" fillId="0" borderId="1" xfId="0" applyFont="1" applyBorder="1"/>
    <xf numFmtId="0" fontId="411" fillId="0" borderId="1" xfId="0" applyNumberFormat="1" applyFont="1" applyBorder="1"/>
    <xf numFmtId="0" fontId="410" fillId="0" borderId="0" xfId="0" applyFont="1"/>
    <xf numFmtId="14" fontId="1097" fillId="0" borderId="0" xfId="0" applyNumberFormat="1" applyFont="1" applyFill="1" applyAlignment="1">
      <alignment horizontal="left"/>
    </xf>
    <xf numFmtId="0" fontId="409" fillId="0" borderId="0" xfId="0" applyFont="1"/>
    <xf numFmtId="0" fontId="408" fillId="0" borderId="0" xfId="0" applyFont="1" applyAlignment="1">
      <alignment horizontal="left"/>
    </xf>
    <xf numFmtId="0" fontId="407" fillId="0" borderId="0" xfId="0" applyFont="1"/>
    <xf numFmtId="0" fontId="406" fillId="0" borderId="0" xfId="0" applyFont="1" applyAlignment="1">
      <alignment horizontal="left"/>
    </xf>
    <xf numFmtId="0" fontId="405" fillId="0" borderId="0" xfId="0" applyFont="1"/>
    <xf numFmtId="168" fontId="405" fillId="0" borderId="0" xfId="0" applyNumberFormat="1" applyFont="1" applyAlignment="1">
      <alignment horizontal="right"/>
    </xf>
    <xf numFmtId="0" fontId="404" fillId="0" borderId="0" xfId="0" applyFont="1"/>
    <xf numFmtId="0" fontId="404" fillId="0" borderId="0" xfId="0" applyFont="1" applyAlignment="1">
      <alignment horizontal="left"/>
    </xf>
    <xf numFmtId="168" fontId="404" fillId="0" borderId="0" xfId="0" applyNumberFormat="1" applyFont="1" applyAlignment="1">
      <alignment horizontal="right"/>
    </xf>
    <xf numFmtId="0" fontId="403" fillId="0" borderId="0" xfId="0" applyFont="1"/>
    <xf numFmtId="0" fontId="403" fillId="0" borderId="0" xfId="0" applyFont="1" applyAlignment="1">
      <alignment horizontal="left"/>
    </xf>
    <xf numFmtId="1" fontId="1128" fillId="0" borderId="0" xfId="0" applyNumberFormat="1" applyFont="1" applyFill="1" applyBorder="1" applyAlignment="1">
      <alignment horizontal="right" vertical="center"/>
    </xf>
    <xf numFmtId="0" fontId="402" fillId="0" borderId="0" xfId="0" applyFont="1"/>
    <xf numFmtId="0" fontId="401" fillId="0" borderId="0" xfId="0" applyFont="1"/>
    <xf numFmtId="14" fontId="401" fillId="0" borderId="0" xfId="0" applyNumberFormat="1" applyFont="1"/>
    <xf numFmtId="168" fontId="401" fillId="0" borderId="0" xfId="0" applyNumberFormat="1" applyFont="1" applyAlignment="1">
      <alignment horizontal="right"/>
    </xf>
    <xf numFmtId="0" fontId="400" fillId="0" borderId="0" xfId="0" applyFont="1"/>
    <xf numFmtId="0" fontId="399" fillId="0" borderId="0" xfId="0" applyFont="1"/>
    <xf numFmtId="0" fontId="0" fillId="0" borderId="8" xfId="0" applyBorder="1" applyAlignment="1">
      <alignment horizontal="left"/>
    </xf>
    <xf numFmtId="0" fontId="1093" fillId="0" borderId="8" xfId="0" applyFont="1" applyBorder="1" applyAlignment="1">
      <alignment horizontal="left"/>
    </xf>
    <xf numFmtId="0" fontId="906" fillId="0" borderId="8" xfId="0" applyFont="1" applyBorder="1" applyAlignment="1">
      <alignment horizontal="left"/>
    </xf>
    <xf numFmtId="0" fontId="1097" fillId="4" borderId="0" xfId="0" applyFont="1" applyFill="1" applyBorder="1" applyAlignment="1">
      <alignment horizontal="left" vertical="center" wrapText="1"/>
    </xf>
    <xf numFmtId="14" fontId="1097" fillId="4" borderId="0" xfId="0" applyNumberFormat="1" applyFont="1" applyFill="1" applyBorder="1" applyAlignment="1">
      <alignment horizontal="left" vertical="center" wrapText="1"/>
    </xf>
    <xf numFmtId="0" fontId="398" fillId="0" borderId="0" xfId="0" applyFont="1" applyAlignment="1">
      <alignment horizontal="left"/>
    </xf>
    <xf numFmtId="168" fontId="398" fillId="0" borderId="0" xfId="0" applyNumberFormat="1" applyFont="1" applyAlignment="1">
      <alignment horizontal="right"/>
    </xf>
    <xf numFmtId="0" fontId="397" fillId="0" borderId="0" xfId="0" applyFont="1"/>
    <xf numFmtId="0" fontId="397" fillId="0" borderId="0" xfId="0" applyFont="1" applyAlignment="1">
      <alignment horizontal="right"/>
    </xf>
    <xf numFmtId="0" fontId="396" fillId="0" borderId="0" xfId="0" applyFont="1"/>
    <xf numFmtId="179" fontId="0" fillId="0" borderId="0" xfId="0" applyNumberFormat="1"/>
    <xf numFmtId="3" fontId="396" fillId="0" borderId="0" xfId="0" applyNumberFormat="1" applyFont="1"/>
    <xf numFmtId="0" fontId="396" fillId="0" borderId="1" xfId="0" applyFont="1" applyFill="1" applyBorder="1"/>
    <xf numFmtId="0" fontId="396" fillId="0" borderId="1" xfId="0" applyFont="1" applyBorder="1"/>
    <xf numFmtId="0" fontId="395" fillId="0" borderId="0" xfId="0" applyFont="1"/>
    <xf numFmtId="0" fontId="395" fillId="0" borderId="1" xfId="0" applyFont="1" applyFill="1" applyBorder="1"/>
    <xf numFmtId="0" fontId="395" fillId="0" borderId="1" xfId="0" applyFont="1" applyBorder="1"/>
    <xf numFmtId="0" fontId="395" fillId="0" borderId="1" xfId="0" applyNumberFormat="1" applyFont="1" applyBorder="1"/>
    <xf numFmtId="0" fontId="394" fillId="0" borderId="0" xfId="0" applyFont="1"/>
    <xf numFmtId="168" fontId="394" fillId="0" borderId="0" xfId="0" applyNumberFormat="1" applyFont="1" applyAlignment="1">
      <alignment horizontal="right"/>
    </xf>
    <xf numFmtId="0" fontId="393" fillId="0" borderId="0" xfId="0" applyFont="1"/>
    <xf numFmtId="0" fontId="392" fillId="0" borderId="0" xfId="0" applyFont="1"/>
    <xf numFmtId="0" fontId="392" fillId="0" borderId="1" xfId="0" applyFont="1" applyBorder="1"/>
    <xf numFmtId="0" fontId="392" fillId="0" borderId="1" xfId="0" applyNumberFormat="1" applyFont="1" applyBorder="1"/>
    <xf numFmtId="0" fontId="391" fillId="0" borderId="0" xfId="0" applyFont="1"/>
    <xf numFmtId="0" fontId="391" fillId="0" borderId="1" xfId="0" applyFont="1" applyBorder="1"/>
    <xf numFmtId="0" fontId="391" fillId="0" borderId="1" xfId="0" applyFont="1" applyFill="1" applyBorder="1"/>
    <xf numFmtId="0" fontId="391" fillId="0" borderId="1" xfId="0" applyNumberFormat="1" applyFont="1" applyBorder="1"/>
    <xf numFmtId="0" fontId="390" fillId="0" borderId="1" xfId="0" applyFont="1" applyBorder="1"/>
    <xf numFmtId="0" fontId="390" fillId="0" borderId="1" xfId="0" applyNumberFormat="1" applyFont="1" applyBorder="1"/>
    <xf numFmtId="0" fontId="390" fillId="0" borderId="0" xfId="0" applyFont="1"/>
    <xf numFmtId="0" fontId="389" fillId="0" borderId="0" xfId="0" applyFont="1"/>
    <xf numFmtId="0" fontId="389" fillId="0" borderId="1" xfId="0" applyFont="1" applyBorder="1"/>
    <xf numFmtId="0" fontId="389" fillId="0" borderId="1" xfId="0" applyFont="1" applyFill="1" applyBorder="1"/>
    <xf numFmtId="0" fontId="0" fillId="0" borderId="8" xfId="0" applyNumberFormat="1" applyFill="1" applyBorder="1" applyAlignment="1">
      <alignment horizontal="left"/>
    </xf>
    <xf numFmtId="0" fontId="388" fillId="0" borderId="0" xfId="0" applyFont="1"/>
    <xf numFmtId="0" fontId="388" fillId="0" borderId="1" xfId="0" applyFont="1" applyFill="1" applyBorder="1"/>
    <xf numFmtId="0" fontId="388" fillId="0" borderId="1" xfId="0" applyFont="1" applyBorder="1"/>
    <xf numFmtId="0" fontId="387" fillId="0" borderId="0" xfId="0" applyFont="1"/>
    <xf numFmtId="0" fontId="386" fillId="0" borderId="0" xfId="0" applyFont="1"/>
    <xf numFmtId="0" fontId="385" fillId="0" borderId="1" xfId="0" applyFont="1" applyFill="1" applyBorder="1"/>
    <xf numFmtId="0" fontId="385" fillId="0" borderId="1" xfId="0" applyFont="1" applyBorder="1"/>
    <xf numFmtId="0" fontId="384" fillId="0" borderId="0" xfId="0" applyFont="1"/>
    <xf numFmtId="168" fontId="384" fillId="0" borderId="0" xfId="0" applyNumberFormat="1" applyFont="1" applyAlignment="1">
      <alignment horizontal="right"/>
    </xf>
    <xf numFmtId="0" fontId="383" fillId="0" borderId="0" xfId="0" applyFont="1"/>
    <xf numFmtId="0" fontId="382" fillId="0" borderId="0" xfId="0" applyFont="1"/>
    <xf numFmtId="0" fontId="381" fillId="0" borderId="0" xfId="0" applyFont="1"/>
    <xf numFmtId="0" fontId="380" fillId="0" borderId="1" xfId="0" applyFont="1" applyBorder="1"/>
    <xf numFmtId="0" fontId="380" fillId="0" borderId="1" xfId="0" applyNumberFormat="1" applyFont="1" applyBorder="1"/>
    <xf numFmtId="0" fontId="379" fillId="0" borderId="0" xfId="0" applyFont="1"/>
    <xf numFmtId="168" fontId="939" fillId="0" borderId="0" xfId="0" applyNumberFormat="1" applyFont="1" applyAlignment="1">
      <alignment horizontal="right"/>
    </xf>
    <xf numFmtId="0" fontId="378" fillId="0" borderId="0" xfId="0" applyFont="1"/>
    <xf numFmtId="0" fontId="378" fillId="0" borderId="0" xfId="0" applyFont="1" applyAlignment="1">
      <alignment horizontal="right"/>
    </xf>
    <xf numFmtId="0" fontId="377" fillId="0" borderId="0" xfId="0" applyFont="1"/>
    <xf numFmtId="0" fontId="377" fillId="0" borderId="1" xfId="0" applyFont="1" applyFill="1" applyBorder="1"/>
    <xf numFmtId="0" fontId="377" fillId="0" borderId="1" xfId="0" applyFont="1" applyBorder="1"/>
    <xf numFmtId="0" fontId="377" fillId="0" borderId="1" xfId="0" applyNumberFormat="1" applyFont="1" applyBorder="1"/>
    <xf numFmtId="0" fontId="377" fillId="0" borderId="0" xfId="0" applyFont="1" applyAlignment="1">
      <alignment horizontal="right"/>
    </xf>
    <xf numFmtId="0" fontId="376" fillId="0" borderId="0" xfId="0" applyFont="1"/>
    <xf numFmtId="0" fontId="375" fillId="0" borderId="0" xfId="0" applyFont="1"/>
    <xf numFmtId="0" fontId="375" fillId="0" borderId="1" xfId="0" applyFont="1" applyFill="1" applyBorder="1"/>
    <xf numFmtId="0" fontId="375" fillId="0" borderId="1" xfId="0" applyFont="1" applyBorder="1"/>
    <xf numFmtId="0" fontId="375" fillId="0" borderId="1" xfId="0" applyNumberFormat="1" applyFont="1" applyBorder="1"/>
    <xf numFmtId="0" fontId="374" fillId="0" borderId="0" xfId="0" applyFont="1"/>
    <xf numFmtId="0" fontId="373" fillId="0" borderId="0" xfId="0" applyFont="1"/>
    <xf numFmtId="0" fontId="373" fillId="0" borderId="1" xfId="0" applyFont="1" applyFill="1" applyBorder="1"/>
    <xf numFmtId="0" fontId="373" fillId="0" borderId="1" xfId="0" applyFont="1" applyBorder="1"/>
    <xf numFmtId="0" fontId="373" fillId="0" borderId="1" xfId="0" applyNumberFormat="1" applyFont="1" applyBorder="1"/>
    <xf numFmtId="0" fontId="372" fillId="0" borderId="0" xfId="0" applyFont="1"/>
    <xf numFmtId="0" fontId="371" fillId="0" borderId="0" xfId="0" applyFont="1"/>
    <xf numFmtId="0" fontId="370" fillId="0" borderId="0" xfId="0" applyFont="1"/>
    <xf numFmtId="0" fontId="370" fillId="0" borderId="1" xfId="0" applyFont="1" applyFill="1" applyBorder="1"/>
    <xf numFmtId="0" fontId="370" fillId="0" borderId="1" xfId="0" applyFont="1" applyBorder="1"/>
    <xf numFmtId="0" fontId="369" fillId="0" borderId="0" xfId="0" applyFont="1"/>
    <xf numFmtId="173" fontId="369" fillId="0" borderId="0" xfId="0" applyNumberFormat="1" applyFont="1"/>
    <xf numFmtId="0" fontId="368" fillId="0" borderId="0" xfId="0" applyFont="1"/>
    <xf numFmtId="0" fontId="368" fillId="0" borderId="1" xfId="0" applyFont="1" applyFill="1" applyBorder="1"/>
    <xf numFmtId="0" fontId="368" fillId="0" borderId="1" xfId="0" applyFont="1" applyBorder="1"/>
    <xf numFmtId="0" fontId="368" fillId="0" borderId="1" xfId="0" applyNumberFormat="1" applyFont="1" applyBorder="1"/>
    <xf numFmtId="0" fontId="367" fillId="0" borderId="1" xfId="0" applyFont="1" applyFill="1" applyBorder="1"/>
    <xf numFmtId="0" fontId="367" fillId="0" borderId="1" xfId="0" applyFont="1" applyBorder="1"/>
    <xf numFmtId="0" fontId="367" fillId="0" borderId="1" xfId="0" applyNumberFormat="1" applyFont="1" applyBorder="1"/>
    <xf numFmtId="179" fontId="1124" fillId="0" borderId="0" xfId="0" applyNumberFormat="1" applyFont="1"/>
    <xf numFmtId="0" fontId="366" fillId="0" borderId="0" xfId="0" applyFont="1"/>
    <xf numFmtId="0" fontId="365" fillId="0" borderId="0" xfId="0" applyFont="1"/>
    <xf numFmtId="0" fontId="364" fillId="0" borderId="1" xfId="0" applyFont="1" applyFill="1" applyBorder="1"/>
    <xf numFmtId="0" fontId="364" fillId="0" borderId="1" xfId="0" applyFont="1" applyBorder="1"/>
    <xf numFmtId="0" fontId="364" fillId="0" borderId="1" xfId="0" applyNumberFormat="1" applyFont="1" applyBorder="1"/>
    <xf numFmtId="0" fontId="364" fillId="0" borderId="0" xfId="0" applyFont="1"/>
    <xf numFmtId="0" fontId="363" fillId="0" borderId="1" xfId="0" applyFont="1" applyFill="1" applyBorder="1"/>
    <xf numFmtId="0" fontId="363" fillId="0" borderId="1" xfId="0" applyFont="1" applyBorder="1"/>
    <xf numFmtId="0" fontId="363" fillId="0" borderId="1" xfId="0" applyNumberFormat="1" applyFont="1" applyBorder="1"/>
    <xf numFmtId="0" fontId="363" fillId="0" borderId="0" xfId="0" applyFont="1"/>
    <xf numFmtId="0" fontId="362" fillId="0" borderId="0" xfId="0" applyFont="1"/>
    <xf numFmtId="0" fontId="361" fillId="0" borderId="0" xfId="0" applyFont="1"/>
    <xf numFmtId="0" fontId="361" fillId="0" borderId="1" xfId="0" applyFont="1" applyFill="1" applyBorder="1"/>
    <xf numFmtId="0" fontId="361" fillId="0" borderId="1" xfId="0" applyFont="1" applyBorder="1"/>
    <xf numFmtId="0" fontId="361" fillId="0" borderId="1" xfId="0" applyNumberFormat="1" applyFont="1" applyBorder="1"/>
    <xf numFmtId="0" fontId="361" fillId="0" borderId="0" xfId="0" applyFont="1" applyAlignment="1">
      <alignment horizontal="right"/>
    </xf>
    <xf numFmtId="0" fontId="360" fillId="0" borderId="1" xfId="0" applyFont="1" applyFill="1" applyBorder="1"/>
    <xf numFmtId="0" fontId="360" fillId="0" borderId="1" xfId="0" applyFont="1" applyBorder="1"/>
    <xf numFmtId="0" fontId="360" fillId="0" borderId="1" xfId="0" applyNumberFormat="1" applyFont="1" applyBorder="1"/>
    <xf numFmtId="0" fontId="359" fillId="0" borderId="0" xfId="0" applyFont="1"/>
    <xf numFmtId="173" fontId="359" fillId="0" borderId="0" xfId="0" applyNumberFormat="1" applyFont="1"/>
    <xf numFmtId="0" fontId="358" fillId="0" borderId="0" xfId="0" applyFont="1"/>
    <xf numFmtId="0" fontId="358" fillId="0" borderId="1" xfId="0" applyFont="1" applyBorder="1"/>
    <xf numFmtId="0" fontId="358" fillId="0" borderId="1" xfId="0" applyNumberFormat="1" applyFont="1" applyBorder="1"/>
    <xf numFmtId="0" fontId="357" fillId="0" borderId="0" xfId="0" applyFont="1"/>
    <xf numFmtId="0" fontId="356" fillId="0" borderId="1" xfId="0" applyFont="1" applyFill="1" applyBorder="1"/>
    <xf numFmtId="4" fontId="1095" fillId="0" borderId="0" xfId="0" applyNumberFormat="1" applyFont="1" applyBorder="1" applyAlignment="1">
      <alignment horizontal="center"/>
    </xf>
    <xf numFmtId="168" fontId="1108" fillId="0" borderId="0" xfId="0" applyNumberFormat="1" applyFont="1" applyBorder="1" applyAlignment="1">
      <alignment horizontal="right"/>
    </xf>
    <xf numFmtId="14" fontId="1108" fillId="0" borderId="0" xfId="0" applyNumberFormat="1" applyFont="1" applyBorder="1"/>
    <xf numFmtId="0" fontId="355" fillId="0" borderId="0" xfId="0" applyFont="1"/>
    <xf numFmtId="0" fontId="354" fillId="0" borderId="0" xfId="0" applyFont="1"/>
    <xf numFmtId="167" fontId="354" fillId="0" borderId="0" xfId="0" applyNumberFormat="1" applyFont="1"/>
    <xf numFmtId="0" fontId="1097" fillId="0" borderId="0" xfId="0" applyFont="1" applyBorder="1"/>
    <xf numFmtId="0" fontId="353" fillId="0" borderId="0" xfId="0" applyFont="1"/>
    <xf numFmtId="11" fontId="1097" fillId="0" borderId="0" xfId="0" applyNumberFormat="1" applyFont="1" applyBorder="1" applyAlignment="1">
      <alignment horizontal="left"/>
    </xf>
    <xf numFmtId="0" fontId="352" fillId="0" borderId="0" xfId="0" applyFont="1"/>
    <xf numFmtId="0" fontId="351" fillId="0" borderId="0" xfId="0" applyFont="1"/>
    <xf numFmtId="0" fontId="350" fillId="0" borderId="1" xfId="0" applyFont="1" applyBorder="1"/>
    <xf numFmtId="0" fontId="350" fillId="0" borderId="1" xfId="0" applyNumberFormat="1" applyFont="1" applyBorder="1"/>
    <xf numFmtId="0" fontId="350" fillId="0" borderId="0" xfId="0" applyFont="1"/>
    <xf numFmtId="0" fontId="349" fillId="0" borderId="1" xfId="0" applyFont="1" applyBorder="1"/>
    <xf numFmtId="0" fontId="349" fillId="0" borderId="1" xfId="0" applyNumberFormat="1" applyFont="1" applyBorder="1"/>
    <xf numFmtId="0" fontId="1108" fillId="0" borderId="0" xfId="0" applyFont="1" applyBorder="1" applyAlignment="1">
      <alignment horizontal="right"/>
    </xf>
    <xf numFmtId="0" fontId="1095" fillId="0" borderId="0" xfId="0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348" fillId="0" borderId="0" xfId="0" applyFont="1"/>
    <xf numFmtId="14" fontId="348" fillId="0" borderId="0" xfId="0" applyNumberFormat="1" applyFont="1"/>
    <xf numFmtId="0" fontId="347" fillId="0" borderId="0" xfId="0" applyFont="1"/>
    <xf numFmtId="0" fontId="347" fillId="0" borderId="1" xfId="0" applyFont="1" applyFill="1" applyBorder="1"/>
    <xf numFmtId="0" fontId="347" fillId="0" borderId="1" xfId="0" applyFont="1" applyBorder="1"/>
    <xf numFmtId="0" fontId="347" fillId="0" borderId="1" xfId="0" applyNumberFormat="1" applyFont="1" applyBorder="1"/>
    <xf numFmtId="0" fontId="346" fillId="0" borderId="1" xfId="0" applyFont="1" applyBorder="1"/>
    <xf numFmtId="0" fontId="346" fillId="0" borderId="1" xfId="0" applyFont="1" applyFill="1" applyBorder="1"/>
    <xf numFmtId="0" fontId="346" fillId="0" borderId="1" xfId="0" applyNumberFormat="1" applyFont="1" applyBorder="1"/>
    <xf numFmtId="0" fontId="346" fillId="0" borderId="0" xfId="0" applyFont="1"/>
    <xf numFmtId="0" fontId="345" fillId="0" borderId="0" xfId="0" applyFont="1"/>
    <xf numFmtId="0" fontId="345" fillId="0" borderId="1" xfId="0" applyFont="1" applyBorder="1"/>
    <xf numFmtId="0" fontId="344" fillId="0" borderId="0" xfId="0" applyFont="1"/>
    <xf numFmtId="0" fontId="343" fillId="0" borderId="0" xfId="0" applyFont="1"/>
    <xf numFmtId="0" fontId="343" fillId="0" borderId="1" xfId="0" applyFont="1" applyBorder="1"/>
    <xf numFmtId="0" fontId="343" fillId="0" borderId="1" xfId="0" applyNumberFormat="1" applyFont="1" applyBorder="1"/>
    <xf numFmtId="0" fontId="342" fillId="0" borderId="0" xfId="0" applyFont="1"/>
    <xf numFmtId="0" fontId="341" fillId="0" borderId="1" xfId="0" applyFont="1" applyFill="1" applyBorder="1"/>
    <xf numFmtId="0" fontId="341" fillId="0" borderId="1" xfId="0" applyFont="1" applyBorder="1"/>
    <xf numFmtId="0" fontId="341" fillId="0" borderId="0" xfId="0" applyFont="1"/>
    <xf numFmtId="0" fontId="340" fillId="0" borderId="0" xfId="0" applyFont="1"/>
    <xf numFmtId="0" fontId="339" fillId="0" borderId="0" xfId="0" applyFont="1"/>
    <xf numFmtId="173" fontId="339" fillId="0" borderId="0" xfId="0" applyNumberFormat="1" applyFont="1"/>
    <xf numFmtId="0" fontId="338" fillId="0" borderId="1" xfId="0" applyFont="1" applyBorder="1"/>
    <xf numFmtId="0" fontId="338" fillId="0" borderId="1" xfId="0" applyNumberFormat="1" applyFont="1" applyBorder="1"/>
    <xf numFmtId="0" fontId="337" fillId="0" borderId="0" xfId="0" applyFont="1"/>
    <xf numFmtId="0" fontId="336" fillId="0" borderId="0" xfId="0" applyFont="1"/>
    <xf numFmtId="0" fontId="336" fillId="0" borderId="1" xfId="0" applyFont="1" applyBorder="1"/>
    <xf numFmtId="0" fontId="336" fillId="0" borderId="1" xfId="0" applyNumberFormat="1" applyFont="1" applyBorder="1"/>
    <xf numFmtId="0" fontId="335" fillId="0" borderId="0" xfId="0" applyFont="1"/>
    <xf numFmtId="0" fontId="335" fillId="0" borderId="1" xfId="0" applyFont="1" applyBorder="1"/>
    <xf numFmtId="0" fontId="335" fillId="0" borderId="1" xfId="0" applyFont="1" applyFill="1" applyBorder="1"/>
    <xf numFmtId="0" fontId="335" fillId="0" borderId="1" xfId="0" applyNumberFormat="1" applyFont="1" applyBorder="1"/>
    <xf numFmtId="173" fontId="334" fillId="0" borderId="0" xfId="0" applyNumberFormat="1" applyFont="1"/>
    <xf numFmtId="0" fontId="334" fillId="0" borderId="1" xfId="0" applyFont="1" applyBorder="1"/>
    <xf numFmtId="0" fontId="334" fillId="0" borderId="1" xfId="0" applyNumberFormat="1" applyFont="1" applyFill="1" applyBorder="1"/>
    <xf numFmtId="0" fontId="334" fillId="0" borderId="0" xfId="0" applyFont="1"/>
    <xf numFmtId="4" fontId="334" fillId="0" borderId="0" xfId="0" applyNumberFormat="1" applyFont="1"/>
    <xf numFmtId="0" fontId="333" fillId="0" borderId="0" xfId="0" applyFont="1"/>
    <xf numFmtId="0" fontId="333" fillId="0" borderId="0" xfId="0" applyFont="1" applyAlignment="1">
      <alignment horizontal="right"/>
    </xf>
    <xf numFmtId="0" fontId="333" fillId="0" borderId="1" xfId="0" applyFont="1" applyBorder="1"/>
    <xf numFmtId="0" fontId="333" fillId="0" borderId="1" xfId="0" applyNumberFormat="1" applyFont="1" applyBorder="1"/>
    <xf numFmtId="0" fontId="332" fillId="0" borderId="0" xfId="0" applyFont="1"/>
    <xf numFmtId="0" fontId="331" fillId="0" borderId="0" xfId="0" applyFont="1"/>
    <xf numFmtId="0" fontId="336" fillId="0" borderId="0" xfId="0" applyFont="1" applyAlignment="1">
      <alignment horizontal="right"/>
    </xf>
    <xf numFmtId="0" fontId="330" fillId="0" borderId="1" xfId="0" applyFont="1" applyBorder="1"/>
    <xf numFmtId="0" fontId="329" fillId="0" borderId="0" xfId="0" applyFont="1"/>
    <xf numFmtId="0" fontId="328" fillId="0" borderId="0" xfId="0" applyFont="1"/>
    <xf numFmtId="0" fontId="327" fillId="0" borderId="0" xfId="0" applyFont="1"/>
    <xf numFmtId="0" fontId="326" fillId="0" borderId="0" xfId="0" applyFont="1"/>
    <xf numFmtId="0" fontId="325" fillId="0" borderId="0" xfId="0" applyFont="1"/>
    <xf numFmtId="0" fontId="324" fillId="0" borderId="1" xfId="0" applyNumberFormat="1" applyFont="1" applyBorder="1"/>
    <xf numFmtId="0" fontId="323" fillId="0" borderId="1" xfId="0" applyNumberFormat="1" applyFont="1" applyBorder="1"/>
    <xf numFmtId="0" fontId="323" fillId="0" borderId="1" xfId="0" applyFont="1" applyBorder="1"/>
    <xf numFmtId="0" fontId="322" fillId="0" borderId="0" xfId="0" applyFont="1"/>
    <xf numFmtId="0" fontId="321" fillId="0" borderId="0" xfId="0" applyFont="1"/>
    <xf numFmtId="0" fontId="320" fillId="0" borderId="0" xfId="0" applyFont="1"/>
    <xf numFmtId="0" fontId="320" fillId="0" borderId="1" xfId="0" applyFont="1" applyBorder="1"/>
    <xf numFmtId="173" fontId="0" fillId="0" borderId="1" xfId="0" applyNumberFormat="1" applyBorder="1" applyAlignment="1">
      <alignment horizontal="right"/>
    </xf>
    <xf numFmtId="173" fontId="1094" fillId="0" borderId="1" xfId="0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73" fontId="0" fillId="0" borderId="1" xfId="0" applyNumberFormat="1" applyBorder="1" applyAlignment="1"/>
    <xf numFmtId="173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19" fillId="0" borderId="0" xfId="0" applyFont="1"/>
    <xf numFmtId="0" fontId="318" fillId="0" borderId="0" xfId="0" applyFont="1"/>
    <xf numFmtId="0" fontId="317" fillId="0" borderId="1" xfId="0" applyNumberFormat="1" applyFont="1" applyBorder="1"/>
    <xf numFmtId="0" fontId="317" fillId="0" borderId="0" xfId="0" applyFont="1"/>
    <xf numFmtId="0" fontId="317" fillId="0" borderId="1" xfId="0" applyFont="1" applyBorder="1"/>
    <xf numFmtId="0" fontId="317" fillId="0" borderId="1" xfId="0" applyFont="1" applyFill="1" applyBorder="1"/>
    <xf numFmtId="0" fontId="317" fillId="0" borderId="1" xfId="0" applyNumberFormat="1" applyFont="1" applyFill="1" applyBorder="1"/>
    <xf numFmtId="0" fontId="316" fillId="0" borderId="1" xfId="0" applyFont="1" applyBorder="1"/>
    <xf numFmtId="0" fontId="316" fillId="0" borderId="1" xfId="0" applyFont="1" applyFill="1" applyBorder="1"/>
    <xf numFmtId="0" fontId="316" fillId="0" borderId="1" xfId="0" applyNumberFormat="1" applyFont="1" applyBorder="1"/>
    <xf numFmtId="0" fontId="316" fillId="0" borderId="0" xfId="0" applyFont="1"/>
    <xf numFmtId="0" fontId="315" fillId="0" borderId="0" xfId="0" applyFont="1"/>
    <xf numFmtId="0" fontId="315" fillId="0" borderId="1" xfId="0" applyFont="1" applyFill="1" applyBorder="1"/>
    <xf numFmtId="0" fontId="315" fillId="0" borderId="1" xfId="0" applyFont="1" applyBorder="1"/>
    <xf numFmtId="0" fontId="315" fillId="0" borderId="1" xfId="0" applyNumberFormat="1" applyFont="1" applyBorder="1"/>
    <xf numFmtId="0" fontId="314" fillId="0" borderId="1" xfId="0" applyFont="1" applyBorder="1"/>
    <xf numFmtId="0" fontId="314" fillId="0" borderId="0" xfId="0" applyFont="1"/>
    <xf numFmtId="0" fontId="313" fillId="0" borderId="0" xfId="0" applyFont="1"/>
    <xf numFmtId="0" fontId="312" fillId="0" borderId="0" xfId="0" applyFont="1"/>
    <xf numFmtId="173" fontId="311" fillId="0" borderId="0" xfId="0" applyNumberFormat="1" applyFont="1"/>
    <xf numFmtId="0" fontId="311" fillId="0" borderId="0" xfId="0" applyFont="1"/>
    <xf numFmtId="0" fontId="310" fillId="0" borderId="0" xfId="0" applyFont="1"/>
    <xf numFmtId="0" fontId="309" fillId="0" borderId="0" xfId="0" applyFont="1"/>
    <xf numFmtId="0" fontId="308" fillId="0" borderId="0" xfId="0" applyFont="1"/>
    <xf numFmtId="4" fontId="1096" fillId="0" borderId="0" xfId="0" applyNumberFormat="1" applyFont="1" applyBorder="1" applyAlignment="1">
      <alignment horizontal="center"/>
    </xf>
    <xf numFmtId="0" fontId="307" fillId="0" borderId="0" xfId="0" applyFont="1"/>
    <xf numFmtId="0" fontId="306" fillId="0" borderId="0" xfId="0" applyFont="1"/>
    <xf numFmtId="0" fontId="305" fillId="0" borderId="1" xfId="0" applyFont="1" applyFill="1" applyBorder="1"/>
    <xf numFmtId="0" fontId="305" fillId="0" borderId="1" xfId="0" applyFont="1" applyBorder="1"/>
    <xf numFmtId="0" fontId="305" fillId="0" borderId="1" xfId="0" applyNumberFormat="1" applyFont="1" applyBorder="1"/>
    <xf numFmtId="0" fontId="305" fillId="0" borderId="0" xfId="0" applyFont="1"/>
    <xf numFmtId="0" fontId="304" fillId="0" borderId="0" xfId="0" applyFont="1"/>
    <xf numFmtId="0" fontId="303" fillId="0" borderId="0" xfId="0" applyFont="1"/>
    <xf numFmtId="0" fontId="302" fillId="0" borderId="0" xfId="0" applyFont="1"/>
    <xf numFmtId="0" fontId="301" fillId="0" borderId="0" xfId="0" applyFont="1"/>
    <xf numFmtId="0" fontId="301" fillId="0" borderId="1" xfId="0" applyFont="1" applyBorder="1"/>
    <xf numFmtId="0" fontId="301" fillId="0" borderId="1" xfId="0" applyNumberFormat="1" applyFont="1" applyBorder="1"/>
    <xf numFmtId="0" fontId="300" fillId="0" borderId="0" xfId="0" applyFont="1"/>
    <xf numFmtId="0" fontId="299" fillId="0" borderId="0" xfId="0" applyFont="1"/>
    <xf numFmtId="0" fontId="298" fillId="0" borderId="1" xfId="0" applyFont="1" applyFill="1" applyBorder="1"/>
    <xf numFmtId="0" fontId="298" fillId="0" borderId="1" xfId="0" applyFont="1" applyBorder="1"/>
    <xf numFmtId="173" fontId="297" fillId="0" borderId="0" xfId="0" applyNumberFormat="1" applyFont="1"/>
    <xf numFmtId="0" fontId="296" fillId="0" borderId="0" xfId="0" applyFont="1"/>
    <xf numFmtId="0" fontId="296" fillId="0" borderId="1" xfId="0" applyNumberFormat="1" applyFont="1" applyBorder="1"/>
    <xf numFmtId="0" fontId="296" fillId="0" borderId="0" xfId="0" applyFont="1" applyAlignment="1">
      <alignment horizontal="right"/>
    </xf>
    <xf numFmtId="0" fontId="295" fillId="0" borderId="0" xfId="0" applyFont="1"/>
    <xf numFmtId="0" fontId="294" fillId="0" borderId="0" xfId="0" applyFont="1"/>
    <xf numFmtId="14" fontId="294" fillId="0" borderId="0" xfId="0" applyNumberFormat="1" applyFont="1"/>
    <xf numFmtId="0" fontId="294" fillId="0" borderId="1" xfId="0" applyFont="1" applyFill="1" applyBorder="1"/>
    <xf numFmtId="0" fontId="294" fillId="0" borderId="1" xfId="0" applyFont="1" applyBorder="1"/>
    <xf numFmtId="0" fontId="294" fillId="0" borderId="1" xfId="0" applyNumberFormat="1" applyFont="1" applyBorder="1"/>
    <xf numFmtId="0" fontId="293" fillId="0" borderId="0" xfId="0" applyFont="1"/>
    <xf numFmtId="0" fontId="293" fillId="0" borderId="1" xfId="0" applyFont="1" applyFill="1" applyBorder="1"/>
    <xf numFmtId="0" fontId="293" fillId="0" borderId="1" xfId="0" applyFont="1" applyBorder="1"/>
    <xf numFmtId="0" fontId="293" fillId="0" borderId="1" xfId="0" applyNumberFormat="1" applyFont="1" applyBorder="1"/>
    <xf numFmtId="14" fontId="293" fillId="0" borderId="0" xfId="0" applyNumberFormat="1" applyFont="1"/>
    <xf numFmtId="0" fontId="292" fillId="0" borderId="0" xfId="0" applyFont="1"/>
    <xf numFmtId="0" fontId="291" fillId="0" borderId="0" xfId="0" applyFont="1"/>
    <xf numFmtId="0" fontId="290" fillId="0" borderId="0" xfId="0" applyFont="1"/>
    <xf numFmtId="0" fontId="290" fillId="0" borderId="1" xfId="0" applyFont="1" applyFill="1" applyBorder="1"/>
    <xf numFmtId="0" fontId="290" fillId="0" borderId="1" xfId="0" applyFont="1" applyBorder="1"/>
    <xf numFmtId="0" fontId="290" fillId="0" borderId="1" xfId="0" applyNumberFormat="1" applyFont="1" applyBorder="1"/>
    <xf numFmtId="0" fontId="289" fillId="0" borderId="0" xfId="0" applyFont="1"/>
    <xf numFmtId="0" fontId="288" fillId="0" borderId="0" xfId="0" applyFont="1"/>
    <xf numFmtId="0" fontId="288" fillId="0" borderId="1" xfId="0" applyFont="1" applyBorder="1"/>
    <xf numFmtId="0" fontId="288" fillId="0" borderId="1" xfId="0" applyNumberFormat="1" applyFont="1" applyBorder="1"/>
    <xf numFmtId="0" fontId="288" fillId="0" borderId="0" xfId="0" applyFont="1" applyAlignment="1">
      <alignment horizontal="right"/>
    </xf>
    <xf numFmtId="0" fontId="287" fillId="0" borderId="0" xfId="0" applyFont="1"/>
    <xf numFmtId="0" fontId="286" fillId="0" borderId="0" xfId="0" applyFont="1"/>
    <xf numFmtId="0" fontId="285" fillId="0" borderId="1" xfId="0" applyFont="1" applyBorder="1"/>
    <xf numFmtId="0" fontId="285" fillId="0" borderId="0" xfId="0" applyFont="1"/>
    <xf numFmtId="0" fontId="284" fillId="0" borderId="0" xfId="0" applyFont="1"/>
    <xf numFmtId="0" fontId="284" fillId="0" borderId="0" xfId="0" applyFont="1" applyAlignment="1"/>
    <xf numFmtId="0" fontId="283" fillId="0" borderId="0" xfId="0" applyFont="1"/>
    <xf numFmtId="0" fontId="282" fillId="0" borderId="0" xfId="0" applyFont="1"/>
    <xf numFmtId="0" fontId="281" fillId="0" borderId="0" xfId="0" applyFont="1"/>
    <xf numFmtId="178" fontId="1098" fillId="0" borderId="0" xfId="0" applyNumberFormat="1" applyFont="1"/>
    <xf numFmtId="0" fontId="281" fillId="0" borderId="1" xfId="0" applyFont="1" applyFill="1" applyBorder="1"/>
    <xf numFmtId="0" fontId="281" fillId="0" borderId="1" xfId="0" applyFont="1" applyBorder="1"/>
    <xf numFmtId="0" fontId="281" fillId="0" borderId="1" xfId="0" applyNumberFormat="1" applyFont="1" applyBorder="1"/>
    <xf numFmtId="0" fontId="280" fillId="0" borderId="0" xfId="0" applyFont="1"/>
    <xf numFmtId="0" fontId="280" fillId="0" borderId="1" xfId="0" applyFont="1" applyBorder="1"/>
    <xf numFmtId="0" fontId="280" fillId="0" borderId="1" xfId="0" applyNumberFormat="1" applyFont="1" applyBorder="1"/>
    <xf numFmtId="0" fontId="280" fillId="0" borderId="1" xfId="0" applyFont="1" applyFill="1" applyBorder="1"/>
    <xf numFmtId="173" fontId="280" fillId="0" borderId="0" xfId="0" applyNumberFormat="1" applyFont="1"/>
    <xf numFmtId="0" fontId="279" fillId="0" borderId="0" xfId="0" applyFont="1"/>
    <xf numFmtId="0" fontId="278" fillId="0" borderId="1" xfId="0" applyNumberFormat="1" applyFont="1" applyBorder="1"/>
    <xf numFmtId="0" fontId="278" fillId="0" borderId="0" xfId="0" applyFont="1"/>
    <xf numFmtId="0" fontId="277" fillId="0" borderId="1" xfId="0" applyFont="1" applyBorder="1"/>
    <xf numFmtId="0" fontId="277" fillId="0" borderId="1" xfId="0" applyNumberFormat="1" applyFont="1" applyBorder="1"/>
    <xf numFmtId="0" fontId="277" fillId="0" borderId="0" xfId="0" applyFont="1"/>
    <xf numFmtId="0" fontId="276" fillId="0" borderId="1" xfId="0" applyFont="1" applyBorder="1"/>
    <xf numFmtId="0" fontId="276" fillId="0" borderId="1" xfId="0" applyNumberFormat="1" applyFont="1" applyBorder="1"/>
    <xf numFmtId="0" fontId="276" fillId="0" borderId="0" xfId="0" applyFont="1"/>
    <xf numFmtId="0" fontId="276" fillId="0" borderId="1" xfId="0" applyFont="1" applyFill="1" applyBorder="1"/>
    <xf numFmtId="168" fontId="1095" fillId="3" borderId="0" xfId="0" applyNumberFormat="1" applyFont="1" applyFill="1" applyBorder="1" applyAlignment="1">
      <alignment horizontal="right" vertical="top" wrapText="1"/>
    </xf>
    <xf numFmtId="0" fontId="275" fillId="0" borderId="0" xfId="0" applyFont="1"/>
    <xf numFmtId="168" fontId="617" fillId="0" borderId="0" xfId="0" applyNumberFormat="1" applyFont="1" applyAlignment="1">
      <alignment horizontal="right"/>
    </xf>
    <xf numFmtId="0" fontId="1097" fillId="3" borderId="0" xfId="0" applyFont="1" applyFill="1" applyBorder="1" applyAlignment="1">
      <alignment horizontal="left" vertical="top" wrapText="1"/>
    </xf>
    <xf numFmtId="0" fontId="274" fillId="0" borderId="0" xfId="0" applyFont="1"/>
    <xf numFmtId="0" fontId="274" fillId="0" borderId="1" xfId="0" applyFont="1" applyBorder="1"/>
    <xf numFmtId="0" fontId="274" fillId="0" borderId="1" xfId="0" applyNumberFormat="1" applyFont="1" applyBorder="1"/>
    <xf numFmtId="0" fontId="274" fillId="0" borderId="1" xfId="0" applyFont="1" applyFill="1" applyBorder="1"/>
    <xf numFmtId="0" fontId="273" fillId="0" borderId="0" xfId="0" applyFont="1"/>
    <xf numFmtId="0" fontId="272" fillId="0" borderId="0" xfId="0" applyFont="1"/>
    <xf numFmtId="0" fontId="271" fillId="0" borderId="1" xfId="0" applyFont="1" applyBorder="1"/>
    <xf numFmtId="0" fontId="271" fillId="0" borderId="1" xfId="0" applyNumberFormat="1" applyFont="1" applyBorder="1"/>
    <xf numFmtId="0" fontId="271" fillId="0" borderId="0" xfId="0" applyFont="1"/>
    <xf numFmtId="3" fontId="0" fillId="0" borderId="0" xfId="0" applyNumberFormat="1" applyAlignment="1">
      <alignment horizontal="left"/>
    </xf>
    <xf numFmtId="0" fontId="270" fillId="0" borderId="0" xfId="0" applyFont="1"/>
    <xf numFmtId="0" fontId="269" fillId="0" borderId="0" xfId="0" applyFont="1"/>
    <xf numFmtId="0" fontId="268" fillId="0" borderId="0" xfId="0" applyFont="1"/>
    <xf numFmtId="0" fontId="268" fillId="0" borderId="1" xfId="0" applyFont="1" applyBorder="1"/>
    <xf numFmtId="0" fontId="268" fillId="0" borderId="1" xfId="0" applyFont="1" applyFill="1" applyBorder="1"/>
    <xf numFmtId="0" fontId="268" fillId="0" borderId="1" xfId="0" applyNumberFormat="1" applyFont="1" applyBorder="1"/>
    <xf numFmtId="0" fontId="267" fillId="0" borderId="0" xfId="0" applyFont="1"/>
    <xf numFmtId="3" fontId="267" fillId="0" borderId="0" xfId="0" applyNumberFormat="1" applyFont="1"/>
    <xf numFmtId="0" fontId="266" fillId="0" borderId="1" xfId="0" applyFont="1" applyFill="1" applyBorder="1"/>
    <xf numFmtId="0" fontId="266" fillId="0" borderId="1" xfId="0" applyFont="1" applyBorder="1"/>
    <xf numFmtId="0" fontId="266" fillId="0" borderId="1" xfId="0" applyNumberFormat="1" applyFont="1" applyBorder="1"/>
    <xf numFmtId="0" fontId="265" fillId="0" borderId="0" xfId="0" applyFont="1"/>
    <xf numFmtId="0" fontId="264" fillId="0" borderId="0" xfId="0" applyFont="1"/>
    <xf numFmtId="0" fontId="263" fillId="0" borderId="0" xfId="0" applyFont="1"/>
    <xf numFmtId="0" fontId="262" fillId="0" borderId="0" xfId="0" applyFont="1"/>
    <xf numFmtId="0" fontId="261" fillId="0" borderId="0" xfId="0" applyFont="1"/>
    <xf numFmtId="0" fontId="260" fillId="0" borderId="1" xfId="0" applyFont="1" applyBorder="1"/>
    <xf numFmtId="0" fontId="260" fillId="0" borderId="1" xfId="0" applyFont="1" applyFill="1" applyBorder="1"/>
    <xf numFmtId="0" fontId="260" fillId="0" borderId="1" xfId="0" applyNumberFormat="1" applyFont="1" applyBorder="1"/>
    <xf numFmtId="0" fontId="260" fillId="0" borderId="0" xfId="0" applyFont="1"/>
    <xf numFmtId="0" fontId="259" fillId="0" borderId="1" xfId="0" applyFont="1" applyFill="1" applyBorder="1"/>
    <xf numFmtId="0" fontId="259" fillId="0" borderId="1" xfId="0" applyFont="1" applyBorder="1"/>
    <xf numFmtId="0" fontId="259" fillId="0" borderId="1" xfId="0" applyNumberFormat="1" applyFont="1" applyBorder="1"/>
    <xf numFmtId="0" fontId="259" fillId="0" borderId="0" xfId="0" applyFont="1"/>
    <xf numFmtId="0" fontId="258" fillId="0" borderId="0" xfId="0" applyFont="1"/>
    <xf numFmtId="0" fontId="1094" fillId="0" borderId="0" xfId="0" applyFont="1" applyAlignment="1">
      <alignment horizontal="left"/>
    </xf>
    <xf numFmtId="14" fontId="1094" fillId="0" borderId="0" xfId="0" applyNumberFormat="1" applyFont="1" applyAlignment="1">
      <alignment horizontal="left"/>
    </xf>
    <xf numFmtId="0" fontId="258" fillId="0" borderId="1" xfId="0" applyFont="1" applyFill="1" applyBorder="1"/>
    <xf numFmtId="0" fontId="258" fillId="0" borderId="1" xfId="0" applyFont="1" applyBorder="1"/>
    <xf numFmtId="0" fontId="258" fillId="0" borderId="1" xfId="0" applyNumberFormat="1" applyFont="1" applyBorder="1"/>
    <xf numFmtId="0" fontId="257" fillId="0" borderId="0" xfId="0" applyFont="1"/>
    <xf numFmtId="0" fontId="256" fillId="0" borderId="0" xfId="0" applyFont="1"/>
    <xf numFmtId="0" fontId="255" fillId="0" borderId="0" xfId="0" applyFont="1"/>
    <xf numFmtId="0" fontId="254" fillId="0" borderId="0" xfId="0" applyFont="1"/>
    <xf numFmtId="0" fontId="254" fillId="0" borderId="0" xfId="0" applyFont="1" applyAlignment="1">
      <alignment horizontal="right"/>
    </xf>
    <xf numFmtId="0" fontId="254" fillId="0" borderId="1" xfId="0" applyFont="1" applyFill="1" applyBorder="1"/>
    <xf numFmtId="0" fontId="254" fillId="0" borderId="1" xfId="0" applyFont="1" applyBorder="1"/>
    <xf numFmtId="0" fontId="253" fillId="0" borderId="0" xfId="0" applyFont="1"/>
    <xf numFmtId="0" fontId="252" fillId="0" borderId="0" xfId="0" applyFont="1"/>
    <xf numFmtId="4" fontId="252" fillId="0" borderId="0" xfId="0" applyNumberFormat="1" applyFont="1"/>
    <xf numFmtId="0" fontId="252" fillId="0" borderId="1" xfId="0" applyFont="1" applyBorder="1"/>
    <xf numFmtId="0" fontId="252" fillId="0" borderId="1" xfId="0" applyNumberFormat="1" applyFont="1" applyBorder="1"/>
    <xf numFmtId="0" fontId="251" fillId="0" borderId="0" xfId="0" applyFont="1"/>
    <xf numFmtId="0" fontId="251" fillId="0" borderId="1" xfId="0" applyFont="1" applyBorder="1"/>
    <xf numFmtId="0" fontId="251" fillId="0" borderId="1" xfId="0" applyNumberFormat="1" applyFont="1" applyBorder="1"/>
    <xf numFmtId="0" fontId="250" fillId="0" borderId="0" xfId="0" applyFont="1"/>
    <xf numFmtId="0" fontId="249" fillId="0" borderId="0" xfId="0" applyFont="1"/>
    <xf numFmtId="0" fontId="248" fillId="0" borderId="1" xfId="0" applyFont="1" applyFill="1" applyBorder="1"/>
    <xf numFmtId="0" fontId="248" fillId="0" borderId="1" xfId="0" applyFont="1" applyBorder="1"/>
    <xf numFmtId="0" fontId="247" fillId="0" borderId="0" xfId="0" applyFont="1"/>
    <xf numFmtId="0" fontId="246" fillId="0" borderId="0" xfId="0" applyFont="1"/>
    <xf numFmtId="0" fontId="245" fillId="0" borderId="0" xfId="0" applyFont="1"/>
    <xf numFmtId="0" fontId="245" fillId="0" borderId="0" xfId="0" applyFont="1" applyAlignment="1">
      <alignment horizontal="right"/>
    </xf>
    <xf numFmtId="0" fontId="244" fillId="0" borderId="0" xfId="0" applyFont="1" applyAlignment="1">
      <alignment horizontal="right"/>
    </xf>
    <xf numFmtId="0" fontId="244" fillId="0" borderId="1" xfId="0" applyFont="1" applyFill="1" applyBorder="1"/>
    <xf numFmtId="0" fontId="244" fillId="0" borderId="1" xfId="0" applyFont="1" applyBorder="1"/>
    <xf numFmtId="0" fontId="244" fillId="0" borderId="1" xfId="0" applyNumberFormat="1" applyFont="1" applyBorder="1"/>
    <xf numFmtId="0" fontId="244" fillId="0" borderId="0" xfId="0" applyFont="1"/>
    <xf numFmtId="175" fontId="244" fillId="0" borderId="0" xfId="0" applyNumberFormat="1" applyFont="1" applyAlignment="1">
      <alignment horizontal="right"/>
    </xf>
    <xf numFmtId="0" fontId="243" fillId="0" borderId="0" xfId="0" applyFont="1"/>
    <xf numFmtId="0" fontId="242" fillId="0" borderId="0" xfId="0" applyFont="1"/>
    <xf numFmtId="0" fontId="241" fillId="0" borderId="1" xfId="0" applyFont="1" applyFill="1" applyBorder="1"/>
    <xf numFmtId="0" fontId="241" fillId="0" borderId="0" xfId="0" applyFont="1"/>
    <xf numFmtId="0" fontId="241" fillId="0" borderId="1" xfId="0" applyFont="1" applyBorder="1"/>
    <xf numFmtId="0" fontId="241" fillId="0" borderId="1" xfId="0" applyNumberFormat="1" applyFont="1" applyBorder="1"/>
    <xf numFmtId="167" fontId="1096" fillId="0" borderId="0" xfId="0" applyNumberFormat="1" applyFont="1" applyAlignment="1"/>
    <xf numFmtId="0" fontId="240" fillId="0" borderId="0" xfId="0" applyFont="1"/>
    <xf numFmtId="0" fontId="239" fillId="0" borderId="0" xfId="0" applyFont="1"/>
    <xf numFmtId="0" fontId="238" fillId="0" borderId="0" xfId="0" applyFont="1"/>
    <xf numFmtId="0" fontId="238" fillId="0" borderId="1" xfId="0" applyFont="1" applyFill="1" applyBorder="1"/>
    <xf numFmtId="0" fontId="238" fillId="0" borderId="1" xfId="0" applyFont="1" applyBorder="1"/>
    <xf numFmtId="0" fontId="238" fillId="0" borderId="0" xfId="0" applyFont="1" applyAlignment="1">
      <alignment horizontal="right"/>
    </xf>
    <xf numFmtId="0" fontId="237" fillId="0" borderId="0" xfId="0" applyFont="1"/>
    <xf numFmtId="0" fontId="236" fillId="0" borderId="0" xfId="0" applyFont="1"/>
    <xf numFmtId="0" fontId="235" fillId="0" borderId="0" xfId="0" applyFont="1"/>
    <xf numFmtId="0" fontId="234" fillId="0" borderId="0" xfId="0" applyFont="1"/>
    <xf numFmtId="0" fontId="234" fillId="0" borderId="1" xfId="0" applyFont="1" applyFill="1" applyBorder="1"/>
    <xf numFmtId="0" fontId="234" fillId="0" borderId="1" xfId="0" applyNumberFormat="1" applyFont="1" applyBorder="1"/>
    <xf numFmtId="0" fontId="233" fillId="0" borderId="0" xfId="0" applyFont="1"/>
    <xf numFmtId="0" fontId="232" fillId="0" borderId="1" xfId="0" applyFont="1" applyFill="1" applyBorder="1"/>
    <xf numFmtId="0" fontId="232" fillId="0" borderId="1" xfId="0" applyFont="1" applyBorder="1"/>
    <xf numFmtId="0" fontId="232" fillId="0" borderId="1" xfId="0" applyNumberFormat="1" applyFont="1" applyBorder="1"/>
    <xf numFmtId="0" fontId="232" fillId="0" borderId="0" xfId="0" applyFont="1"/>
    <xf numFmtId="0" fontId="231" fillId="0" borderId="0" xfId="0" applyFont="1"/>
    <xf numFmtId="4" fontId="1094" fillId="0" borderId="0" xfId="0" applyNumberFormat="1" applyFont="1" applyAlignment="1"/>
    <xf numFmtId="0" fontId="230" fillId="0" borderId="0" xfId="0" applyFont="1"/>
    <xf numFmtId="168" fontId="230" fillId="0" borderId="0" xfId="0" applyNumberFormat="1" applyFont="1" applyAlignment="1">
      <alignment horizontal="right"/>
    </xf>
    <xf numFmtId="0" fontId="230" fillId="0" borderId="1" xfId="0" applyFont="1" applyFill="1" applyBorder="1"/>
    <xf numFmtId="0" fontId="230" fillId="0" borderId="1" xfId="0" applyFont="1" applyBorder="1"/>
    <xf numFmtId="0" fontId="230" fillId="0" borderId="1" xfId="0" applyNumberFormat="1" applyFont="1" applyBorder="1"/>
    <xf numFmtId="0" fontId="230" fillId="0" borderId="0" xfId="0" applyFont="1" applyAlignment="1">
      <alignment horizontal="right"/>
    </xf>
    <xf numFmtId="0" fontId="229" fillId="0" borderId="1" xfId="0" applyFont="1" applyBorder="1"/>
    <xf numFmtId="0" fontId="229" fillId="0" borderId="0" xfId="0" applyFont="1"/>
    <xf numFmtId="0" fontId="228" fillId="0" borderId="0" xfId="0" applyFont="1"/>
    <xf numFmtId="168" fontId="228" fillId="0" borderId="0" xfId="0" applyNumberFormat="1" applyFont="1" applyAlignment="1">
      <alignment horizontal="right"/>
    </xf>
    <xf numFmtId="167" fontId="228" fillId="0" borderId="0" xfId="0" applyNumberFormat="1" applyFont="1" applyAlignment="1"/>
    <xf numFmtId="0" fontId="227" fillId="0" borderId="0" xfId="0" applyFont="1"/>
    <xf numFmtId="168" fontId="227" fillId="0" borderId="0" xfId="0" applyNumberFormat="1" applyFont="1" applyAlignment="1">
      <alignment horizontal="right"/>
    </xf>
    <xf numFmtId="167" fontId="227" fillId="0" borderId="0" xfId="0" applyNumberFormat="1" applyFont="1" applyAlignment="1"/>
    <xf numFmtId="167" fontId="227" fillId="0" borderId="0" xfId="0" applyNumberFormat="1" applyFont="1"/>
    <xf numFmtId="0" fontId="226" fillId="0" borderId="0" xfId="0" applyFont="1"/>
    <xf numFmtId="168" fontId="226" fillId="0" borderId="0" xfId="0" applyNumberFormat="1" applyFont="1" applyAlignment="1">
      <alignment horizontal="right"/>
    </xf>
    <xf numFmtId="0" fontId="225" fillId="0" borderId="0" xfId="0" applyFont="1"/>
    <xf numFmtId="168" fontId="225" fillId="0" borderId="0" xfId="0" applyNumberFormat="1" applyFont="1" applyAlignment="1">
      <alignment horizontal="right"/>
    </xf>
    <xf numFmtId="0" fontId="225" fillId="0" borderId="0" xfId="0" applyFont="1" applyAlignment="1">
      <alignment horizontal="right"/>
    </xf>
    <xf numFmtId="167" fontId="225" fillId="0" borderId="0" xfId="0" applyNumberFormat="1" applyFont="1"/>
    <xf numFmtId="0" fontId="224" fillId="0" borderId="0" xfId="0" applyFont="1"/>
    <xf numFmtId="0" fontId="223" fillId="0" borderId="0" xfId="0" applyFont="1"/>
    <xf numFmtId="0" fontId="222" fillId="0" borderId="0" xfId="0" applyFont="1"/>
    <xf numFmtId="0" fontId="221" fillId="0" borderId="1" xfId="0" applyFont="1" applyBorder="1"/>
    <xf numFmtId="0" fontId="220" fillId="0" borderId="1" xfId="0" applyFont="1" applyBorder="1"/>
    <xf numFmtId="0" fontId="220" fillId="0" borderId="1" xfId="0" applyNumberFormat="1" applyFont="1" applyBorder="1"/>
    <xf numFmtId="0" fontId="220" fillId="0" borderId="0" xfId="0" applyFont="1"/>
    <xf numFmtId="0" fontId="219" fillId="0" borderId="0" xfId="0" applyFont="1"/>
    <xf numFmtId="0" fontId="218" fillId="0" borderId="1" xfId="0" applyNumberFormat="1" applyFont="1" applyFill="1" applyBorder="1"/>
    <xf numFmtId="0" fontId="218" fillId="0" borderId="0" xfId="0" applyFont="1"/>
    <xf numFmtId="0" fontId="218" fillId="0" borderId="1" xfId="0" applyFont="1" applyFill="1" applyBorder="1"/>
    <xf numFmtId="0" fontId="218" fillId="0" borderId="1" xfId="0" applyFont="1" applyBorder="1"/>
    <xf numFmtId="0" fontId="1097" fillId="0" borderId="0" xfId="0" applyFont="1" applyFill="1" applyBorder="1" applyAlignment="1"/>
    <xf numFmtId="0" fontId="217" fillId="0" borderId="0" xfId="0" applyFont="1"/>
    <xf numFmtId="0" fontId="216" fillId="0" borderId="0" xfId="0" applyFont="1"/>
    <xf numFmtId="0" fontId="215" fillId="0" borderId="0" xfId="0" applyFont="1"/>
    <xf numFmtId="0" fontId="214" fillId="0" borderId="0" xfId="0" applyFont="1"/>
    <xf numFmtId="0" fontId="214" fillId="0" borderId="1" xfId="0" applyFont="1" applyBorder="1"/>
    <xf numFmtId="0" fontId="214" fillId="0" borderId="1" xfId="0" applyNumberFormat="1" applyFont="1" applyBorder="1"/>
    <xf numFmtId="0" fontId="214" fillId="0" borderId="1" xfId="0" applyFont="1" applyFill="1" applyBorder="1"/>
    <xf numFmtId="0" fontId="213" fillId="0" borderId="0" xfId="0" applyFont="1"/>
    <xf numFmtId="0" fontId="212" fillId="0" borderId="0" xfId="0" applyFont="1"/>
    <xf numFmtId="0" fontId="211" fillId="0" borderId="0" xfId="0" applyFont="1"/>
    <xf numFmtId="0" fontId="211" fillId="0" borderId="1" xfId="0" applyFont="1" applyFill="1" applyBorder="1"/>
    <xf numFmtId="0" fontId="211" fillId="0" borderId="1" xfId="0" applyFont="1" applyBorder="1"/>
    <xf numFmtId="0" fontId="211" fillId="0" borderId="1" xfId="0" applyNumberFormat="1" applyFont="1" applyBorder="1"/>
    <xf numFmtId="167" fontId="211" fillId="0" borderId="0" xfId="0" applyNumberFormat="1" applyFont="1"/>
    <xf numFmtId="0" fontId="210" fillId="0" borderId="0" xfId="0" applyFont="1"/>
    <xf numFmtId="0" fontId="210" fillId="0" borderId="1" xfId="0" applyNumberFormat="1" applyFont="1" applyBorder="1"/>
    <xf numFmtId="0" fontId="210" fillId="0" borderId="1" xfId="0" applyFont="1" applyFill="1" applyBorder="1"/>
    <xf numFmtId="0" fontId="210" fillId="0" borderId="1" xfId="0" applyFont="1" applyBorder="1"/>
    <xf numFmtId="178" fontId="1095" fillId="0" borderId="0" xfId="0" applyNumberFormat="1" applyFont="1"/>
    <xf numFmtId="0" fontId="209" fillId="0" borderId="0" xfId="0" applyFont="1"/>
    <xf numFmtId="0" fontId="208" fillId="0" borderId="0" xfId="0" applyFont="1"/>
    <xf numFmtId="0" fontId="207" fillId="0" borderId="0" xfId="0" applyFont="1"/>
    <xf numFmtId="1" fontId="207" fillId="0" borderId="0" xfId="0" applyNumberFormat="1" applyFont="1" applyAlignment="1">
      <alignment horizontal="right"/>
    </xf>
    <xf numFmtId="0" fontId="206" fillId="0" borderId="0" xfId="0" applyFont="1"/>
    <xf numFmtId="0" fontId="206" fillId="0" borderId="1" xfId="0" applyFont="1" applyFill="1" applyBorder="1"/>
    <xf numFmtId="0" fontId="206" fillId="0" borderId="1" xfId="0" applyFont="1" applyBorder="1"/>
    <xf numFmtId="0" fontId="206" fillId="0" borderId="1" xfId="0" applyNumberFormat="1" applyFont="1" applyBorder="1"/>
    <xf numFmtId="0" fontId="205" fillId="0" borderId="1" xfId="0" applyFont="1" applyFill="1" applyBorder="1"/>
    <xf numFmtId="0" fontId="205" fillId="0" borderId="1" xfId="0" applyFont="1" applyBorder="1"/>
    <xf numFmtId="0" fontId="205" fillId="0" borderId="1" xfId="0" applyNumberFormat="1" applyFont="1" applyBorder="1"/>
    <xf numFmtId="0" fontId="204" fillId="0" borderId="0" xfId="0" applyFont="1"/>
    <xf numFmtId="0" fontId="204" fillId="0" borderId="1" xfId="0" applyFont="1" applyFill="1" applyBorder="1"/>
    <xf numFmtId="0" fontId="204" fillId="0" borderId="1" xfId="0" applyFont="1" applyBorder="1"/>
    <xf numFmtId="0" fontId="204" fillId="0" borderId="1" xfId="0" applyNumberFormat="1" applyFont="1" applyBorder="1"/>
    <xf numFmtId="1" fontId="204" fillId="0" borderId="0" xfId="0" applyNumberFormat="1" applyFont="1" applyAlignment="1">
      <alignment horizontal="right"/>
    </xf>
    <xf numFmtId="0" fontId="203" fillId="0" borderId="0" xfId="0" applyFont="1"/>
    <xf numFmtId="1" fontId="203" fillId="0" borderId="0" xfId="0" applyNumberFormat="1" applyFont="1" applyAlignment="1">
      <alignment horizontal="right"/>
    </xf>
    <xf numFmtId="178" fontId="1098" fillId="0" borderId="0" xfId="0" applyNumberFormat="1" applyFont="1" applyAlignment="1">
      <alignment horizontal="right"/>
    </xf>
    <xf numFmtId="178" fontId="1096" fillId="0" borderId="0" xfId="0" applyNumberFormat="1" applyFont="1" applyAlignment="1">
      <alignment horizontal="right"/>
    </xf>
    <xf numFmtId="0" fontId="202" fillId="0" borderId="0" xfId="0" applyFont="1"/>
    <xf numFmtId="14" fontId="202" fillId="0" borderId="0" xfId="0" applyNumberFormat="1" applyFont="1"/>
    <xf numFmtId="0" fontId="202" fillId="0" borderId="1" xfId="0" applyFont="1" applyFill="1" applyBorder="1"/>
    <xf numFmtId="0" fontId="202" fillId="0" borderId="1" xfId="0" applyFont="1" applyBorder="1"/>
    <xf numFmtId="0" fontId="202" fillId="0" borderId="1" xfId="0" applyNumberFormat="1" applyFont="1" applyBorder="1"/>
    <xf numFmtId="0" fontId="201" fillId="0" borderId="0" xfId="0" applyFont="1"/>
    <xf numFmtId="0" fontId="201" fillId="0" borderId="1" xfId="0" applyFont="1" applyBorder="1"/>
    <xf numFmtId="0" fontId="201" fillId="0" borderId="1" xfId="0" applyFont="1" applyFill="1" applyBorder="1"/>
    <xf numFmtId="0" fontId="201" fillId="0" borderId="1" xfId="0" applyNumberFormat="1" applyFont="1" applyBorder="1"/>
    <xf numFmtId="0" fontId="200" fillId="0" borderId="0" xfId="0" applyFont="1"/>
    <xf numFmtId="0" fontId="199" fillId="0" borderId="1" xfId="0" applyFont="1" applyFill="1" applyBorder="1"/>
    <xf numFmtId="0" fontId="199" fillId="0" borderId="1" xfId="0" applyFont="1" applyBorder="1"/>
    <xf numFmtId="0" fontId="199" fillId="0" borderId="1" xfId="0" applyNumberFormat="1" applyFont="1" applyBorder="1"/>
    <xf numFmtId="0" fontId="199" fillId="0" borderId="0" xfId="0" applyFont="1"/>
    <xf numFmtId="14" fontId="199" fillId="0" borderId="0" xfId="0" applyNumberFormat="1" applyFont="1"/>
    <xf numFmtId="0" fontId="198" fillId="0" borderId="0" xfId="0" applyFont="1"/>
    <xf numFmtId="0" fontId="198" fillId="0" borderId="1" xfId="0" applyFont="1" applyFill="1" applyBorder="1"/>
    <xf numFmtId="0" fontId="198" fillId="0" borderId="1" xfId="0" applyFont="1" applyBorder="1"/>
    <xf numFmtId="0" fontId="198" fillId="0" borderId="1" xfId="0" applyNumberFormat="1" applyFont="1" applyBorder="1"/>
    <xf numFmtId="44" fontId="0" fillId="0" borderId="0" xfId="4" applyFont="1"/>
    <xf numFmtId="44" fontId="198" fillId="0" borderId="0" xfId="4" applyFont="1"/>
    <xf numFmtId="168" fontId="0" fillId="0" borderId="0" xfId="4" applyNumberFormat="1" applyFont="1"/>
    <xf numFmtId="14" fontId="0" fillId="0" borderId="0" xfId="4" applyNumberFormat="1" applyFont="1"/>
    <xf numFmtId="44" fontId="198" fillId="0" borderId="0" xfId="4" applyFont="1" applyAlignment="1">
      <alignment horizontal="left"/>
    </xf>
    <xf numFmtId="44" fontId="198" fillId="0" borderId="0" xfId="4" applyFont="1" applyAlignment="1">
      <alignment vertical="center"/>
    </xf>
    <xf numFmtId="167" fontId="0" fillId="0" borderId="0" xfId="4" applyNumberFormat="1" applyFont="1"/>
    <xf numFmtId="44" fontId="0" fillId="0" borderId="0" xfId="4" applyFont="1" applyAlignment="1">
      <alignment horizontal="left"/>
    </xf>
    <xf numFmtId="0" fontId="198" fillId="0" borderId="0" xfId="0" applyFont="1" applyAlignment="1">
      <alignment horizontal="left"/>
    </xf>
    <xf numFmtId="0" fontId="197" fillId="0" borderId="1" xfId="0" applyFont="1" applyBorder="1"/>
    <xf numFmtId="0" fontId="197" fillId="0" borderId="1" xfId="0" applyFont="1" applyFill="1" applyBorder="1"/>
    <xf numFmtId="0" fontId="197" fillId="0" borderId="1" xfId="0" applyNumberFormat="1" applyFont="1" applyBorder="1"/>
    <xf numFmtId="0" fontId="196" fillId="0" borderId="1" xfId="0" applyFont="1" applyFill="1" applyBorder="1"/>
    <xf numFmtId="0" fontId="196" fillId="0" borderId="1" xfId="0" applyFont="1" applyBorder="1"/>
    <xf numFmtId="0" fontId="196" fillId="0" borderId="1" xfId="0" applyNumberFormat="1" applyFont="1" applyBorder="1"/>
    <xf numFmtId="0" fontId="196" fillId="0" borderId="0" xfId="0" applyFont="1"/>
    <xf numFmtId="0" fontId="196" fillId="0" borderId="0" xfId="0" applyFont="1" applyAlignment="1">
      <alignment horizontal="left"/>
    </xf>
    <xf numFmtId="168" fontId="196" fillId="0" borderId="0" xfId="0" applyNumberFormat="1" applyFont="1" applyAlignment="1">
      <alignment horizontal="right"/>
    </xf>
    <xf numFmtId="167" fontId="196" fillId="0" borderId="0" xfId="0" applyNumberFormat="1" applyFont="1"/>
    <xf numFmtId="0" fontId="195" fillId="0" borderId="1" xfId="0" applyFont="1" applyFill="1" applyBorder="1"/>
    <xf numFmtId="0" fontId="195" fillId="0" borderId="1" xfId="0" applyFont="1" applyBorder="1"/>
    <xf numFmtId="0" fontId="195" fillId="0" borderId="1" xfId="0" applyNumberFormat="1" applyFont="1" applyBorder="1"/>
    <xf numFmtId="167" fontId="194" fillId="0" borderId="0" xfId="0" applyNumberFormat="1" applyFont="1"/>
    <xf numFmtId="0" fontId="194" fillId="0" borderId="1" xfId="0" applyFont="1" applyFill="1" applyBorder="1"/>
    <xf numFmtId="0" fontId="194" fillId="0" borderId="1" xfId="0" applyFont="1" applyBorder="1"/>
    <xf numFmtId="1" fontId="1098" fillId="0" borderId="0" xfId="0" applyNumberFormat="1" applyFont="1"/>
    <xf numFmtId="1" fontId="1096" fillId="0" borderId="0" xfId="0" applyNumberFormat="1" applyFont="1"/>
    <xf numFmtId="0" fontId="193" fillId="0" borderId="0" xfId="0" applyFont="1"/>
    <xf numFmtId="0" fontId="192" fillId="0" borderId="0" xfId="0" applyFont="1"/>
    <xf numFmtId="0" fontId="191" fillId="0" borderId="1" xfId="0" applyFont="1" applyBorder="1"/>
    <xf numFmtId="0" fontId="190" fillId="0" borderId="0" xfId="0" applyFont="1"/>
    <xf numFmtId="0" fontId="189" fillId="0" borderId="0" xfId="0" applyFont="1"/>
    <xf numFmtId="0" fontId="188" fillId="0" borderId="0" xfId="0" applyFont="1"/>
    <xf numFmtId="168" fontId="1106" fillId="0" borderId="0" xfId="0" applyNumberFormat="1" applyFont="1" applyAlignment="1">
      <alignment horizontal="right"/>
    </xf>
    <xf numFmtId="0" fontId="187" fillId="0" borderId="0" xfId="0" applyFont="1"/>
    <xf numFmtId="0" fontId="186" fillId="0" borderId="1" xfId="0" applyFont="1" applyFill="1" applyBorder="1"/>
    <xf numFmtId="0" fontId="186" fillId="0" borderId="1" xfId="0" applyFont="1" applyBorder="1"/>
    <xf numFmtId="0" fontId="186" fillId="0" borderId="1" xfId="0" applyNumberFormat="1" applyFont="1" applyBorder="1"/>
    <xf numFmtId="0" fontId="186" fillId="0" borderId="0" xfId="0" applyFont="1"/>
    <xf numFmtId="0" fontId="185" fillId="0" borderId="0" xfId="0" applyFont="1"/>
    <xf numFmtId="0" fontId="185" fillId="0" borderId="0" xfId="0" applyFont="1" applyAlignment="1">
      <alignment horizontal="left"/>
    </xf>
    <xf numFmtId="0" fontId="184" fillId="0" borderId="0" xfId="0" applyFont="1" applyAlignment="1">
      <alignment horizontal="left"/>
    </xf>
    <xf numFmtId="0" fontId="184" fillId="0" borderId="0" xfId="0" applyFont="1"/>
    <xf numFmtId="0" fontId="183" fillId="0" borderId="0" xfId="0" applyFont="1"/>
    <xf numFmtId="0" fontId="182" fillId="0" borderId="0" xfId="0" applyFont="1"/>
    <xf numFmtId="0" fontId="182" fillId="0" borderId="0" xfId="0" applyFont="1" applyAlignment="1">
      <alignment horizontal="left"/>
    </xf>
    <xf numFmtId="0" fontId="181" fillId="0" borderId="0" xfId="0" applyFont="1"/>
    <xf numFmtId="14" fontId="1101" fillId="0" borderId="0" xfId="0" applyNumberFormat="1" applyFont="1" applyFill="1" applyBorder="1" applyAlignment="1">
      <alignment horizontal="left"/>
    </xf>
    <xf numFmtId="0" fontId="180" fillId="0" borderId="1" xfId="0" applyFont="1" applyFill="1" applyBorder="1"/>
    <xf numFmtId="0" fontId="179" fillId="0" borderId="0" xfId="0" applyFont="1"/>
    <xf numFmtId="0" fontId="178" fillId="0" borderId="0" xfId="0" applyFont="1" applyAlignment="1">
      <alignment horizontal="left"/>
    </xf>
    <xf numFmtId="0" fontId="178" fillId="0" borderId="0" xfId="0" applyFont="1"/>
    <xf numFmtId="0" fontId="178" fillId="0" borderId="1" xfId="0" applyFont="1" applyFill="1" applyBorder="1"/>
    <xf numFmtId="0" fontId="178" fillId="0" borderId="1" xfId="0" applyFont="1" applyBorder="1"/>
    <xf numFmtId="0" fontId="178" fillId="0" borderId="1" xfId="0" applyNumberFormat="1" applyFont="1" applyBorder="1"/>
    <xf numFmtId="14" fontId="178" fillId="0" borderId="0" xfId="0" applyNumberFormat="1" applyFont="1"/>
    <xf numFmtId="0" fontId="177" fillId="0" borderId="0" xfId="0" applyFont="1" applyAlignment="1">
      <alignment horizontal="left"/>
    </xf>
    <xf numFmtId="0" fontId="177" fillId="0" borderId="0" xfId="0" applyFont="1"/>
    <xf numFmtId="0" fontId="176" fillId="0" borderId="0" xfId="0" applyFont="1" applyAlignment="1">
      <alignment horizontal="left"/>
    </xf>
    <xf numFmtId="0" fontId="176" fillId="0" borderId="0" xfId="0" applyFont="1"/>
    <xf numFmtId="0" fontId="176" fillId="0" borderId="1" xfId="0" applyFont="1" applyFill="1" applyBorder="1"/>
    <xf numFmtId="0" fontId="176" fillId="0" borderId="1" xfId="0" applyFont="1" applyBorder="1"/>
    <xf numFmtId="0" fontId="176" fillId="0" borderId="1" xfId="0" applyNumberFormat="1" applyFont="1" applyBorder="1"/>
    <xf numFmtId="0" fontId="175" fillId="0" borderId="0" xfId="0" applyFont="1" applyAlignment="1">
      <alignment horizontal="left"/>
    </xf>
    <xf numFmtId="0" fontId="175" fillId="0" borderId="0" xfId="0" applyFont="1"/>
    <xf numFmtId="0" fontId="174" fillId="0" borderId="0" xfId="0" applyFont="1"/>
    <xf numFmtId="0" fontId="173" fillId="0" borderId="0" xfId="0" applyFont="1" applyAlignment="1">
      <alignment horizontal="left"/>
    </xf>
    <xf numFmtId="0" fontId="173" fillId="0" borderId="0" xfId="0" applyFont="1"/>
    <xf numFmtId="0" fontId="172" fillId="0" borderId="0" xfId="0" applyFont="1"/>
    <xf numFmtId="0" fontId="171" fillId="0" borderId="0" xfId="0" applyFont="1"/>
    <xf numFmtId="0" fontId="171" fillId="0" borderId="0" xfId="0" applyFont="1" applyAlignment="1">
      <alignment horizontal="left"/>
    </xf>
    <xf numFmtId="0" fontId="170" fillId="0" borderId="0" xfId="0" applyFont="1"/>
    <xf numFmtId="0" fontId="169" fillId="0" borderId="0" xfId="0" applyFont="1" applyAlignment="1">
      <alignment horizontal="left"/>
    </xf>
    <xf numFmtId="0" fontId="169" fillId="0" borderId="0" xfId="0" applyFont="1"/>
    <xf numFmtId="0" fontId="168" fillId="0" borderId="0" xfId="0" applyFont="1"/>
    <xf numFmtId="173" fontId="167" fillId="0" borderId="0" xfId="0" applyNumberFormat="1" applyFont="1"/>
    <xf numFmtId="0" fontId="166" fillId="0" borderId="0" xfId="0" applyFont="1"/>
    <xf numFmtId="0" fontId="166" fillId="0" borderId="1" xfId="0" applyFont="1" applyFill="1" applyBorder="1"/>
    <xf numFmtId="0" fontId="166" fillId="0" borderId="1" xfId="0" applyFont="1" applyBorder="1"/>
    <xf numFmtId="0" fontId="166" fillId="0" borderId="1" xfId="0" applyNumberFormat="1" applyFont="1" applyBorder="1"/>
    <xf numFmtId="0" fontId="165" fillId="0" borderId="1" xfId="0" applyFont="1" applyFill="1" applyBorder="1"/>
    <xf numFmtId="0" fontId="165" fillId="0" borderId="1" xfId="0" applyFont="1" applyBorder="1"/>
    <xf numFmtId="0" fontId="165" fillId="0" borderId="0" xfId="0" applyFont="1" applyAlignment="1">
      <alignment horizontal="left"/>
    </xf>
    <xf numFmtId="0" fontId="165" fillId="0" borderId="0" xfId="0" applyFont="1"/>
    <xf numFmtId="0" fontId="164" fillId="0" borderId="1" xfId="0" applyFont="1" applyFill="1" applyBorder="1"/>
    <xf numFmtId="0" fontId="164" fillId="0" borderId="1" xfId="0" applyFont="1" applyBorder="1"/>
    <xf numFmtId="0" fontId="163" fillId="0" borderId="0" xfId="0" applyFont="1" applyAlignment="1">
      <alignment horizontal="left"/>
    </xf>
    <xf numFmtId="0" fontId="163" fillId="0" borderId="0" xfId="0" applyFont="1"/>
    <xf numFmtId="0" fontId="162" fillId="0" borderId="0" xfId="0" applyFont="1"/>
    <xf numFmtId="0" fontId="161" fillId="0" borderId="0" xfId="0" applyFont="1"/>
    <xf numFmtId="0" fontId="160" fillId="0" borderId="0" xfId="0" applyFont="1"/>
    <xf numFmtId="0" fontId="159" fillId="0" borderId="0" xfId="0" applyFont="1"/>
    <xf numFmtId="0" fontId="159" fillId="0" borderId="1" xfId="0" applyFont="1" applyFill="1" applyBorder="1"/>
    <xf numFmtId="14" fontId="159" fillId="0" borderId="0" xfId="0" applyNumberFormat="1" applyFont="1"/>
    <xf numFmtId="0" fontId="159" fillId="0" borderId="1" xfId="0" applyFont="1" applyBorder="1"/>
    <xf numFmtId="0" fontId="159" fillId="0" borderId="1" xfId="0" applyNumberFormat="1" applyFont="1" applyBorder="1"/>
    <xf numFmtId="0" fontId="158" fillId="0" borderId="0" xfId="0" applyFont="1"/>
    <xf numFmtId="167" fontId="158" fillId="0" borderId="0" xfId="0" applyNumberFormat="1" applyFont="1"/>
    <xf numFmtId="0" fontId="157" fillId="0" borderId="0" xfId="0" applyFont="1"/>
    <xf numFmtId="0" fontId="156" fillId="0" borderId="0" xfId="0" applyFont="1"/>
    <xf numFmtId="0" fontId="155" fillId="0" borderId="1" xfId="0" applyFont="1" applyFill="1" applyBorder="1"/>
    <xf numFmtId="0" fontId="155" fillId="0" borderId="1" xfId="0" applyFont="1" applyBorder="1"/>
    <xf numFmtId="0" fontId="155" fillId="0" borderId="1" xfId="0" applyNumberFormat="1" applyFont="1" applyBorder="1"/>
    <xf numFmtId="0" fontId="155" fillId="0" borderId="0" xfId="0" applyFont="1"/>
    <xf numFmtId="0" fontId="154" fillId="0" borderId="0" xfId="0" applyFont="1"/>
    <xf numFmtId="0" fontId="154" fillId="0" borderId="1" xfId="0" applyFont="1" applyFill="1" applyBorder="1"/>
    <xf numFmtId="0" fontId="154" fillId="0" borderId="1" xfId="0" applyFont="1" applyBorder="1"/>
    <xf numFmtId="0" fontId="154" fillId="0" borderId="1" xfId="0" applyNumberFormat="1" applyFont="1" applyBorder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50" fillId="0" borderId="1" xfId="0" applyFont="1" applyFill="1" applyBorder="1"/>
    <xf numFmtId="0" fontId="150" fillId="0" borderId="1" xfId="0" applyFont="1" applyBorder="1"/>
    <xf numFmtId="0" fontId="149" fillId="0" borderId="0" xfId="0" applyFont="1"/>
    <xf numFmtId="14" fontId="149" fillId="0" borderId="0" xfId="0" applyNumberFormat="1" applyFont="1"/>
    <xf numFmtId="0" fontId="149" fillId="0" borderId="1" xfId="0" applyFont="1" applyFill="1" applyBorder="1"/>
    <xf numFmtId="168" fontId="149" fillId="0" borderId="0" xfId="0" applyNumberFormat="1" applyFont="1" applyAlignment="1">
      <alignment horizontal="right"/>
    </xf>
    <xf numFmtId="0" fontId="149" fillId="0" borderId="1" xfId="0" applyFont="1" applyBorder="1"/>
    <xf numFmtId="0" fontId="149" fillId="0" borderId="1" xfId="0" applyNumberFormat="1" applyFont="1" applyBorder="1"/>
    <xf numFmtId="179" fontId="1098" fillId="0" borderId="0" xfId="0" applyNumberFormat="1" applyFont="1"/>
    <xf numFmtId="0" fontId="148" fillId="0" borderId="1" xfId="0" applyFont="1" applyFill="1" applyBorder="1"/>
    <xf numFmtId="0" fontId="148" fillId="0" borderId="1" xfId="0" applyFont="1" applyBorder="1"/>
    <xf numFmtId="0" fontId="148" fillId="0" borderId="1" xfId="0" applyNumberFormat="1" applyFont="1" applyBorder="1"/>
    <xf numFmtId="0" fontId="148" fillId="0" borderId="0" xfId="0" applyFont="1"/>
    <xf numFmtId="168" fontId="148" fillId="0" borderId="0" xfId="0" applyNumberFormat="1" applyFont="1" applyAlignment="1">
      <alignment horizontal="right"/>
    </xf>
    <xf numFmtId="0" fontId="147" fillId="0" borderId="0" xfId="0" applyFont="1"/>
    <xf numFmtId="168" fontId="147" fillId="0" borderId="0" xfId="0" applyNumberFormat="1" applyFont="1" applyAlignment="1">
      <alignment horizontal="right"/>
    </xf>
    <xf numFmtId="0" fontId="147" fillId="0" borderId="1" xfId="0" applyFont="1" applyFill="1" applyBorder="1"/>
    <xf numFmtId="0" fontId="147" fillId="0" borderId="1" xfId="0" applyFont="1" applyBorder="1"/>
    <xf numFmtId="0" fontId="147" fillId="0" borderId="1" xfId="0" applyNumberFormat="1" applyFont="1" applyBorder="1"/>
    <xf numFmtId="0" fontId="146" fillId="0" borderId="0" xfId="0" applyFont="1"/>
    <xf numFmtId="0" fontId="145" fillId="0" borderId="1" xfId="0" applyNumberFormat="1" applyFont="1" applyBorder="1"/>
    <xf numFmtId="0" fontId="145" fillId="0" borderId="0" xfId="0" applyFont="1"/>
    <xf numFmtId="168" fontId="145" fillId="0" borderId="0" xfId="0" applyNumberFormat="1" applyFont="1" applyAlignment="1">
      <alignment horizontal="right"/>
    </xf>
    <xf numFmtId="0" fontId="144" fillId="0" borderId="0" xfId="0" applyFont="1"/>
    <xf numFmtId="168" fontId="144" fillId="0" borderId="0" xfId="0" applyNumberFormat="1" applyFont="1" applyAlignment="1">
      <alignment horizontal="right"/>
    </xf>
    <xf numFmtId="173" fontId="1097" fillId="0" borderId="0" xfId="0" applyNumberFormat="1" applyFont="1" applyAlignment="1">
      <alignment horizontal="left"/>
    </xf>
    <xf numFmtId="173" fontId="1096" fillId="0" borderId="3" xfId="0" applyNumberFormat="1" applyFont="1" applyBorder="1" applyAlignment="1">
      <alignment horizontal="right"/>
    </xf>
    <xf numFmtId="0" fontId="1096" fillId="0" borderId="3" xfId="0" applyFont="1" applyBorder="1" applyAlignment="1">
      <alignment horizontal="right"/>
    </xf>
    <xf numFmtId="0" fontId="1094" fillId="0" borderId="0" xfId="0" applyFont="1" applyBorder="1" applyAlignment="1">
      <alignment horizontal="left"/>
    </xf>
    <xf numFmtId="0" fontId="143" fillId="0" borderId="0" xfId="0" applyFont="1"/>
    <xf numFmtId="0" fontId="142" fillId="0" borderId="0" xfId="0" applyFont="1"/>
    <xf numFmtId="0" fontId="142" fillId="0" borderId="1" xfId="0" applyFont="1" applyFill="1" applyBorder="1"/>
    <xf numFmtId="0" fontId="142" fillId="0" borderId="1" xfId="0" applyFont="1" applyBorder="1"/>
    <xf numFmtId="0" fontId="142" fillId="0" borderId="1" xfId="0" applyNumberFormat="1" applyFont="1" applyBorder="1"/>
    <xf numFmtId="0" fontId="141" fillId="0" borderId="1" xfId="0" applyFont="1" applyFill="1" applyBorder="1"/>
    <xf numFmtId="0" fontId="141" fillId="0" borderId="1" xfId="0" applyFont="1" applyBorder="1"/>
    <xf numFmtId="0" fontId="141" fillId="0" borderId="1" xfId="0" applyNumberFormat="1" applyFont="1" applyBorder="1"/>
    <xf numFmtId="0" fontId="141" fillId="0" borderId="0" xfId="0" applyFont="1"/>
    <xf numFmtId="0" fontId="140" fillId="0" borderId="0" xfId="0" applyFont="1"/>
    <xf numFmtId="0" fontId="140" fillId="0" borderId="1" xfId="0" applyFont="1" applyFill="1" applyBorder="1"/>
    <xf numFmtId="0" fontId="140" fillId="0" borderId="1" xfId="0" applyFont="1" applyBorder="1"/>
    <xf numFmtId="0" fontId="140" fillId="0" borderId="1" xfId="0" applyNumberFormat="1" applyFont="1" applyBorder="1"/>
    <xf numFmtId="14" fontId="140" fillId="0" borderId="0" xfId="0" applyNumberFormat="1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6" fillId="0" borderId="0" xfId="0" applyFont="1" applyAlignment="1">
      <alignment horizontal="right"/>
    </xf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3" fillId="0" borderId="1" xfId="0" applyFont="1" applyFill="1" applyBorder="1"/>
    <xf numFmtId="0" fontId="133" fillId="0" borderId="1" xfId="0" applyFont="1" applyBorder="1"/>
    <xf numFmtId="0" fontId="133" fillId="0" borderId="1" xfId="0" applyNumberFormat="1" applyFont="1" applyBorder="1"/>
    <xf numFmtId="0" fontId="132" fillId="0" borderId="1" xfId="0" applyFont="1" applyBorder="1"/>
    <xf numFmtId="0" fontId="132" fillId="0" borderId="1" xfId="0" applyNumberFormat="1" applyFont="1" applyFill="1" applyBorder="1"/>
    <xf numFmtId="0" fontId="132" fillId="0" borderId="0" xfId="0" applyFont="1"/>
    <xf numFmtId="0" fontId="131" fillId="0" borderId="0" xfId="0" applyFont="1"/>
    <xf numFmtId="0" fontId="1114" fillId="0" borderId="0" xfId="0" applyFont="1" applyBorder="1" applyAlignment="1">
      <alignment horizontal="left"/>
    </xf>
    <xf numFmtId="0" fontId="130" fillId="0" borderId="1" xfId="0" applyFont="1" applyBorder="1"/>
    <xf numFmtId="0" fontId="130" fillId="0" borderId="1" xfId="0" applyNumberFormat="1" applyFont="1" applyBorder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8" fillId="0" borderId="1" xfId="0" applyFont="1" applyFill="1" applyBorder="1"/>
    <xf numFmtId="0" fontId="128" fillId="0" borderId="1" xfId="0" applyFont="1" applyBorder="1"/>
    <xf numFmtId="0" fontId="128" fillId="0" borderId="1" xfId="0" applyNumberFormat="1" applyFont="1" applyBorder="1"/>
    <xf numFmtId="167" fontId="127" fillId="0" borderId="0" xfId="0" applyNumberFormat="1" applyFont="1"/>
    <xf numFmtId="0" fontId="127" fillId="0" borderId="1" xfId="0" applyFont="1" applyBorder="1"/>
    <xf numFmtId="0" fontId="127" fillId="0" borderId="1" xfId="0" applyFont="1" applyFill="1" applyBorder="1"/>
    <xf numFmtId="0" fontId="127" fillId="0" borderId="1" xfId="0" applyNumberFormat="1" applyFont="1" applyBorder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167" fontId="123" fillId="0" borderId="0" xfId="0" applyNumberFormat="1" applyFont="1"/>
    <xf numFmtId="0" fontId="123" fillId="0" borderId="0" xfId="0" applyFont="1" applyAlignment="1">
      <alignment horizontal="right"/>
    </xf>
    <xf numFmtId="167" fontId="122" fillId="0" borderId="0" xfId="0" applyNumberFormat="1" applyFont="1"/>
    <xf numFmtId="0" fontId="122" fillId="0" borderId="0" xfId="0" applyFont="1"/>
    <xf numFmtId="0" fontId="121" fillId="0" borderId="0" xfId="0" applyFont="1"/>
    <xf numFmtId="0" fontId="121" fillId="0" borderId="1" xfId="0" applyFont="1" applyFill="1" applyBorder="1"/>
    <xf numFmtId="0" fontId="121" fillId="0" borderId="1" xfId="0" applyFont="1" applyBorder="1"/>
    <xf numFmtId="0" fontId="121" fillId="0" borderId="1" xfId="0" applyNumberFormat="1" applyFont="1" applyBorder="1"/>
    <xf numFmtId="168" fontId="121" fillId="0" borderId="0" xfId="0" applyNumberFormat="1" applyFont="1" applyAlignment="1">
      <alignment horizontal="right"/>
    </xf>
    <xf numFmtId="0" fontId="120" fillId="0" borderId="0" xfId="0" applyFont="1"/>
    <xf numFmtId="0" fontId="119" fillId="0" borderId="0" xfId="0" applyFont="1"/>
    <xf numFmtId="173" fontId="118" fillId="0" borderId="0" xfId="0" applyNumberFormat="1" applyFont="1"/>
    <xf numFmtId="0" fontId="118" fillId="0" borderId="0" xfId="0" applyFont="1"/>
    <xf numFmtId="168" fontId="118" fillId="0" borderId="0" xfId="0" applyNumberFormat="1" applyFont="1" applyAlignment="1">
      <alignment horizontal="right"/>
    </xf>
    <xf numFmtId="0" fontId="117" fillId="0" borderId="0" xfId="0" applyFont="1"/>
    <xf numFmtId="173" fontId="0" fillId="0" borderId="0" xfId="0" applyNumberFormat="1" applyBorder="1" applyAlignment="1">
      <alignment horizontal="center"/>
    </xf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1" xfId="0" applyFont="1" applyFill="1" applyBorder="1"/>
    <xf numFmtId="0" fontId="113" fillId="0" borderId="1" xfId="0" applyFont="1" applyBorder="1"/>
    <xf numFmtId="0" fontId="113" fillId="0" borderId="1" xfId="0" applyNumberFormat="1" applyFont="1" applyBorder="1"/>
    <xf numFmtId="0" fontId="112" fillId="0" borderId="1" xfId="0" applyFont="1" applyFill="1" applyBorder="1"/>
    <xf numFmtId="0" fontId="112" fillId="0" borderId="1" xfId="0" applyFont="1" applyBorder="1"/>
    <xf numFmtId="0" fontId="112" fillId="0" borderId="1" xfId="0" applyNumberFormat="1" applyFont="1" applyBorder="1"/>
    <xf numFmtId="0" fontId="111" fillId="0" borderId="1" xfId="0" applyFont="1" applyFill="1" applyBorder="1"/>
    <xf numFmtId="0" fontId="110" fillId="0" borderId="0" xfId="0" applyFont="1"/>
    <xf numFmtId="0" fontId="109" fillId="0" borderId="1" xfId="0" applyFont="1" applyBorder="1"/>
    <xf numFmtId="0" fontId="109" fillId="0" borderId="1" xfId="0" applyNumberFormat="1" applyFont="1" applyBorder="1"/>
    <xf numFmtId="0" fontId="109" fillId="0" borderId="0" xfId="0" applyFont="1"/>
    <xf numFmtId="0" fontId="108" fillId="0" borderId="0" xfId="0" applyFont="1"/>
    <xf numFmtId="0" fontId="108" fillId="0" borderId="1" xfId="0" applyFont="1" applyFill="1" applyBorder="1"/>
    <xf numFmtId="0" fontId="108" fillId="0" borderId="1" xfId="0" applyNumberFormat="1" applyFont="1" applyBorder="1"/>
    <xf numFmtId="0" fontId="108" fillId="0" borderId="1" xfId="0" applyFont="1" applyBorder="1"/>
    <xf numFmtId="0" fontId="108" fillId="0" borderId="0" xfId="0" applyFont="1" applyAlignment="1">
      <alignment horizontal="right"/>
    </xf>
    <xf numFmtId="173" fontId="1101" fillId="0" borderId="0" xfId="0" applyNumberFormat="1" applyFont="1" applyBorder="1" applyAlignment="1">
      <alignment horizontal="center"/>
    </xf>
    <xf numFmtId="173" fontId="1101" fillId="0" borderId="3" xfId="0" applyNumberFormat="1" applyFont="1" applyBorder="1" applyAlignment="1">
      <alignment horizontal="center"/>
    </xf>
    <xf numFmtId="0" fontId="107" fillId="0" borderId="0" xfId="0" applyFont="1"/>
    <xf numFmtId="0" fontId="107" fillId="0" borderId="1" xfId="0" applyFont="1" applyBorder="1"/>
    <xf numFmtId="0" fontId="107" fillId="0" borderId="1" xfId="0" applyFont="1" applyFill="1" applyBorder="1"/>
    <xf numFmtId="0" fontId="107" fillId="0" borderId="1" xfId="0" applyNumberFormat="1" applyFont="1" applyFill="1" applyBorder="1"/>
    <xf numFmtId="0" fontId="106" fillId="0" borderId="0" xfId="0" applyFont="1"/>
    <xf numFmtId="0" fontId="106" fillId="0" borderId="1" xfId="0" applyFont="1" applyFill="1" applyBorder="1"/>
    <xf numFmtId="0" fontId="106" fillId="0" borderId="1" xfId="0" applyFont="1" applyBorder="1"/>
    <xf numFmtId="0" fontId="106" fillId="0" borderId="1" xfId="0" applyNumberFormat="1" applyFont="1" applyBorder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1" xfId="0" applyFont="1" applyFill="1" applyBorder="1"/>
    <xf numFmtId="0" fontId="103" fillId="0" borderId="1" xfId="0" applyFont="1" applyBorder="1"/>
    <xf numFmtId="0" fontId="103" fillId="0" borderId="1" xfId="0" applyNumberFormat="1" applyFont="1" applyBorder="1"/>
    <xf numFmtId="0" fontId="103" fillId="0" borderId="0" xfId="0" applyFont="1"/>
    <xf numFmtId="14" fontId="103" fillId="0" borderId="0" xfId="0" applyNumberFormat="1" applyFont="1"/>
    <xf numFmtId="0" fontId="103" fillId="0" borderId="1" xfId="0" applyNumberFormat="1" applyFont="1" applyFill="1" applyBorder="1"/>
    <xf numFmtId="0" fontId="102" fillId="0" borderId="0" xfId="0" applyFont="1"/>
    <xf numFmtId="0" fontId="101" fillId="0" borderId="0" xfId="0" applyFont="1"/>
    <xf numFmtId="0" fontId="101" fillId="0" borderId="0" xfId="0" applyFont="1" applyAlignment="1">
      <alignment horizontal="right"/>
    </xf>
    <xf numFmtId="0" fontId="100" fillId="0" borderId="0" xfId="0" applyFont="1"/>
    <xf numFmtId="0" fontId="99" fillId="0" borderId="0" xfId="0" applyFont="1"/>
    <xf numFmtId="0" fontId="99" fillId="0" borderId="1" xfId="0" applyFont="1" applyFill="1" applyBorder="1"/>
    <xf numFmtId="0" fontId="99" fillId="0" borderId="1" xfId="0" applyFont="1" applyBorder="1"/>
    <xf numFmtId="0" fontId="99" fillId="0" borderId="1" xfId="0" applyNumberFormat="1" applyFont="1" applyBorder="1"/>
    <xf numFmtId="0" fontId="98" fillId="0" borderId="0" xfId="0" applyFont="1"/>
    <xf numFmtId="0" fontId="98" fillId="0" borderId="0" xfId="0" applyFont="1" applyAlignment="1">
      <alignment horizontal="right"/>
    </xf>
    <xf numFmtId="0" fontId="97" fillId="0" borderId="0" xfId="0" applyFont="1"/>
    <xf numFmtId="0" fontId="96" fillId="0" borderId="0" xfId="0" applyFont="1"/>
    <xf numFmtId="0" fontId="96" fillId="0" borderId="1" xfId="0" applyFont="1" applyFill="1" applyBorder="1"/>
    <xf numFmtId="0" fontId="96" fillId="0" borderId="1" xfId="0" applyFont="1" applyBorder="1"/>
    <xf numFmtId="0" fontId="96" fillId="0" borderId="1" xfId="0" applyNumberFormat="1" applyFont="1" applyBorder="1"/>
    <xf numFmtId="0" fontId="96" fillId="0" borderId="0" xfId="0" applyFont="1" applyAlignment="1">
      <alignment horizontal="right"/>
    </xf>
    <xf numFmtId="0" fontId="95" fillId="0" borderId="0" xfId="0" applyFont="1"/>
    <xf numFmtId="0" fontId="95" fillId="0" borderId="0" xfId="0" applyFont="1" applyAlignment="1">
      <alignment horizontal="right"/>
    </xf>
    <xf numFmtId="0" fontId="95" fillId="0" borderId="1" xfId="0" applyFont="1" applyFill="1" applyBorder="1"/>
    <xf numFmtId="0" fontId="95" fillId="0" borderId="1" xfId="0" applyFont="1" applyBorder="1"/>
    <xf numFmtId="168" fontId="95" fillId="0" borderId="0" xfId="0" applyNumberFormat="1" applyFont="1" applyAlignment="1">
      <alignment horizontal="right"/>
    </xf>
    <xf numFmtId="0" fontId="94" fillId="0" borderId="0" xfId="0" applyFont="1"/>
    <xf numFmtId="0" fontId="94" fillId="0" borderId="0" xfId="0" applyFont="1" applyAlignment="1">
      <alignment horizontal="right"/>
    </xf>
    <xf numFmtId="0" fontId="94" fillId="0" borderId="1" xfId="0" applyFont="1" applyBorder="1"/>
    <xf numFmtId="0" fontId="94" fillId="0" borderId="1" xfId="0" applyNumberFormat="1" applyFont="1" applyBorder="1"/>
    <xf numFmtId="0" fontId="94" fillId="0" borderId="1" xfId="0" applyFont="1" applyFill="1" applyBorder="1"/>
    <xf numFmtId="0" fontId="93" fillId="0" borderId="1" xfId="0" applyNumberFormat="1" applyFont="1" applyBorder="1"/>
    <xf numFmtId="0" fontId="92" fillId="0" borderId="1" xfId="0" applyFont="1" applyBorder="1"/>
    <xf numFmtId="0" fontId="91" fillId="0" borderId="0" xfId="0" applyFont="1"/>
    <xf numFmtId="0" fontId="91" fillId="0" borderId="1" xfId="0" applyFont="1" applyBorder="1"/>
    <xf numFmtId="0" fontId="90" fillId="0" borderId="1" xfId="0" applyFont="1" applyFill="1" applyBorder="1"/>
    <xf numFmtId="0" fontId="90" fillId="0" borderId="1" xfId="0" applyFont="1" applyBorder="1"/>
    <xf numFmtId="0" fontId="90" fillId="0" borderId="1" xfId="0" applyNumberFormat="1" applyFont="1" applyBorder="1"/>
    <xf numFmtId="1" fontId="1096" fillId="0" borderId="0" xfId="0" applyNumberFormat="1" applyFont="1" applyAlignment="1">
      <alignment horizontal="right"/>
    </xf>
    <xf numFmtId="0" fontId="90" fillId="0" borderId="0" xfId="0" applyFont="1"/>
    <xf numFmtId="174" fontId="1096" fillId="0" borderId="0" xfId="0" applyNumberFormat="1" applyFont="1" applyAlignment="1">
      <alignment horizontal="left"/>
    </xf>
    <xf numFmtId="0" fontId="89" fillId="0" borderId="0" xfId="0" applyFont="1"/>
    <xf numFmtId="0" fontId="89" fillId="0" borderId="0" xfId="0" applyFont="1" applyAlignment="1">
      <alignment horizontal="right"/>
    </xf>
    <xf numFmtId="0" fontId="88" fillId="0" borderId="1" xfId="0" applyFont="1" applyFill="1" applyBorder="1"/>
    <xf numFmtId="0" fontId="88" fillId="0" borderId="1" xfId="0" applyFont="1" applyBorder="1"/>
    <xf numFmtId="0" fontId="88" fillId="0" borderId="1" xfId="0" applyNumberFormat="1" applyFont="1" applyBorder="1"/>
    <xf numFmtId="0" fontId="87" fillId="0" borderId="0" xfId="0" applyFont="1"/>
    <xf numFmtId="0" fontId="0" fillId="0" borderId="3" xfId="0" applyBorder="1"/>
    <xf numFmtId="0" fontId="86" fillId="0" borderId="1" xfId="0" applyFont="1" applyBorder="1"/>
    <xf numFmtId="0" fontId="86" fillId="0" borderId="1" xfId="0" applyFont="1" applyFill="1" applyBorder="1"/>
    <xf numFmtId="0" fontId="86" fillId="0" borderId="1" xfId="0" applyNumberFormat="1" applyFont="1" applyBorder="1"/>
    <xf numFmtId="0" fontId="85" fillId="0" borderId="0" xfId="0" applyFont="1"/>
    <xf numFmtId="0" fontId="84" fillId="0" borderId="1" xfId="0" applyFont="1" applyBorder="1"/>
    <xf numFmtId="0" fontId="84" fillId="0" borderId="0" xfId="0" applyFont="1"/>
    <xf numFmtId="17" fontId="84" fillId="0" borderId="0" xfId="0" applyNumberFormat="1" applyFont="1"/>
    <xf numFmtId="0" fontId="83" fillId="0" borderId="0" xfId="0" applyFont="1"/>
    <xf numFmtId="17" fontId="83" fillId="0" borderId="0" xfId="0" applyNumberFormat="1" applyFont="1"/>
    <xf numFmtId="0" fontId="83" fillId="0" borderId="1" xfId="0" applyFont="1" applyFill="1" applyBorder="1"/>
    <xf numFmtId="0" fontId="83" fillId="0" borderId="1" xfId="0" applyFont="1" applyBorder="1"/>
    <xf numFmtId="0" fontId="83" fillId="0" borderId="1" xfId="0" applyNumberFormat="1" applyFont="1" applyBorder="1"/>
    <xf numFmtId="0" fontId="82" fillId="0" borderId="0" xfId="0" applyFont="1"/>
    <xf numFmtId="0" fontId="81" fillId="0" borderId="0" xfId="0" applyFont="1"/>
    <xf numFmtId="173" fontId="80" fillId="0" borderId="0" xfId="0" applyNumberFormat="1" applyFont="1"/>
    <xf numFmtId="0" fontId="80" fillId="0" borderId="0" xfId="0" applyFont="1"/>
    <xf numFmtId="0" fontId="79" fillId="0" borderId="0" xfId="0" applyFont="1"/>
    <xf numFmtId="0" fontId="79" fillId="0" borderId="1" xfId="0" applyFont="1" applyBorder="1"/>
    <xf numFmtId="0" fontId="79" fillId="0" borderId="1" xfId="0" applyNumberFormat="1" applyFont="1" applyBorder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6" fillId="0" borderId="1" xfId="0" applyFont="1" applyBorder="1"/>
    <xf numFmtId="0" fontId="76" fillId="0" borderId="1" xfId="0" applyNumberFormat="1" applyFont="1" applyBorder="1"/>
    <xf numFmtId="168" fontId="1106" fillId="0" borderId="0" xfId="0" applyNumberFormat="1" applyFont="1"/>
    <xf numFmtId="4" fontId="1106" fillId="0" borderId="0" xfId="0" applyNumberFormat="1" applyFont="1"/>
    <xf numFmtId="0" fontId="75" fillId="0" borderId="0" xfId="0" applyFont="1"/>
    <xf numFmtId="0" fontId="74" fillId="0" borderId="0" xfId="0" applyFont="1"/>
    <xf numFmtId="0" fontId="74" fillId="0" borderId="1" xfId="0" applyFont="1" applyFill="1" applyBorder="1"/>
    <xf numFmtId="0" fontId="74" fillId="0" borderId="1" xfId="0" applyFont="1" applyBorder="1"/>
    <xf numFmtId="0" fontId="74" fillId="0" borderId="1" xfId="0" applyNumberFormat="1" applyFont="1" applyBorder="1"/>
    <xf numFmtId="0" fontId="74" fillId="0" borderId="1" xfId="0" applyFont="1" applyBorder="1" applyAlignment="1">
      <alignment horizontal="left"/>
    </xf>
    <xf numFmtId="0" fontId="73" fillId="0" borderId="0" xfId="0" applyFont="1"/>
    <xf numFmtId="0" fontId="72" fillId="0" borderId="1" xfId="0" applyFont="1" applyBorder="1"/>
    <xf numFmtId="0" fontId="72" fillId="0" borderId="1" xfId="0" applyNumberFormat="1" applyFont="1" applyBorder="1"/>
    <xf numFmtId="0" fontId="72" fillId="0" borderId="0" xfId="0" applyFont="1"/>
    <xf numFmtId="0" fontId="72" fillId="0" borderId="1" xfId="0" applyFont="1" applyFill="1" applyBorder="1"/>
    <xf numFmtId="0" fontId="72" fillId="0" borderId="1" xfId="0" applyFont="1" applyBorder="1" applyAlignment="1">
      <alignment horizontal="left"/>
    </xf>
    <xf numFmtId="0" fontId="71" fillId="0" borderId="0" xfId="0" applyFont="1"/>
    <xf numFmtId="0" fontId="70" fillId="0" borderId="0" xfId="0" applyFont="1"/>
    <xf numFmtId="0" fontId="69" fillId="0" borderId="1" xfId="0" applyFont="1" applyBorder="1" applyAlignment="1">
      <alignment horizontal="left"/>
    </xf>
    <xf numFmtId="0" fontId="69" fillId="0" borderId="1" xfId="0" applyFont="1" applyFill="1" applyBorder="1"/>
    <xf numFmtId="0" fontId="69" fillId="0" borderId="0" xfId="0" applyFont="1"/>
    <xf numFmtId="0" fontId="69" fillId="0" borderId="1" xfId="0" applyFont="1" applyBorder="1"/>
    <xf numFmtId="0" fontId="69" fillId="0" borderId="1" xfId="0" applyNumberFormat="1" applyFont="1" applyBorder="1"/>
    <xf numFmtId="0" fontId="68" fillId="0" borderId="0" xfId="0" applyFont="1" applyAlignment="1">
      <alignment horizontal="left"/>
    </xf>
    <xf numFmtId="0" fontId="68" fillId="0" borderId="0" xfId="0" applyFont="1"/>
    <xf numFmtId="0" fontId="67" fillId="0" borderId="0" xfId="0" applyFont="1"/>
    <xf numFmtId="0" fontId="1095" fillId="0" borderId="3" xfId="0" applyFont="1" applyBorder="1"/>
    <xf numFmtId="0" fontId="67" fillId="0" borderId="1" xfId="0" applyFont="1" applyBorder="1"/>
    <xf numFmtId="0" fontId="67" fillId="0" borderId="1" xfId="0" applyFont="1" applyFill="1" applyBorder="1"/>
    <xf numFmtId="0" fontId="67" fillId="0" borderId="1" xfId="0" applyNumberFormat="1" applyFont="1" applyFill="1" applyBorder="1"/>
    <xf numFmtId="0" fontId="67" fillId="0" borderId="1" xfId="0" applyFont="1" applyBorder="1" applyAlignment="1">
      <alignment horizontal="left"/>
    </xf>
    <xf numFmtId="0" fontId="66" fillId="0" borderId="0" xfId="0" applyFont="1"/>
    <xf numFmtId="0" fontId="66" fillId="0" borderId="0" xfId="0" applyFont="1" applyAlignment="1">
      <alignment horizontal="right"/>
    </xf>
    <xf numFmtId="0" fontId="65" fillId="0" borderId="0" xfId="0" applyFont="1"/>
    <xf numFmtId="0" fontId="64" fillId="0" borderId="0" xfId="0" applyFont="1"/>
    <xf numFmtId="0" fontId="64" fillId="0" borderId="0" xfId="0" applyFont="1" applyAlignment="1">
      <alignment horizontal="left"/>
    </xf>
    <xf numFmtId="0" fontId="64" fillId="0" borderId="0" xfId="0" applyFont="1" applyAlignment="1">
      <alignment horizontal="right"/>
    </xf>
    <xf numFmtId="4" fontId="64" fillId="0" borderId="0" xfId="0" applyNumberFormat="1" applyFont="1"/>
    <xf numFmtId="0" fontId="63" fillId="0" borderId="0" xfId="0" applyFont="1"/>
    <xf numFmtId="0" fontId="63" fillId="0" borderId="0" xfId="0" applyFont="1" applyAlignment="1">
      <alignment horizontal="left"/>
    </xf>
    <xf numFmtId="0" fontId="63" fillId="0" borderId="0" xfId="0" applyFont="1" applyAlignment="1">
      <alignment horizontal="right"/>
    </xf>
    <xf numFmtId="14" fontId="63" fillId="0" borderId="0" xfId="0" applyNumberFormat="1" applyFont="1"/>
    <xf numFmtId="0" fontId="63" fillId="0" borderId="1" xfId="0" applyFont="1" applyFill="1" applyBorder="1"/>
    <xf numFmtId="0" fontId="63" fillId="0" borderId="1" xfId="0" applyFont="1" applyBorder="1"/>
    <xf numFmtId="0" fontId="63" fillId="0" borderId="1" xfId="0" applyNumberFormat="1" applyFont="1" applyBorder="1"/>
    <xf numFmtId="0" fontId="63" fillId="0" borderId="1" xfId="0" applyFont="1" applyBorder="1" applyAlignment="1">
      <alignment horizontal="left"/>
    </xf>
    <xf numFmtId="174" fontId="1094" fillId="0" borderId="0" xfId="0" applyNumberFormat="1" applyFont="1" applyBorder="1" applyAlignment="1">
      <alignment horizontal="left"/>
    </xf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 applyFill="1" applyBorder="1" applyAlignment="1">
      <alignment horizontal="left"/>
    </xf>
    <xf numFmtId="0" fontId="59" fillId="0" borderId="0" xfId="0" applyFont="1"/>
    <xf numFmtId="0" fontId="59" fillId="0" borderId="1" xfId="0" applyFont="1" applyBorder="1"/>
    <xf numFmtId="0" fontId="59" fillId="0" borderId="1" xfId="0" applyNumberFormat="1" applyFont="1" applyBorder="1"/>
    <xf numFmtId="0" fontId="58" fillId="0" borderId="0" xfId="0" applyFont="1"/>
    <xf numFmtId="0" fontId="57" fillId="0" borderId="0" xfId="0" applyFont="1"/>
    <xf numFmtId="0" fontId="57" fillId="0" borderId="0" xfId="0" applyFont="1" applyAlignment="1">
      <alignment horizontal="right"/>
    </xf>
    <xf numFmtId="0" fontId="57" fillId="0" borderId="1" xfId="0" applyFont="1" applyBorder="1"/>
    <xf numFmtId="0" fontId="57" fillId="0" borderId="1" xfId="0" applyNumberFormat="1" applyFont="1" applyBorder="1"/>
    <xf numFmtId="0" fontId="57" fillId="0" borderId="1" xfId="0" applyFont="1" applyBorder="1" applyAlignment="1">
      <alignment horizontal="left"/>
    </xf>
    <xf numFmtId="0" fontId="56" fillId="0" borderId="0" xfId="0" applyFont="1"/>
    <xf numFmtId="0" fontId="55" fillId="0" borderId="0" xfId="0" applyFont="1"/>
    <xf numFmtId="0" fontId="55" fillId="0" borderId="1" xfId="0" applyFont="1" applyBorder="1"/>
    <xf numFmtId="0" fontId="55" fillId="0" borderId="1" xfId="0" applyFont="1" applyFill="1" applyBorder="1"/>
    <xf numFmtId="0" fontId="55" fillId="0" borderId="1" xfId="0" applyNumberFormat="1" applyFont="1" applyBorder="1"/>
    <xf numFmtId="0" fontId="54" fillId="0" borderId="0" xfId="0" applyFont="1"/>
    <xf numFmtId="0" fontId="54" fillId="0" borderId="0" xfId="0" applyFont="1" applyAlignment="1">
      <alignment horizontal="left"/>
    </xf>
    <xf numFmtId="168" fontId="1120" fillId="0" borderId="0" xfId="0" applyNumberFormat="1" applyFont="1" applyBorder="1"/>
    <xf numFmtId="0" fontId="1130" fillId="0" borderId="0" xfId="0" applyFont="1" applyBorder="1"/>
    <xf numFmtId="4" fontId="1108" fillId="0" borderId="0" xfId="0" applyNumberFormat="1" applyFont="1" applyBorder="1" applyAlignment="1">
      <alignment horizontal="center"/>
    </xf>
    <xf numFmtId="168" fontId="378" fillId="0" borderId="0" xfId="0" applyNumberFormat="1" applyFont="1" applyAlignment="1">
      <alignment horizontal="right"/>
    </xf>
    <xf numFmtId="0" fontId="53" fillId="0" borderId="0" xfId="0" applyFont="1"/>
    <xf numFmtId="0" fontId="52" fillId="0" borderId="0" xfId="0" applyFont="1"/>
    <xf numFmtId="0" fontId="52" fillId="0" borderId="1" xfId="0" applyFont="1" applyBorder="1"/>
    <xf numFmtId="0" fontId="52" fillId="0" borderId="1" xfId="0" applyNumberFormat="1" applyFont="1" applyBorder="1"/>
    <xf numFmtId="0" fontId="52" fillId="0" borderId="1" xfId="0" applyFont="1" applyBorder="1" applyAlignment="1">
      <alignment horizontal="left"/>
    </xf>
    <xf numFmtId="0" fontId="51" fillId="0" borderId="0" xfId="0" applyFont="1"/>
    <xf numFmtId="0" fontId="50" fillId="0" borderId="0" xfId="0" applyFont="1" applyAlignment="1">
      <alignment horizontal="left"/>
    </xf>
    <xf numFmtId="0" fontId="50" fillId="0" borderId="0" xfId="0" applyFont="1"/>
    <xf numFmtId="0" fontId="50" fillId="0" borderId="1" xfId="0" applyFont="1" applyBorder="1" applyAlignment="1">
      <alignment horizontal="left"/>
    </xf>
    <xf numFmtId="0" fontId="50" fillId="0" borderId="1" xfId="0" applyFont="1" applyFill="1" applyBorder="1"/>
    <xf numFmtId="0" fontId="50" fillId="0" borderId="1" xfId="0" applyFont="1" applyBorder="1"/>
    <xf numFmtId="0" fontId="50" fillId="0" borderId="1" xfId="0" applyNumberFormat="1" applyFont="1" applyBorder="1"/>
    <xf numFmtId="174" fontId="1096" fillId="0" borderId="0" xfId="0" applyNumberFormat="1" applyFont="1" applyBorder="1" applyAlignment="1">
      <alignment horizontal="left"/>
    </xf>
    <xf numFmtId="0" fontId="49" fillId="0" borderId="1" xfId="0" applyFont="1" applyBorder="1"/>
    <xf numFmtId="0" fontId="49" fillId="0" borderId="1" xfId="0" applyFont="1" applyFill="1" applyBorder="1"/>
    <xf numFmtId="0" fontId="49" fillId="0" borderId="1" xfId="0" applyNumberFormat="1" applyFont="1" applyBorder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6" fillId="0" borderId="0" xfId="0" applyFont="1" applyAlignment="1">
      <alignment horizontal="left"/>
    </xf>
    <xf numFmtId="168" fontId="46" fillId="0" borderId="0" xfId="0" applyNumberFormat="1" applyFont="1" applyAlignment="1">
      <alignment horizontal="right"/>
    </xf>
    <xf numFmtId="0" fontId="46" fillId="0" borderId="1" xfId="0" applyFont="1" applyFill="1" applyBorder="1"/>
    <xf numFmtId="0" fontId="46" fillId="0" borderId="1" xfId="0" applyFont="1" applyBorder="1"/>
    <xf numFmtId="0" fontId="46" fillId="0" borderId="1" xfId="0" applyNumberFormat="1" applyFont="1" applyFill="1" applyBorder="1"/>
    <xf numFmtId="0" fontId="46" fillId="0" borderId="1" xfId="0" applyFont="1" applyBorder="1" applyAlignment="1">
      <alignment horizontal="left"/>
    </xf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1" xfId="0" applyFont="1" applyFill="1" applyBorder="1"/>
    <xf numFmtId="0" fontId="42" fillId="0" borderId="1" xfId="0" applyFont="1" applyBorder="1"/>
    <xf numFmtId="0" fontId="42" fillId="0" borderId="1" xfId="0" applyNumberFormat="1" applyFont="1" applyBorder="1"/>
    <xf numFmtId="0" fontId="42" fillId="0" borderId="0" xfId="0" applyFont="1"/>
    <xf numFmtId="0" fontId="41" fillId="0" borderId="0" xfId="0" applyFont="1"/>
    <xf numFmtId="0" fontId="41" fillId="0" borderId="1" xfId="0" applyFont="1" applyFill="1" applyBorder="1"/>
    <xf numFmtId="0" fontId="41" fillId="0" borderId="1" xfId="0" applyFont="1" applyBorder="1"/>
    <xf numFmtId="0" fontId="41" fillId="0" borderId="1" xfId="0" applyNumberFormat="1" applyFont="1" applyBorder="1"/>
    <xf numFmtId="0" fontId="40" fillId="0" borderId="1" xfId="0" applyFont="1" applyFill="1" applyBorder="1"/>
    <xf numFmtId="0" fontId="40" fillId="0" borderId="1" xfId="0" applyFont="1" applyBorder="1"/>
    <xf numFmtId="0" fontId="40" fillId="0" borderId="1" xfId="0" applyNumberFormat="1" applyFont="1" applyBorder="1"/>
    <xf numFmtId="0" fontId="40" fillId="0" borderId="1" xfId="0" applyFont="1" applyBorder="1" applyAlignment="1">
      <alignment horizontal="left"/>
    </xf>
    <xf numFmtId="0" fontId="40" fillId="0" borderId="0" xfId="0" applyFont="1"/>
    <xf numFmtId="0" fontId="39" fillId="0" borderId="0" xfId="0" applyFont="1"/>
    <xf numFmtId="0" fontId="38" fillId="0" borderId="0" xfId="0" applyFont="1"/>
    <xf numFmtId="0" fontId="38" fillId="0" borderId="1" xfId="0" applyFont="1" applyBorder="1"/>
    <xf numFmtId="0" fontId="38" fillId="0" borderId="1" xfId="0" applyNumberFormat="1" applyFont="1" applyBorder="1"/>
    <xf numFmtId="0" fontId="37" fillId="0" borderId="0" xfId="0" applyFont="1"/>
    <xf numFmtId="0" fontId="36" fillId="0" borderId="0" xfId="0" applyFont="1"/>
    <xf numFmtId="0" fontId="36" fillId="0" borderId="1" xfId="0" applyNumberFormat="1" applyFont="1" applyBorder="1"/>
    <xf numFmtId="0" fontId="35" fillId="0" borderId="0" xfId="0" applyFont="1"/>
    <xf numFmtId="0" fontId="34" fillId="0" borderId="0" xfId="0" applyFont="1"/>
    <xf numFmtId="0" fontId="34" fillId="0" borderId="0" xfId="0" applyFont="1" applyAlignment="1">
      <alignment horizontal="left"/>
    </xf>
    <xf numFmtId="0" fontId="34" fillId="0" borderId="1" xfId="0" applyFont="1" applyFill="1" applyBorder="1"/>
    <xf numFmtId="0" fontId="33" fillId="0" borderId="0" xfId="0" applyFont="1"/>
    <xf numFmtId="0" fontId="32" fillId="0" borderId="0" xfId="0" applyFont="1"/>
    <xf numFmtId="168" fontId="32" fillId="0" borderId="0" xfId="0" applyNumberFormat="1" applyFont="1" applyAlignment="1">
      <alignment horizontal="right"/>
    </xf>
    <xf numFmtId="0" fontId="32" fillId="0" borderId="1" xfId="0" applyFont="1" applyBorder="1" applyAlignment="1">
      <alignment horizontal="left"/>
    </xf>
    <xf numFmtId="0" fontId="32" fillId="0" borderId="1" xfId="0" applyFont="1" applyFill="1" applyBorder="1"/>
    <xf numFmtId="0" fontId="32" fillId="0" borderId="1" xfId="0" applyFont="1" applyBorder="1"/>
    <xf numFmtId="0" fontId="32" fillId="0" borderId="1" xfId="0" applyNumberFormat="1" applyFont="1" applyBorder="1"/>
    <xf numFmtId="0" fontId="32" fillId="0" borderId="0" xfId="0" applyFont="1" applyAlignment="1">
      <alignment horizontal="right"/>
    </xf>
    <xf numFmtId="4" fontId="32" fillId="0" borderId="0" xfId="0" applyNumberFormat="1" applyFont="1" applyAlignment="1">
      <alignment horizontal="right"/>
    </xf>
    <xf numFmtId="0" fontId="31" fillId="0" borderId="0" xfId="0" applyFont="1"/>
    <xf numFmtId="14" fontId="1096" fillId="0" borderId="0" xfId="0" applyNumberFormat="1" applyFont="1" applyBorder="1" applyAlignment="1">
      <alignment horizontal="left"/>
    </xf>
    <xf numFmtId="0" fontId="30" fillId="0" borderId="0" xfId="0" applyFont="1"/>
    <xf numFmtId="167" fontId="30" fillId="0" borderId="0" xfId="0" applyNumberFormat="1" applyFont="1"/>
    <xf numFmtId="0" fontId="29" fillId="0" borderId="1" xfId="0" applyFont="1" applyBorder="1" applyAlignment="1">
      <alignment horizontal="left"/>
    </xf>
    <xf numFmtId="0" fontId="29" fillId="0" borderId="1" xfId="0" applyFont="1" applyFill="1" applyBorder="1"/>
    <xf numFmtId="0" fontId="29" fillId="0" borderId="1" xfId="0" applyNumberFormat="1" applyFont="1" applyBorder="1"/>
    <xf numFmtId="0" fontId="29" fillId="0" borderId="0" xfId="0" applyFont="1"/>
    <xf numFmtId="0" fontId="29" fillId="0" borderId="1" xfId="0" applyFont="1" applyBorder="1"/>
    <xf numFmtId="165" fontId="109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8" fillId="0" borderId="1" xfId="0" applyFont="1" applyBorder="1"/>
    <xf numFmtId="0" fontId="28" fillId="0" borderId="0" xfId="0" applyFont="1"/>
    <xf numFmtId="0" fontId="27" fillId="0" borderId="0" xfId="0" applyFont="1"/>
    <xf numFmtId="0" fontId="26" fillId="0" borderId="0" xfId="0" applyFont="1"/>
    <xf numFmtId="167" fontId="25" fillId="0" borderId="0" xfId="0" applyNumberFormat="1" applyFont="1"/>
    <xf numFmtId="0" fontId="24" fillId="0" borderId="0" xfId="0" applyFont="1"/>
    <xf numFmtId="0" fontId="24" fillId="0" borderId="0" xfId="0" applyFont="1" applyAlignment="1">
      <alignment horizontal="left"/>
    </xf>
    <xf numFmtId="0" fontId="23" fillId="0" borderId="0" xfId="0" applyFont="1"/>
    <xf numFmtId="0" fontId="22" fillId="0" borderId="0" xfId="0" applyFont="1"/>
    <xf numFmtId="4" fontId="22" fillId="0" borderId="0" xfId="0" applyNumberFormat="1" applyFont="1"/>
    <xf numFmtId="0" fontId="21" fillId="0" borderId="0" xfId="0" applyFont="1"/>
    <xf numFmtId="0" fontId="20" fillId="0" borderId="0" xfId="0" applyFont="1"/>
    <xf numFmtId="167" fontId="20" fillId="0" borderId="0" xfId="0" applyNumberFormat="1" applyFont="1"/>
    <xf numFmtId="0" fontId="19" fillId="0" borderId="0" xfId="0" applyFont="1"/>
    <xf numFmtId="3" fontId="19" fillId="0" borderId="0" xfId="0" applyNumberFormat="1" applyFont="1"/>
    <xf numFmtId="0" fontId="18" fillId="0" borderId="0" xfId="0" applyFont="1"/>
    <xf numFmtId="0" fontId="18" fillId="0" borderId="1" xfId="0" applyFont="1" applyFill="1" applyBorder="1"/>
    <xf numFmtId="0" fontId="18" fillId="0" borderId="1" xfId="0" applyFont="1" applyBorder="1"/>
    <xf numFmtId="0" fontId="18" fillId="0" borderId="1" xfId="0" applyNumberFormat="1" applyFont="1" applyBorder="1"/>
    <xf numFmtId="0" fontId="18" fillId="0" borderId="1" xfId="0" applyFont="1" applyBorder="1" applyAlignment="1">
      <alignment horizontal="left"/>
    </xf>
    <xf numFmtId="174" fontId="1124" fillId="0" borderId="0" xfId="0" applyNumberFormat="1" applyFont="1" applyAlignment="1">
      <alignment horizontal="left"/>
    </xf>
    <xf numFmtId="0" fontId="17" fillId="0" borderId="1" xfId="0" applyFont="1" applyBorder="1"/>
    <xf numFmtId="14" fontId="17" fillId="0" borderId="1" xfId="0" applyNumberFormat="1" applyFont="1" applyBorder="1" applyAlignment="1">
      <alignment horizontal="left"/>
    </xf>
    <xf numFmtId="3" fontId="17" fillId="0" borderId="1" xfId="0" applyNumberFormat="1" applyFont="1" applyBorder="1" applyAlignment="1">
      <alignment horizontal="center"/>
    </xf>
    <xf numFmtId="0" fontId="1131" fillId="0" borderId="1" xfId="0" applyFont="1" applyBorder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1" xfId="0" applyFont="1" applyBorder="1"/>
    <xf numFmtId="0" fontId="14" fillId="0" borderId="1" xfId="0" applyFont="1" applyFill="1" applyBorder="1"/>
    <xf numFmtId="0" fontId="14" fillId="0" borderId="1" xfId="0" applyNumberFormat="1" applyFont="1" applyBorder="1"/>
    <xf numFmtId="167" fontId="1095" fillId="0" borderId="3" xfId="0" applyNumberFormat="1" applyFont="1" applyBorder="1"/>
    <xf numFmtId="0" fontId="13" fillId="0" borderId="0" xfId="0" applyFont="1"/>
    <xf numFmtId="0" fontId="12" fillId="0" borderId="0" xfId="0" applyFont="1"/>
    <xf numFmtId="3" fontId="12" fillId="0" borderId="0" xfId="0" applyNumberFormat="1" applyFont="1"/>
    <xf numFmtId="0" fontId="11" fillId="0" borderId="0" xfId="0" applyFont="1"/>
    <xf numFmtId="0" fontId="11" fillId="0" borderId="1" xfId="0" applyFont="1" applyFill="1" applyBorder="1"/>
    <xf numFmtId="0" fontId="11" fillId="0" borderId="1" xfId="0" applyFont="1" applyBorder="1"/>
    <xf numFmtId="0" fontId="11" fillId="0" borderId="1" xfId="0" applyNumberFormat="1" applyFont="1" applyBorder="1"/>
    <xf numFmtId="0" fontId="10" fillId="0" borderId="0" xfId="0" applyFont="1"/>
    <xf numFmtId="0" fontId="10" fillId="0" borderId="1" xfId="0" applyFont="1" applyFill="1" applyBorder="1"/>
    <xf numFmtId="0" fontId="10" fillId="0" borderId="1" xfId="0" applyFont="1" applyBorder="1"/>
    <xf numFmtId="0" fontId="10" fillId="0" borderId="1" xfId="0" applyNumberFormat="1" applyFont="1" applyBorder="1"/>
    <xf numFmtId="0" fontId="9" fillId="0" borderId="1" xfId="0" applyFont="1" applyFill="1" applyBorder="1"/>
    <xf numFmtId="0" fontId="9" fillId="0" borderId="1" xfId="0" applyFont="1" applyBorder="1"/>
    <xf numFmtId="0" fontId="9" fillId="0" borderId="1" xfId="0" applyNumberFormat="1" applyFont="1" applyBorder="1"/>
    <xf numFmtId="0" fontId="9" fillId="0" borderId="1" xfId="0" applyFont="1" applyBorder="1" applyAlignment="1">
      <alignment horizontal="left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Fill="1" applyBorder="1"/>
    <xf numFmtId="0" fontId="2" fillId="0" borderId="0" xfId="0" applyFont="1"/>
    <xf numFmtId="0" fontId="2" fillId="0" borderId="1" xfId="0" applyFont="1" applyFill="1" applyBorder="1"/>
    <xf numFmtId="0" fontId="2" fillId="0" borderId="1" xfId="0" applyFont="1" applyBorder="1"/>
    <xf numFmtId="0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1" fillId="0" borderId="0" xfId="0" applyFont="1"/>
  </cellXfs>
  <cellStyles count="5">
    <cellStyle name="Normal" xfId="0" builtinId="0"/>
    <cellStyle name="Normal 2" xfId="1"/>
    <cellStyle name="Normal 2 2" xfId="3"/>
    <cellStyle name="Normal 3" xfId="2"/>
    <cellStyle name="ParaBirimi" xfId="4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8"/>
  <sheetViews>
    <sheetView tabSelected="1" topLeftCell="A43" zoomScale="107" zoomScaleNormal="107" workbookViewId="0">
      <selection activeCell="L49" sqref="L49"/>
    </sheetView>
  </sheetViews>
  <sheetFormatPr defaultColWidth="9" defaultRowHeight="14.4"/>
  <cols>
    <col min="1" max="1" width="25.21875" style="31" customWidth="1"/>
    <col min="2" max="2" width="15.44140625" style="31" customWidth="1"/>
    <col min="3" max="3" width="14.44140625" style="31" customWidth="1"/>
    <col min="4" max="4" width="11.44140625" style="31" customWidth="1"/>
    <col min="5" max="5" width="14.33203125" style="31" customWidth="1"/>
    <col min="6" max="6" width="11.44140625" style="31" customWidth="1"/>
    <col min="7" max="7" width="15.6640625" style="31" customWidth="1"/>
    <col min="8" max="8" width="10.6640625" style="31" customWidth="1"/>
    <col min="9" max="9" width="13.44140625" style="31" customWidth="1"/>
    <col min="10" max="10" width="12.109375" style="31" customWidth="1"/>
    <col min="11" max="11" width="16.77734375" style="182" customWidth="1"/>
    <col min="12" max="12" width="12.5546875" customWidth="1"/>
  </cols>
  <sheetData>
    <row r="1" spans="1:11" ht="19.8" customHeight="1">
      <c r="A1" s="2149" t="s">
        <v>0</v>
      </c>
      <c r="B1" s="2149" t="s">
        <v>728</v>
      </c>
      <c r="C1" s="2149" t="s">
        <v>729</v>
      </c>
      <c r="D1" s="2150" t="s">
        <v>730</v>
      </c>
      <c r="E1" s="2151" t="s">
        <v>1775</v>
      </c>
      <c r="F1" s="2149" t="s">
        <v>2</v>
      </c>
      <c r="G1" s="2149" t="s">
        <v>3</v>
      </c>
      <c r="H1" s="2149" t="s">
        <v>731</v>
      </c>
      <c r="I1" s="2149" t="s">
        <v>732</v>
      </c>
      <c r="J1" s="2149" t="s">
        <v>733</v>
      </c>
      <c r="K1" s="2183" t="s">
        <v>734</v>
      </c>
    </row>
    <row r="2" spans="1:11">
      <c r="A2" s="252" t="s">
        <v>2271</v>
      </c>
      <c r="B2" s="252" t="s">
        <v>2272</v>
      </c>
      <c r="C2" s="299">
        <v>17737929948</v>
      </c>
      <c r="D2" s="252" t="s">
        <v>3715</v>
      </c>
      <c r="E2" s="308">
        <v>23743</v>
      </c>
      <c r="F2" s="252" t="s">
        <v>2273</v>
      </c>
      <c r="G2" s="252">
        <v>5416218704</v>
      </c>
      <c r="H2" s="252" t="s">
        <v>735</v>
      </c>
      <c r="I2" s="252" t="s">
        <v>14</v>
      </c>
      <c r="J2" s="252" t="s">
        <v>408</v>
      </c>
      <c r="K2" s="308">
        <v>45901</v>
      </c>
    </row>
    <row r="3" spans="1:11">
      <c r="A3" s="252" t="s">
        <v>2247</v>
      </c>
      <c r="B3" s="252" t="s">
        <v>2248</v>
      </c>
      <c r="C3" s="299">
        <v>25058703864</v>
      </c>
      <c r="D3" s="252" t="s">
        <v>2249</v>
      </c>
      <c r="E3" s="308">
        <v>23849</v>
      </c>
      <c r="F3" s="252" t="s">
        <v>12</v>
      </c>
      <c r="G3" s="252">
        <v>5054147666</v>
      </c>
      <c r="H3" s="252" t="s">
        <v>735</v>
      </c>
      <c r="I3" s="252" t="s">
        <v>14</v>
      </c>
      <c r="J3" s="252" t="s">
        <v>219</v>
      </c>
      <c r="K3" s="308">
        <v>45902</v>
      </c>
    </row>
    <row r="4" spans="1:11">
      <c r="A4" s="252" t="s">
        <v>1678</v>
      </c>
      <c r="B4" s="252" t="s">
        <v>2868</v>
      </c>
      <c r="C4" s="299">
        <v>30346119524</v>
      </c>
      <c r="D4" s="252" t="s">
        <v>2869</v>
      </c>
      <c r="E4" s="308">
        <v>34799</v>
      </c>
      <c r="F4" s="252" t="s">
        <v>12</v>
      </c>
      <c r="G4" s="252">
        <v>5385428014</v>
      </c>
      <c r="H4" s="252" t="s">
        <v>1630</v>
      </c>
      <c r="I4" s="252" t="s">
        <v>14</v>
      </c>
      <c r="J4" s="252" t="s">
        <v>33</v>
      </c>
      <c r="K4" s="308">
        <v>45902</v>
      </c>
    </row>
    <row r="5" spans="1:11">
      <c r="A5" s="252" t="s">
        <v>935</v>
      </c>
      <c r="B5" s="252" t="s">
        <v>936</v>
      </c>
      <c r="C5" s="299">
        <v>2710748544</v>
      </c>
      <c r="D5" s="252" t="s">
        <v>937</v>
      </c>
      <c r="E5" s="835">
        <v>40190</v>
      </c>
      <c r="F5" s="252" t="s">
        <v>12</v>
      </c>
      <c r="G5" s="252">
        <v>5325671983</v>
      </c>
      <c r="H5" s="252" t="s">
        <v>735</v>
      </c>
      <c r="I5" s="252" t="s">
        <v>14</v>
      </c>
      <c r="J5" s="252" t="s">
        <v>15</v>
      </c>
      <c r="K5" s="308">
        <v>45903</v>
      </c>
    </row>
    <row r="6" spans="1:11">
      <c r="A6" s="299" t="s">
        <v>208</v>
      </c>
      <c r="B6" s="252" t="s">
        <v>2279</v>
      </c>
      <c r="C6" s="299">
        <v>34231293030</v>
      </c>
      <c r="D6" s="299" t="s">
        <v>2280</v>
      </c>
      <c r="E6" s="646">
        <v>26232</v>
      </c>
      <c r="F6" s="252" t="s">
        <v>12</v>
      </c>
      <c r="G6" s="252">
        <v>5056431440</v>
      </c>
      <c r="H6" s="252" t="s">
        <v>735</v>
      </c>
      <c r="I6" s="252" t="s">
        <v>14</v>
      </c>
      <c r="J6" s="252" t="s">
        <v>219</v>
      </c>
      <c r="K6" s="308">
        <v>45904</v>
      </c>
    </row>
    <row r="7" spans="1:11">
      <c r="A7" s="160" t="s">
        <v>2903</v>
      </c>
      <c r="B7" s="160"/>
      <c r="C7" s="160">
        <v>27332628092</v>
      </c>
      <c r="D7" s="160"/>
      <c r="E7" s="162">
        <v>27134</v>
      </c>
      <c r="F7" s="160" t="s">
        <v>12</v>
      </c>
      <c r="G7" s="160">
        <v>5469528490</v>
      </c>
      <c r="H7" s="160" t="s">
        <v>738</v>
      </c>
      <c r="I7" s="160" t="s">
        <v>165</v>
      </c>
      <c r="J7" s="162" t="s">
        <v>38</v>
      </c>
      <c r="K7" s="162">
        <v>45904</v>
      </c>
    </row>
    <row r="8" spans="1:11">
      <c r="A8" s="1760" t="s">
        <v>1063</v>
      </c>
      <c r="B8" s="159"/>
      <c r="C8" s="1761">
        <v>40892070156</v>
      </c>
      <c r="D8" s="159"/>
      <c r="E8" s="187">
        <v>25720</v>
      </c>
      <c r="F8" s="159" t="s">
        <v>12</v>
      </c>
      <c r="G8" s="159">
        <v>5434633049</v>
      </c>
      <c r="H8" s="159" t="s">
        <v>735</v>
      </c>
      <c r="I8" s="159" t="s">
        <v>50</v>
      </c>
      <c r="J8" s="159" t="s">
        <v>56</v>
      </c>
      <c r="K8" s="187">
        <v>45904</v>
      </c>
    </row>
    <row r="9" spans="1:11">
      <c r="A9" s="1760" t="s">
        <v>1063</v>
      </c>
      <c r="B9" s="159"/>
      <c r="C9" s="1761">
        <v>40892070156</v>
      </c>
      <c r="D9" s="159"/>
      <c r="E9" s="187">
        <v>25720</v>
      </c>
      <c r="F9" s="159" t="s">
        <v>12</v>
      </c>
      <c r="G9" s="159">
        <v>5434633049</v>
      </c>
      <c r="H9" s="159" t="s">
        <v>735</v>
      </c>
      <c r="I9" s="159" t="s">
        <v>50</v>
      </c>
      <c r="J9" s="159" t="s">
        <v>56</v>
      </c>
      <c r="K9" s="187">
        <v>45904</v>
      </c>
    </row>
    <row r="10" spans="1:11">
      <c r="A10" s="1760" t="s">
        <v>1063</v>
      </c>
      <c r="B10" s="159"/>
      <c r="C10" s="1761">
        <v>40892070156</v>
      </c>
      <c r="D10" s="159"/>
      <c r="E10" s="187">
        <v>25720</v>
      </c>
      <c r="F10" s="159" t="s">
        <v>12</v>
      </c>
      <c r="G10" s="159">
        <v>5434633049</v>
      </c>
      <c r="H10" s="159" t="s">
        <v>735</v>
      </c>
      <c r="I10" s="159" t="s">
        <v>50</v>
      </c>
      <c r="J10" s="159" t="s">
        <v>56</v>
      </c>
      <c r="K10" s="187">
        <v>45904</v>
      </c>
    </row>
    <row r="11" spans="1:11">
      <c r="A11" s="1760" t="s">
        <v>1063</v>
      </c>
      <c r="B11" s="159"/>
      <c r="C11" s="1761">
        <v>40892070156</v>
      </c>
      <c r="D11" s="159"/>
      <c r="E11" s="187">
        <v>25720</v>
      </c>
      <c r="F11" s="159" t="s">
        <v>12</v>
      </c>
      <c r="G11" s="159">
        <v>5434633049</v>
      </c>
      <c r="H11" s="159" t="s">
        <v>735</v>
      </c>
      <c r="I11" s="159" t="s">
        <v>50</v>
      </c>
      <c r="J11" s="159" t="s">
        <v>56</v>
      </c>
      <c r="K11" s="187">
        <v>45904</v>
      </c>
    </row>
    <row r="12" spans="1:11">
      <c r="A12" s="252" t="s">
        <v>2275</v>
      </c>
      <c r="B12" s="252" t="s">
        <v>2276</v>
      </c>
      <c r="C12" s="252">
        <v>15339027864</v>
      </c>
      <c r="D12" s="252" t="s">
        <v>2277</v>
      </c>
      <c r="E12" s="308">
        <v>23849</v>
      </c>
      <c r="F12" s="252" t="s">
        <v>12</v>
      </c>
      <c r="G12" s="252">
        <v>5324687307</v>
      </c>
      <c r="H12" s="252" t="s">
        <v>812</v>
      </c>
      <c r="I12" s="252" t="s">
        <v>14</v>
      </c>
      <c r="J12" s="252" t="s">
        <v>303</v>
      </c>
      <c r="K12" s="308">
        <v>45905</v>
      </c>
    </row>
    <row r="13" spans="1:11">
      <c r="A13" s="252" t="s">
        <v>297</v>
      </c>
      <c r="B13" s="252" t="s">
        <v>2284</v>
      </c>
      <c r="C13" s="299">
        <v>26498655836</v>
      </c>
      <c r="D13" s="252" t="s">
        <v>2285</v>
      </c>
      <c r="E13" s="308">
        <v>18758</v>
      </c>
      <c r="F13" s="252" t="s">
        <v>12</v>
      </c>
      <c r="G13" s="252">
        <v>5334988880</v>
      </c>
      <c r="H13" s="252" t="s">
        <v>754</v>
      </c>
      <c r="I13" s="252" t="s">
        <v>14</v>
      </c>
      <c r="J13" s="252" t="s">
        <v>2495</v>
      </c>
      <c r="K13" s="308">
        <v>45906</v>
      </c>
    </row>
    <row r="14" spans="1:11">
      <c r="A14" s="252" t="s">
        <v>1818</v>
      </c>
      <c r="B14" s="252"/>
      <c r="C14" s="299">
        <v>46012567360</v>
      </c>
      <c r="D14" s="252"/>
      <c r="E14" s="308">
        <v>36718</v>
      </c>
      <c r="F14" s="252" t="s">
        <v>553</v>
      </c>
      <c r="G14" s="252">
        <v>5312805561</v>
      </c>
      <c r="H14" s="252" t="s">
        <v>735</v>
      </c>
      <c r="I14" s="252" t="s">
        <v>2711</v>
      </c>
      <c r="J14" s="252" t="s">
        <v>408</v>
      </c>
      <c r="K14" s="308">
        <v>45907</v>
      </c>
    </row>
    <row r="15" spans="1:11">
      <c r="A15" s="252" t="s">
        <v>1818</v>
      </c>
      <c r="B15" s="252" t="s">
        <v>1819</v>
      </c>
      <c r="C15" s="299">
        <v>46012567360</v>
      </c>
      <c r="D15" s="252" t="s">
        <v>1820</v>
      </c>
      <c r="E15" s="308">
        <v>36718</v>
      </c>
      <c r="F15" s="252" t="s">
        <v>553</v>
      </c>
      <c r="G15" s="252">
        <v>5312805561</v>
      </c>
      <c r="H15" s="252" t="s">
        <v>735</v>
      </c>
      <c r="I15" s="252" t="s">
        <v>14</v>
      </c>
      <c r="J15" s="252" t="s">
        <v>303</v>
      </c>
      <c r="K15" s="308">
        <v>45907</v>
      </c>
    </row>
    <row r="16" spans="1:11">
      <c r="A16" s="252" t="s">
        <v>604</v>
      </c>
      <c r="B16" s="252" t="s">
        <v>940</v>
      </c>
      <c r="C16" s="299">
        <v>44006072104</v>
      </c>
      <c r="D16" s="252" t="s">
        <v>941</v>
      </c>
      <c r="E16" s="835">
        <v>26771</v>
      </c>
      <c r="F16" s="252" t="s">
        <v>12</v>
      </c>
      <c r="G16" s="252">
        <v>5325468325</v>
      </c>
      <c r="H16" s="252" t="s">
        <v>735</v>
      </c>
      <c r="I16" s="252" t="s">
        <v>14</v>
      </c>
      <c r="J16" s="252" t="s">
        <v>303</v>
      </c>
      <c r="K16" s="308">
        <v>45910</v>
      </c>
    </row>
    <row r="17" spans="1:11">
      <c r="A17" s="300" t="s">
        <v>719</v>
      </c>
      <c r="B17" s="300" t="s">
        <v>942</v>
      </c>
      <c r="C17" s="299">
        <v>56083231626</v>
      </c>
      <c r="D17" s="300" t="s">
        <v>943</v>
      </c>
      <c r="E17" s="835">
        <v>28895</v>
      </c>
      <c r="F17" s="300" t="s">
        <v>12</v>
      </c>
      <c r="G17" s="252">
        <v>5435361254</v>
      </c>
      <c r="H17" s="300" t="s">
        <v>735</v>
      </c>
      <c r="I17" s="300" t="s">
        <v>14</v>
      </c>
      <c r="J17" s="16" t="s">
        <v>219</v>
      </c>
      <c r="K17" s="308">
        <v>45911</v>
      </c>
    </row>
    <row r="18" spans="1:11">
      <c r="A18" s="160" t="s">
        <v>2289</v>
      </c>
      <c r="B18" s="160"/>
      <c r="C18" s="159">
        <v>46981476724</v>
      </c>
      <c r="D18" s="160"/>
      <c r="E18" s="162">
        <v>34964</v>
      </c>
      <c r="F18" s="160" t="s">
        <v>12</v>
      </c>
      <c r="G18" s="160">
        <v>5396255633</v>
      </c>
      <c r="H18" s="160" t="s">
        <v>1630</v>
      </c>
      <c r="I18" s="160" t="s">
        <v>79</v>
      </c>
      <c r="J18" s="160" t="s">
        <v>219</v>
      </c>
      <c r="K18" s="162">
        <v>45911</v>
      </c>
    </row>
    <row r="19" spans="1:11">
      <c r="A19" s="159" t="s">
        <v>164</v>
      </c>
      <c r="B19" s="159"/>
      <c r="C19" s="159">
        <v>54730608586</v>
      </c>
      <c r="D19" s="159"/>
      <c r="E19" s="827">
        <v>21344</v>
      </c>
      <c r="F19" s="159" t="s">
        <v>300</v>
      </c>
      <c r="G19" s="159">
        <v>5378812802</v>
      </c>
      <c r="H19" s="159" t="s">
        <v>735</v>
      </c>
      <c r="I19" s="159" t="s">
        <v>50</v>
      </c>
      <c r="J19" s="160" t="s">
        <v>38</v>
      </c>
      <c r="K19" s="162">
        <v>45912</v>
      </c>
    </row>
    <row r="20" spans="1:11">
      <c r="A20" s="159" t="s">
        <v>164</v>
      </c>
      <c r="B20" s="159"/>
      <c r="C20" s="159">
        <v>54730608586</v>
      </c>
      <c r="D20" s="160"/>
      <c r="E20" s="191">
        <v>21344</v>
      </c>
      <c r="F20" s="159" t="s">
        <v>300</v>
      </c>
      <c r="G20" s="159">
        <v>5378812802</v>
      </c>
      <c r="H20" s="159" t="s">
        <v>735</v>
      </c>
      <c r="I20" s="159" t="s">
        <v>165</v>
      </c>
      <c r="J20" s="160" t="s">
        <v>38</v>
      </c>
      <c r="K20" s="162">
        <v>45912</v>
      </c>
    </row>
    <row r="21" spans="1:11">
      <c r="A21" s="252" t="s">
        <v>2760</v>
      </c>
      <c r="B21" s="252" t="s">
        <v>2932</v>
      </c>
      <c r="C21" s="299">
        <v>36716207990</v>
      </c>
      <c r="D21" s="299" t="s">
        <v>2933</v>
      </c>
      <c r="E21" s="646">
        <v>28260</v>
      </c>
      <c r="F21" s="252" t="s">
        <v>12</v>
      </c>
      <c r="G21" s="252">
        <v>5448245254</v>
      </c>
      <c r="H21" s="252" t="s">
        <v>735</v>
      </c>
      <c r="I21" s="252" t="s">
        <v>14</v>
      </c>
      <c r="J21" s="252" t="s">
        <v>15</v>
      </c>
      <c r="K21" s="308">
        <v>45913</v>
      </c>
    </row>
    <row r="22" spans="1:11">
      <c r="A22" s="299" t="s">
        <v>11</v>
      </c>
      <c r="B22" s="296" t="s">
        <v>944</v>
      </c>
      <c r="C22" s="299">
        <v>58132495164</v>
      </c>
      <c r="D22" s="299" t="s">
        <v>945</v>
      </c>
      <c r="E22" s="860">
        <v>27440</v>
      </c>
      <c r="F22" s="299" t="s">
        <v>12</v>
      </c>
      <c r="G22" s="299">
        <v>5545484265</v>
      </c>
      <c r="H22" s="299" t="s">
        <v>735</v>
      </c>
      <c r="I22" s="296" t="s">
        <v>14</v>
      </c>
      <c r="J22" s="252" t="s">
        <v>303</v>
      </c>
      <c r="K22" s="308">
        <v>45916</v>
      </c>
    </row>
    <row r="23" spans="1:11">
      <c r="A23" s="160" t="s">
        <v>946</v>
      </c>
      <c r="B23" s="160"/>
      <c r="C23" s="160">
        <v>18131546144</v>
      </c>
      <c r="D23" s="160"/>
      <c r="E23" s="191">
        <v>35357</v>
      </c>
      <c r="F23" s="160" t="s">
        <v>12</v>
      </c>
      <c r="G23" s="160">
        <v>5344577100</v>
      </c>
      <c r="H23" s="160" t="s">
        <v>1630</v>
      </c>
      <c r="I23" s="160" t="s">
        <v>79</v>
      </c>
      <c r="J23" s="160" t="s">
        <v>219</v>
      </c>
      <c r="K23" s="162">
        <v>45916</v>
      </c>
    </row>
    <row r="24" spans="1:11">
      <c r="A24" s="252" t="s">
        <v>2924</v>
      </c>
      <c r="B24" s="252" t="s">
        <v>2925</v>
      </c>
      <c r="C24" s="252">
        <v>26207244276</v>
      </c>
      <c r="D24" s="252" t="s">
        <v>2926</v>
      </c>
      <c r="E24" s="308">
        <v>26137</v>
      </c>
      <c r="F24" s="252" t="s">
        <v>12</v>
      </c>
      <c r="G24" s="252">
        <v>5462934464</v>
      </c>
      <c r="H24" s="252" t="s">
        <v>735</v>
      </c>
      <c r="I24" s="252" t="s">
        <v>14</v>
      </c>
      <c r="J24" s="252" t="s">
        <v>48</v>
      </c>
      <c r="K24" s="308">
        <v>45917</v>
      </c>
    </row>
    <row r="25" spans="1:11">
      <c r="A25" s="252" t="s">
        <v>440</v>
      </c>
      <c r="B25" s="252" t="s">
        <v>947</v>
      </c>
      <c r="C25" s="299">
        <v>43852970862</v>
      </c>
      <c r="D25" s="299" t="s">
        <v>948</v>
      </c>
      <c r="E25" s="860">
        <v>25508</v>
      </c>
      <c r="F25" s="252" t="s">
        <v>12</v>
      </c>
      <c r="G25" s="252">
        <v>5443285647</v>
      </c>
      <c r="H25" s="252" t="s">
        <v>735</v>
      </c>
      <c r="I25" s="252" t="s">
        <v>14</v>
      </c>
      <c r="J25" s="252" t="s">
        <v>219</v>
      </c>
      <c r="K25" s="308">
        <v>45917</v>
      </c>
    </row>
    <row r="26" spans="1:11">
      <c r="A26" s="252" t="s">
        <v>1831</v>
      </c>
      <c r="B26" s="252" t="s">
        <v>1832</v>
      </c>
      <c r="C26" s="299">
        <v>60289423082</v>
      </c>
      <c r="D26" s="252" t="s">
        <v>1833</v>
      </c>
      <c r="E26" s="308">
        <v>24202</v>
      </c>
      <c r="F26" s="252" t="s">
        <v>12</v>
      </c>
      <c r="G26" s="252">
        <v>5392987650</v>
      </c>
      <c r="H26" s="252" t="s">
        <v>735</v>
      </c>
      <c r="I26" s="252" t="s">
        <v>14</v>
      </c>
      <c r="J26" s="252" t="s">
        <v>21</v>
      </c>
      <c r="K26" s="308">
        <v>45919</v>
      </c>
    </row>
    <row r="27" spans="1:11">
      <c r="A27" s="252" t="s">
        <v>443</v>
      </c>
      <c r="B27" s="299" t="s">
        <v>950</v>
      </c>
      <c r="C27" s="299">
        <v>56959534264</v>
      </c>
      <c r="D27" s="252" t="s">
        <v>1835</v>
      </c>
      <c r="E27" s="835">
        <v>28250</v>
      </c>
      <c r="F27" s="299" t="s">
        <v>12</v>
      </c>
      <c r="G27" s="252">
        <v>5355978559</v>
      </c>
      <c r="H27" s="299" t="s">
        <v>735</v>
      </c>
      <c r="I27" s="299" t="s">
        <v>14</v>
      </c>
      <c r="J27" s="299" t="s">
        <v>48</v>
      </c>
      <c r="K27" s="646">
        <v>45919</v>
      </c>
    </row>
    <row r="28" spans="1:11">
      <c r="A28" s="252" t="s">
        <v>1972</v>
      </c>
      <c r="B28" s="252" t="s">
        <v>2929</v>
      </c>
      <c r="C28" s="252">
        <v>56701543438</v>
      </c>
      <c r="D28" s="252" t="s">
        <v>2930</v>
      </c>
      <c r="E28" s="308">
        <v>36951</v>
      </c>
      <c r="F28" s="252" t="s">
        <v>12</v>
      </c>
      <c r="G28" s="252">
        <v>5435530246</v>
      </c>
      <c r="H28" s="252" t="s">
        <v>735</v>
      </c>
      <c r="I28" s="252" t="s">
        <v>14</v>
      </c>
      <c r="J28" s="252" t="s">
        <v>303</v>
      </c>
      <c r="K28" s="308">
        <v>45919</v>
      </c>
    </row>
    <row r="29" spans="1:11">
      <c r="A29" s="252" t="s">
        <v>276</v>
      </c>
      <c r="B29" s="252" t="s">
        <v>951</v>
      </c>
      <c r="C29" s="299">
        <v>52735676180</v>
      </c>
      <c r="D29" s="299" t="s">
        <v>952</v>
      </c>
      <c r="E29" s="860">
        <v>26715</v>
      </c>
      <c r="F29" s="252" t="s">
        <v>12</v>
      </c>
      <c r="G29" s="252">
        <v>5428025266</v>
      </c>
      <c r="H29" s="252" t="s">
        <v>735</v>
      </c>
      <c r="I29" s="252" t="s">
        <v>14</v>
      </c>
      <c r="J29" s="252" t="s">
        <v>303</v>
      </c>
      <c r="K29" s="646">
        <v>45920</v>
      </c>
    </row>
    <row r="30" spans="1:11">
      <c r="A30" s="252" t="s">
        <v>478</v>
      </c>
      <c r="B30" s="252" t="s">
        <v>954</v>
      </c>
      <c r="C30" s="299">
        <v>25463690308</v>
      </c>
      <c r="D30" s="252" t="s">
        <v>955</v>
      </c>
      <c r="E30" s="835">
        <v>24172</v>
      </c>
      <c r="F30" s="252" t="s">
        <v>12</v>
      </c>
      <c r="G30" s="252">
        <v>5355283088</v>
      </c>
      <c r="H30" s="252" t="s">
        <v>738</v>
      </c>
      <c r="I30" s="252" t="s">
        <v>14</v>
      </c>
      <c r="J30" s="252" t="s">
        <v>48</v>
      </c>
      <c r="K30" s="308">
        <v>45922</v>
      </c>
    </row>
    <row r="31" spans="1:11">
      <c r="A31" s="252" t="s">
        <v>579</v>
      </c>
      <c r="B31" s="252" t="s">
        <v>2934</v>
      </c>
      <c r="C31" s="299">
        <v>28874470774</v>
      </c>
      <c r="D31" s="252" t="s">
        <v>2935</v>
      </c>
      <c r="E31" s="308">
        <v>26258</v>
      </c>
      <c r="F31" s="252" t="s">
        <v>12</v>
      </c>
      <c r="G31" s="252">
        <v>5333641566</v>
      </c>
      <c r="H31" s="252" t="s">
        <v>735</v>
      </c>
      <c r="I31" s="252" t="s">
        <v>14</v>
      </c>
      <c r="J31" s="252" t="s">
        <v>219</v>
      </c>
      <c r="K31" s="308">
        <v>45924</v>
      </c>
    </row>
    <row r="32" spans="1:11">
      <c r="A32" s="160" t="s">
        <v>2300</v>
      </c>
      <c r="B32" s="160"/>
      <c r="C32" s="159">
        <v>67444185144</v>
      </c>
      <c r="D32" s="160"/>
      <c r="E32" s="162">
        <v>28277</v>
      </c>
      <c r="F32" s="160" t="s">
        <v>12</v>
      </c>
      <c r="G32" s="186">
        <v>33613608490</v>
      </c>
      <c r="H32" s="160" t="s">
        <v>812</v>
      </c>
      <c r="I32" s="160" t="s">
        <v>50</v>
      </c>
      <c r="J32" s="160" t="s">
        <v>38</v>
      </c>
      <c r="K32" s="162">
        <v>45924</v>
      </c>
    </row>
    <row r="33" spans="1:11">
      <c r="A33" s="160" t="s">
        <v>2300</v>
      </c>
      <c r="B33" s="160"/>
      <c r="C33" s="159">
        <v>67444185144</v>
      </c>
      <c r="D33" s="160"/>
      <c r="E33" s="162">
        <v>28277</v>
      </c>
      <c r="F33" s="160" t="s">
        <v>12</v>
      </c>
      <c r="G33" s="186">
        <v>33613608490</v>
      </c>
      <c r="H33" s="160" t="s">
        <v>812</v>
      </c>
      <c r="I33" s="160" t="s">
        <v>50</v>
      </c>
      <c r="J33" s="160" t="s">
        <v>38</v>
      </c>
      <c r="K33" s="162">
        <v>45924</v>
      </c>
    </row>
    <row r="34" spans="1:11">
      <c r="A34" s="160" t="s">
        <v>2300</v>
      </c>
      <c r="B34" s="160"/>
      <c r="C34" s="159">
        <v>67444185144</v>
      </c>
      <c r="D34" s="160"/>
      <c r="E34" s="162">
        <v>28277</v>
      </c>
      <c r="F34" s="160" t="s">
        <v>12</v>
      </c>
      <c r="G34" s="186">
        <v>33613608490</v>
      </c>
      <c r="H34" s="160" t="s">
        <v>812</v>
      </c>
      <c r="I34" s="160" t="s">
        <v>50</v>
      </c>
      <c r="J34" s="160" t="s">
        <v>38</v>
      </c>
      <c r="K34" s="162">
        <v>45924</v>
      </c>
    </row>
    <row r="35" spans="1:11">
      <c r="A35" s="160" t="s">
        <v>2300</v>
      </c>
      <c r="B35" s="160"/>
      <c r="C35" s="159">
        <v>67444185144</v>
      </c>
      <c r="D35" s="160"/>
      <c r="E35" s="162">
        <v>28277</v>
      </c>
      <c r="F35" s="160" t="s">
        <v>12</v>
      </c>
      <c r="G35" s="186">
        <v>33613608490</v>
      </c>
      <c r="H35" s="160" t="s">
        <v>812</v>
      </c>
      <c r="I35" s="160" t="s">
        <v>165</v>
      </c>
      <c r="J35" s="160" t="s">
        <v>38</v>
      </c>
      <c r="K35" s="162">
        <v>45924</v>
      </c>
    </row>
    <row r="36" spans="1:11">
      <c r="A36" s="160" t="s">
        <v>2300</v>
      </c>
      <c r="B36" s="160"/>
      <c r="C36" s="159">
        <v>67444185144</v>
      </c>
      <c r="D36" s="160"/>
      <c r="E36" s="162">
        <v>28277</v>
      </c>
      <c r="F36" s="160" t="s">
        <v>12</v>
      </c>
      <c r="G36" s="186">
        <v>33613608490</v>
      </c>
      <c r="H36" s="160" t="s">
        <v>812</v>
      </c>
      <c r="I36" s="160" t="s">
        <v>165</v>
      </c>
      <c r="J36" s="160" t="s">
        <v>38</v>
      </c>
      <c r="K36" s="162">
        <v>45924</v>
      </c>
    </row>
    <row r="37" spans="1:11">
      <c r="A37" s="160" t="s">
        <v>2300</v>
      </c>
      <c r="B37" s="160"/>
      <c r="C37" s="159">
        <v>67444185144</v>
      </c>
      <c r="D37" s="160"/>
      <c r="E37" s="162">
        <v>28277</v>
      </c>
      <c r="F37" s="160" t="s">
        <v>12</v>
      </c>
      <c r="G37" s="186">
        <v>33613608490</v>
      </c>
      <c r="H37" s="160" t="s">
        <v>812</v>
      </c>
      <c r="I37" s="160" t="s">
        <v>165</v>
      </c>
      <c r="J37" s="160" t="s">
        <v>38</v>
      </c>
      <c r="K37" s="162">
        <v>45924</v>
      </c>
    </row>
    <row r="38" spans="1:11">
      <c r="A38" s="252" t="s">
        <v>1970</v>
      </c>
      <c r="B38" s="252" t="s">
        <v>2936</v>
      </c>
      <c r="C38" s="252">
        <v>40687744842</v>
      </c>
      <c r="D38" s="252" t="s">
        <v>2937</v>
      </c>
      <c r="E38" s="308">
        <v>34335</v>
      </c>
      <c r="F38" s="252" t="s">
        <v>12</v>
      </c>
      <c r="G38" s="252">
        <v>5068512733</v>
      </c>
      <c r="H38" s="252" t="s">
        <v>738</v>
      </c>
      <c r="I38" s="252" t="s">
        <v>29</v>
      </c>
      <c r="J38" s="252" t="s">
        <v>15</v>
      </c>
      <c r="K38" s="308">
        <v>45925</v>
      </c>
    </row>
    <row r="39" spans="1:11">
      <c r="A39" s="252" t="s">
        <v>1970</v>
      </c>
      <c r="B39" s="252" t="s">
        <v>2936</v>
      </c>
      <c r="C39" s="252">
        <v>40687744842</v>
      </c>
      <c r="D39" s="252" t="s">
        <v>2937</v>
      </c>
      <c r="E39" s="308">
        <v>34335</v>
      </c>
      <c r="F39" s="252" t="s">
        <v>12</v>
      </c>
      <c r="G39" s="252">
        <v>5068512733</v>
      </c>
      <c r="H39" s="252" t="s">
        <v>738</v>
      </c>
      <c r="I39" s="252" t="s">
        <v>14</v>
      </c>
      <c r="J39" s="252" t="s">
        <v>55</v>
      </c>
      <c r="K39" s="308">
        <v>45925</v>
      </c>
    </row>
    <row r="40" spans="1:11">
      <c r="A40" s="159" t="s">
        <v>105</v>
      </c>
      <c r="B40" s="160"/>
      <c r="C40" s="159">
        <v>13187000886</v>
      </c>
      <c r="D40" s="160"/>
      <c r="E40" s="191">
        <v>32273</v>
      </c>
      <c r="F40" s="160" t="s">
        <v>12</v>
      </c>
      <c r="G40" s="160">
        <v>5414410422</v>
      </c>
      <c r="H40" s="160" t="s">
        <v>1630</v>
      </c>
      <c r="I40" s="160" t="s">
        <v>79</v>
      </c>
      <c r="J40" s="160" t="s">
        <v>38</v>
      </c>
      <c r="K40" s="162">
        <v>45925</v>
      </c>
    </row>
    <row r="41" spans="1:11">
      <c r="A41" s="159" t="s">
        <v>107</v>
      </c>
      <c r="B41" s="160"/>
      <c r="C41" s="159">
        <v>13193000658</v>
      </c>
      <c r="D41" s="160"/>
      <c r="E41" s="191">
        <v>32273</v>
      </c>
      <c r="F41" s="160" t="s">
        <v>12</v>
      </c>
      <c r="G41" s="160">
        <v>5414410423</v>
      </c>
      <c r="H41" s="160" t="s">
        <v>1630</v>
      </c>
      <c r="I41" s="160" t="s">
        <v>79</v>
      </c>
      <c r="J41" s="160" t="s">
        <v>38</v>
      </c>
      <c r="K41" s="162">
        <v>45925</v>
      </c>
    </row>
    <row r="42" spans="1:11">
      <c r="A42" s="252" t="s">
        <v>1209</v>
      </c>
      <c r="B42" s="252" t="s">
        <v>2303</v>
      </c>
      <c r="C42" s="299">
        <v>12360021038</v>
      </c>
      <c r="D42" s="252" t="s">
        <v>2304</v>
      </c>
      <c r="E42" s="308">
        <v>26969</v>
      </c>
      <c r="F42" s="252" t="s">
        <v>12</v>
      </c>
      <c r="G42" s="252">
        <v>5056225073</v>
      </c>
      <c r="H42" s="252" t="s">
        <v>738</v>
      </c>
      <c r="I42" s="252" t="s">
        <v>14</v>
      </c>
      <c r="J42" s="252" t="s">
        <v>48</v>
      </c>
      <c r="K42" s="308">
        <v>45926</v>
      </c>
    </row>
    <row r="43" spans="1:11" s="300" customFormat="1">
      <c r="A43" s="160" t="s">
        <v>1842</v>
      </c>
      <c r="B43" s="160"/>
      <c r="C43" s="159">
        <v>56986251462</v>
      </c>
      <c r="D43" s="160"/>
      <c r="E43" s="162">
        <v>34324</v>
      </c>
      <c r="F43" s="160" t="s">
        <v>12</v>
      </c>
      <c r="G43" s="160">
        <v>5342936945</v>
      </c>
      <c r="H43" s="160" t="s">
        <v>1630</v>
      </c>
      <c r="I43" s="160" t="s">
        <v>79</v>
      </c>
      <c r="J43" s="160" t="s">
        <v>219</v>
      </c>
      <c r="K43" s="162">
        <v>45926</v>
      </c>
    </row>
    <row r="44" spans="1:11">
      <c r="A44" s="252" t="s">
        <v>280</v>
      </c>
      <c r="B44" s="252" t="s">
        <v>956</v>
      </c>
      <c r="C44" s="299">
        <v>66241225008</v>
      </c>
      <c r="D44" s="252" t="s">
        <v>957</v>
      </c>
      <c r="E44" s="835">
        <v>20941</v>
      </c>
      <c r="F44" s="252" t="s">
        <v>12</v>
      </c>
      <c r="G44" s="252">
        <v>5383472517</v>
      </c>
      <c r="H44" s="252" t="s">
        <v>735</v>
      </c>
      <c r="I44" s="252" t="s">
        <v>14</v>
      </c>
      <c r="J44" s="252" t="s">
        <v>219</v>
      </c>
      <c r="K44" s="308">
        <v>45927</v>
      </c>
    </row>
    <row r="45" spans="1:11">
      <c r="A45" s="252" t="s">
        <v>2590</v>
      </c>
      <c r="B45" s="252" t="s">
        <v>2940</v>
      </c>
      <c r="C45" s="252">
        <v>44536948306</v>
      </c>
      <c r="D45" s="252" t="s">
        <v>2941</v>
      </c>
      <c r="E45" s="308">
        <v>26759</v>
      </c>
      <c r="F45" s="252" t="s">
        <v>12</v>
      </c>
      <c r="G45" s="252">
        <v>5373433780</v>
      </c>
      <c r="H45" s="252" t="s">
        <v>754</v>
      </c>
      <c r="I45" s="252" t="s">
        <v>14</v>
      </c>
      <c r="J45" s="252" t="s">
        <v>219</v>
      </c>
      <c r="K45" s="308">
        <v>45929</v>
      </c>
    </row>
    <row r="46" spans="1:11">
      <c r="A46" s="160" t="s">
        <v>1845</v>
      </c>
      <c r="B46" s="160"/>
      <c r="C46" s="159">
        <v>13196000594</v>
      </c>
      <c r="D46" s="160"/>
      <c r="E46" s="162">
        <v>30017</v>
      </c>
      <c r="F46" s="160" t="s">
        <v>263</v>
      </c>
      <c r="G46" s="160">
        <v>5414410422</v>
      </c>
      <c r="H46" s="160" t="s">
        <v>735</v>
      </c>
      <c r="I46" s="160" t="s">
        <v>50</v>
      </c>
      <c r="J46" s="160" t="s">
        <v>38</v>
      </c>
      <c r="K46" s="162">
        <v>45929</v>
      </c>
    </row>
    <row r="47" spans="1:11">
      <c r="A47" s="160" t="s">
        <v>1845</v>
      </c>
      <c r="B47" s="160"/>
      <c r="C47" s="159">
        <v>13196000594</v>
      </c>
      <c r="D47" s="160"/>
      <c r="E47" s="162">
        <v>30017</v>
      </c>
      <c r="F47" s="160" t="s">
        <v>263</v>
      </c>
      <c r="G47" s="160">
        <v>5414410422</v>
      </c>
      <c r="H47" s="160" t="s">
        <v>735</v>
      </c>
      <c r="I47" s="160" t="s">
        <v>50</v>
      </c>
      <c r="J47" s="160" t="s">
        <v>38</v>
      </c>
      <c r="K47" s="162">
        <v>45929</v>
      </c>
    </row>
    <row r="48" spans="1:11">
      <c r="A48" s="160" t="s">
        <v>1454</v>
      </c>
      <c r="B48" s="160"/>
      <c r="C48" s="159">
        <v>23875306510</v>
      </c>
      <c r="D48" s="160"/>
      <c r="E48" s="191">
        <v>32071</v>
      </c>
      <c r="F48" s="160" t="s">
        <v>12</v>
      </c>
      <c r="G48" s="160">
        <v>5516042224</v>
      </c>
      <c r="H48" s="160" t="s">
        <v>741</v>
      </c>
      <c r="I48" s="160" t="s">
        <v>79</v>
      </c>
      <c r="J48" s="160" t="s">
        <v>219</v>
      </c>
      <c r="K48" s="162">
        <v>45929</v>
      </c>
    </row>
    <row r="49" spans="1:11">
      <c r="A49" s="252" t="s">
        <v>2590</v>
      </c>
      <c r="B49" s="252" t="s">
        <v>2940</v>
      </c>
      <c r="C49" s="252">
        <v>44536948306</v>
      </c>
      <c r="D49" s="252" t="s">
        <v>2941</v>
      </c>
      <c r="E49" s="308">
        <v>26759</v>
      </c>
      <c r="F49" s="252" t="s">
        <v>12</v>
      </c>
      <c r="G49" s="252">
        <v>5373433780</v>
      </c>
      <c r="H49" s="252" t="s">
        <v>754</v>
      </c>
      <c r="I49" s="252" t="s">
        <v>29</v>
      </c>
      <c r="J49" s="252" t="s">
        <v>219</v>
      </c>
      <c r="K49" s="308">
        <v>45930</v>
      </c>
    </row>
    <row r="50" spans="1:11">
      <c r="A50" s="252" t="s">
        <v>2951</v>
      </c>
      <c r="B50" s="252" t="s">
        <v>2953</v>
      </c>
      <c r="C50" s="252">
        <v>59443557732</v>
      </c>
      <c r="D50" s="252" t="s">
        <v>2952</v>
      </c>
      <c r="E50" s="308">
        <v>28377</v>
      </c>
      <c r="F50" s="252" t="s">
        <v>12</v>
      </c>
      <c r="G50" s="252">
        <v>5375950375</v>
      </c>
      <c r="H50" s="252" t="s">
        <v>735</v>
      </c>
      <c r="I50" s="252" t="s">
        <v>14</v>
      </c>
      <c r="J50" s="252" t="s">
        <v>303</v>
      </c>
      <c r="K50" s="308">
        <v>45932</v>
      </c>
    </row>
    <row r="51" spans="1:11">
      <c r="A51" s="252" t="s">
        <v>2311</v>
      </c>
      <c r="B51" s="252" t="s">
        <v>2312</v>
      </c>
      <c r="C51" s="299">
        <v>46552881650</v>
      </c>
      <c r="D51" s="252" t="s">
        <v>2313</v>
      </c>
      <c r="E51" s="308">
        <v>33470</v>
      </c>
      <c r="F51" s="252" t="s">
        <v>12</v>
      </c>
      <c r="G51" s="252">
        <v>5416646474</v>
      </c>
      <c r="H51" s="252" t="s">
        <v>735</v>
      </c>
      <c r="I51" s="252" t="s">
        <v>14</v>
      </c>
      <c r="J51" s="252" t="s">
        <v>408</v>
      </c>
      <c r="K51" s="308">
        <v>45932</v>
      </c>
    </row>
    <row r="52" spans="1:11">
      <c r="A52" s="299" t="s">
        <v>616</v>
      </c>
      <c r="B52" s="252" t="s">
        <v>736</v>
      </c>
      <c r="C52" s="299">
        <v>18622286566</v>
      </c>
      <c r="D52" s="252" t="s">
        <v>737</v>
      </c>
      <c r="E52" s="835">
        <v>29387</v>
      </c>
      <c r="F52" s="252" t="s">
        <v>123</v>
      </c>
      <c r="G52" s="252">
        <v>5058077275</v>
      </c>
      <c r="H52" s="252" t="s">
        <v>738</v>
      </c>
      <c r="I52" s="252" t="s">
        <v>14</v>
      </c>
      <c r="J52" s="252" t="s">
        <v>303</v>
      </c>
      <c r="K52" s="308">
        <v>45933</v>
      </c>
    </row>
    <row r="53" spans="1:11">
      <c r="A53" s="160" t="s">
        <v>109</v>
      </c>
      <c r="B53" s="160"/>
      <c r="C53" s="159">
        <v>28841471858</v>
      </c>
      <c r="D53" s="160"/>
      <c r="E53" s="162">
        <v>27376</v>
      </c>
      <c r="F53" s="160" t="s">
        <v>12</v>
      </c>
      <c r="G53" s="160">
        <v>5333641566</v>
      </c>
      <c r="H53" s="160" t="s">
        <v>735</v>
      </c>
      <c r="I53" s="160" t="s">
        <v>50</v>
      </c>
      <c r="J53" s="160" t="s">
        <v>38</v>
      </c>
      <c r="K53" s="162">
        <v>45933</v>
      </c>
    </row>
    <row r="54" spans="1:11">
      <c r="A54" s="252" t="s">
        <v>616</v>
      </c>
      <c r="B54" s="252" t="s">
        <v>736</v>
      </c>
      <c r="C54" s="252">
        <v>18622286566</v>
      </c>
      <c r="D54" s="252" t="s">
        <v>737</v>
      </c>
      <c r="E54" s="835">
        <v>29387</v>
      </c>
      <c r="F54" s="252" t="s">
        <v>123</v>
      </c>
      <c r="G54" s="252">
        <v>5058077275</v>
      </c>
      <c r="H54" s="252" t="s">
        <v>738</v>
      </c>
      <c r="I54" s="252" t="s">
        <v>29</v>
      </c>
      <c r="J54" s="252" t="s">
        <v>33</v>
      </c>
      <c r="K54" s="308">
        <v>45934</v>
      </c>
    </row>
    <row r="55" spans="1:11">
      <c r="A55" s="252" t="s">
        <v>127</v>
      </c>
      <c r="B55" s="299" t="s">
        <v>739</v>
      </c>
      <c r="C55" s="299">
        <v>72778006928</v>
      </c>
      <c r="D55" s="299" t="s">
        <v>740</v>
      </c>
      <c r="E55" s="860">
        <v>29240</v>
      </c>
      <c r="F55" s="299" t="s">
        <v>12</v>
      </c>
      <c r="G55" s="299">
        <v>5419258706</v>
      </c>
      <c r="H55" s="299" t="s">
        <v>735</v>
      </c>
      <c r="I55" s="299" t="s">
        <v>14</v>
      </c>
      <c r="J55" s="299" t="s">
        <v>219</v>
      </c>
      <c r="K55" s="646">
        <v>45934</v>
      </c>
    </row>
    <row r="56" spans="1:11">
      <c r="A56" s="160" t="s">
        <v>1457</v>
      </c>
      <c r="B56" s="160"/>
      <c r="C56" s="159">
        <v>12544491640</v>
      </c>
      <c r="D56" s="160"/>
      <c r="E56" s="191">
        <v>34337</v>
      </c>
      <c r="F56" s="160" t="s">
        <v>12</v>
      </c>
      <c r="G56" s="160">
        <v>5342206600</v>
      </c>
      <c r="H56" s="160" t="s">
        <v>741</v>
      </c>
      <c r="I56" s="160" t="s">
        <v>79</v>
      </c>
      <c r="J56" s="160" t="s">
        <v>219</v>
      </c>
      <c r="K56" s="162">
        <v>45934</v>
      </c>
    </row>
    <row r="57" spans="1:11">
      <c r="A57" s="160" t="s">
        <v>2948</v>
      </c>
      <c r="B57" s="160"/>
      <c r="C57" s="160">
        <v>25409692120</v>
      </c>
      <c r="D57" s="160"/>
      <c r="E57" s="162">
        <v>24587</v>
      </c>
      <c r="F57" s="160" t="s">
        <v>12</v>
      </c>
      <c r="G57" s="160">
        <v>5355283088</v>
      </c>
      <c r="H57" s="160" t="s">
        <v>812</v>
      </c>
      <c r="I57" s="160" t="s">
        <v>50</v>
      </c>
      <c r="J57" s="160" t="s">
        <v>38</v>
      </c>
      <c r="K57" s="162">
        <v>45934</v>
      </c>
    </row>
    <row r="58" spans="1:11">
      <c r="A58" s="160" t="s">
        <v>1456</v>
      </c>
      <c r="B58" s="160"/>
      <c r="C58" s="159">
        <v>66073191946</v>
      </c>
      <c r="D58" s="160"/>
      <c r="E58" s="191">
        <v>34132</v>
      </c>
      <c r="F58" s="160" t="s">
        <v>12</v>
      </c>
      <c r="G58" s="160">
        <v>5076349601</v>
      </c>
      <c r="H58" s="160" t="s">
        <v>741</v>
      </c>
      <c r="I58" s="160" t="s">
        <v>79</v>
      </c>
      <c r="J58" s="160" t="s">
        <v>219</v>
      </c>
      <c r="K58" s="162">
        <v>45934</v>
      </c>
    </row>
    <row r="59" spans="1:11">
      <c r="A59" s="252" t="s">
        <v>537</v>
      </c>
      <c r="B59" s="252" t="s">
        <v>2315</v>
      </c>
      <c r="C59" s="299">
        <v>19100796430</v>
      </c>
      <c r="D59" s="299" t="s">
        <v>2316</v>
      </c>
      <c r="E59" s="646">
        <v>25609</v>
      </c>
      <c r="F59" s="252" t="s">
        <v>12</v>
      </c>
      <c r="G59" s="252">
        <v>5387936677</v>
      </c>
      <c r="H59" s="252" t="s">
        <v>735</v>
      </c>
      <c r="I59" s="252" t="s">
        <v>14</v>
      </c>
      <c r="J59" s="252" t="s">
        <v>303</v>
      </c>
      <c r="K59" s="308">
        <v>45935</v>
      </c>
    </row>
    <row r="60" spans="1:11">
      <c r="A60" s="252" t="s">
        <v>249</v>
      </c>
      <c r="B60" s="252" t="s">
        <v>1459</v>
      </c>
      <c r="C60" s="299">
        <v>14310062276</v>
      </c>
      <c r="D60" s="252" t="s">
        <v>1460</v>
      </c>
      <c r="E60" s="835">
        <v>30866</v>
      </c>
      <c r="F60" s="252" t="s">
        <v>12</v>
      </c>
      <c r="G60" s="252">
        <v>5367129881</v>
      </c>
      <c r="H60" s="252" t="s">
        <v>735</v>
      </c>
      <c r="I60" s="252" t="s">
        <v>14</v>
      </c>
      <c r="J60" s="252" t="s">
        <v>219</v>
      </c>
      <c r="K60" s="308">
        <v>45935</v>
      </c>
    </row>
    <row r="61" spans="1:11">
      <c r="A61" s="299" t="s">
        <v>420</v>
      </c>
      <c r="B61" s="252" t="s">
        <v>958</v>
      </c>
      <c r="C61" s="299">
        <v>18149828652</v>
      </c>
      <c r="D61" s="252" t="s">
        <v>959</v>
      </c>
      <c r="E61" s="835">
        <v>24929</v>
      </c>
      <c r="F61" s="252" t="s">
        <v>12</v>
      </c>
      <c r="G61" s="252">
        <v>5366961756</v>
      </c>
      <c r="H61" s="252" t="s">
        <v>735</v>
      </c>
      <c r="I61" s="252" t="s">
        <v>14</v>
      </c>
      <c r="J61" s="252" t="s">
        <v>219</v>
      </c>
      <c r="K61" s="308">
        <v>45937</v>
      </c>
    </row>
    <row r="62" spans="1:11">
      <c r="A62" s="252" t="s">
        <v>1953</v>
      </c>
      <c r="B62" s="252" t="s">
        <v>794</v>
      </c>
      <c r="C62" s="299">
        <v>44944510416</v>
      </c>
      <c r="D62" s="299" t="s">
        <v>795</v>
      </c>
      <c r="E62" s="860">
        <v>29126</v>
      </c>
      <c r="F62" s="252" t="s">
        <v>12</v>
      </c>
      <c r="G62" s="252">
        <v>5432423603</v>
      </c>
      <c r="H62" s="252" t="s">
        <v>741</v>
      </c>
      <c r="I62" s="252" t="s">
        <v>29</v>
      </c>
      <c r="J62" s="252" t="s">
        <v>303</v>
      </c>
      <c r="K62" s="308">
        <v>45937</v>
      </c>
    </row>
    <row r="63" spans="1:11">
      <c r="A63" s="159" t="s">
        <v>481</v>
      </c>
      <c r="B63" s="160"/>
      <c r="C63" s="159">
        <v>57952500058</v>
      </c>
      <c r="D63" s="159"/>
      <c r="E63" s="827">
        <v>23806</v>
      </c>
      <c r="F63" s="160" t="s">
        <v>12</v>
      </c>
      <c r="G63" s="160">
        <v>5464322856</v>
      </c>
      <c r="H63" s="160" t="s">
        <v>754</v>
      </c>
      <c r="I63" s="160" t="s">
        <v>50</v>
      </c>
      <c r="J63" s="160" t="s">
        <v>38</v>
      </c>
      <c r="K63" s="162">
        <v>45937</v>
      </c>
    </row>
    <row r="64" spans="1:11">
      <c r="A64" s="160" t="s">
        <v>2861</v>
      </c>
      <c r="B64" s="160"/>
      <c r="C64" s="160">
        <v>31018235924</v>
      </c>
      <c r="D64" s="160"/>
      <c r="E64" s="162">
        <v>24882</v>
      </c>
      <c r="F64" s="160" t="s">
        <v>283</v>
      </c>
      <c r="G64" s="160">
        <v>5322581810</v>
      </c>
      <c r="H64" s="160" t="s">
        <v>735</v>
      </c>
      <c r="I64" s="160" t="s">
        <v>50</v>
      </c>
      <c r="J64" s="160" t="s">
        <v>38</v>
      </c>
      <c r="K64" s="162">
        <v>45937</v>
      </c>
    </row>
    <row r="65" spans="1:11">
      <c r="A65" s="252" t="s">
        <v>3609</v>
      </c>
      <c r="B65" s="252"/>
      <c r="C65" s="252">
        <v>17483956250</v>
      </c>
      <c r="D65" s="252"/>
      <c r="E65" s="308">
        <v>32006</v>
      </c>
      <c r="F65" s="252" t="s">
        <v>12</v>
      </c>
      <c r="G65" s="252">
        <v>5541360764</v>
      </c>
      <c r="H65" s="252" t="s">
        <v>735</v>
      </c>
      <c r="I65" s="252" t="s">
        <v>2990</v>
      </c>
      <c r="J65" s="252" t="s">
        <v>303</v>
      </c>
      <c r="K65" s="308">
        <v>45939</v>
      </c>
    </row>
    <row r="66" spans="1:11">
      <c r="A66" s="252" t="s">
        <v>2964</v>
      </c>
      <c r="B66" s="252" t="s">
        <v>1896</v>
      </c>
      <c r="C66" s="252">
        <v>6121189385</v>
      </c>
      <c r="D66" s="252" t="s">
        <v>2962</v>
      </c>
      <c r="E66" s="308">
        <v>43458</v>
      </c>
      <c r="F66" s="252" t="s">
        <v>2963</v>
      </c>
      <c r="G66" s="252">
        <v>5334187879</v>
      </c>
      <c r="H66" s="252" t="s">
        <v>735</v>
      </c>
      <c r="I66" s="252" t="s">
        <v>14</v>
      </c>
      <c r="J66" s="252" t="s">
        <v>15</v>
      </c>
      <c r="K66" s="308">
        <v>45940</v>
      </c>
    </row>
    <row r="67" spans="1:11">
      <c r="A67" s="252" t="s">
        <v>220</v>
      </c>
      <c r="B67" s="252" t="s">
        <v>1860</v>
      </c>
      <c r="C67" s="299">
        <v>47104863148</v>
      </c>
      <c r="D67" s="252" t="s">
        <v>1861</v>
      </c>
      <c r="E67" s="308">
        <v>33896</v>
      </c>
      <c r="F67" s="252" t="s">
        <v>12</v>
      </c>
      <c r="G67" s="252">
        <v>5416491992</v>
      </c>
      <c r="H67" s="252" t="s">
        <v>735</v>
      </c>
      <c r="I67" s="252" t="s">
        <v>14</v>
      </c>
      <c r="J67" s="252" t="s">
        <v>219</v>
      </c>
      <c r="K67" s="308">
        <v>45940</v>
      </c>
    </row>
    <row r="68" spans="1:11">
      <c r="A68" s="252" t="s">
        <v>2954</v>
      </c>
      <c r="B68" s="252"/>
      <c r="C68" s="252">
        <v>11674127368</v>
      </c>
      <c r="D68" s="252"/>
      <c r="E68" s="308">
        <v>27818</v>
      </c>
      <c r="F68" s="252" t="s">
        <v>283</v>
      </c>
      <c r="G68" s="252">
        <v>5453397650</v>
      </c>
      <c r="H68" s="252" t="s">
        <v>735</v>
      </c>
      <c r="I68" s="252" t="s">
        <v>2621</v>
      </c>
      <c r="J68" s="252" t="s">
        <v>15</v>
      </c>
      <c r="K68" s="308">
        <v>45940</v>
      </c>
    </row>
    <row r="69" spans="1:11">
      <c r="A69" s="252" t="s">
        <v>2954</v>
      </c>
      <c r="B69" s="252" t="s">
        <v>2955</v>
      </c>
      <c r="C69" s="252">
        <v>11674127368</v>
      </c>
      <c r="D69" s="252" t="s">
        <v>2956</v>
      </c>
      <c r="E69" s="308">
        <v>27818</v>
      </c>
      <c r="F69" s="252" t="s">
        <v>283</v>
      </c>
      <c r="G69" s="252">
        <v>5453397650</v>
      </c>
      <c r="H69" s="252" t="s">
        <v>735</v>
      </c>
      <c r="I69" s="252" t="s">
        <v>14</v>
      </c>
      <c r="J69" s="252" t="s">
        <v>15</v>
      </c>
      <c r="K69" s="308">
        <v>45940</v>
      </c>
    </row>
    <row r="70" spans="1:11">
      <c r="A70" s="160" t="s">
        <v>129</v>
      </c>
      <c r="B70" s="160"/>
      <c r="C70" s="159">
        <v>28918962364</v>
      </c>
      <c r="D70" s="160"/>
      <c r="E70" s="191">
        <v>30095</v>
      </c>
      <c r="F70" s="160" t="s">
        <v>12</v>
      </c>
      <c r="G70" s="160">
        <v>5063569500</v>
      </c>
      <c r="H70" s="160" t="s">
        <v>741</v>
      </c>
      <c r="I70" s="160" t="s">
        <v>79</v>
      </c>
      <c r="J70" s="160" t="s">
        <v>219</v>
      </c>
      <c r="K70" s="162">
        <v>45940</v>
      </c>
    </row>
    <row r="71" spans="1:11">
      <c r="A71" s="160" t="s">
        <v>2960</v>
      </c>
      <c r="B71" s="160"/>
      <c r="C71" s="160">
        <v>19858991392</v>
      </c>
      <c r="D71" s="160"/>
      <c r="E71" s="162">
        <v>25296</v>
      </c>
      <c r="F71" s="160" t="s">
        <v>263</v>
      </c>
      <c r="G71" s="160">
        <v>5526323903</v>
      </c>
      <c r="H71" s="160" t="s">
        <v>735</v>
      </c>
      <c r="I71" s="160" t="s">
        <v>50</v>
      </c>
      <c r="J71" s="160" t="s">
        <v>56</v>
      </c>
      <c r="K71" s="162">
        <v>45940</v>
      </c>
    </row>
    <row r="72" spans="1:11">
      <c r="A72" s="252" t="s">
        <v>61</v>
      </c>
      <c r="B72" s="252" t="s">
        <v>2967</v>
      </c>
      <c r="C72" s="299">
        <v>58186493352</v>
      </c>
      <c r="D72" s="252" t="s">
        <v>2968</v>
      </c>
      <c r="E72" s="308">
        <v>26736</v>
      </c>
      <c r="F72" s="252" t="s">
        <v>12</v>
      </c>
      <c r="G72" s="252">
        <v>5053199585</v>
      </c>
      <c r="H72" s="252" t="s">
        <v>735</v>
      </c>
      <c r="I72" s="252" t="s">
        <v>1595</v>
      </c>
      <c r="J72" s="252" t="s">
        <v>2495</v>
      </c>
      <c r="K72" s="308">
        <v>45941</v>
      </c>
    </row>
    <row r="73" spans="1:11">
      <c r="A73" s="252" t="s">
        <v>61</v>
      </c>
      <c r="B73" s="252" t="s">
        <v>2967</v>
      </c>
      <c r="C73" s="299">
        <v>58186493352</v>
      </c>
      <c r="D73" s="252" t="s">
        <v>2968</v>
      </c>
      <c r="E73" s="308">
        <v>26736</v>
      </c>
      <c r="F73" s="252" t="s">
        <v>12</v>
      </c>
      <c r="G73" s="252">
        <v>5053199585</v>
      </c>
      <c r="H73" s="252" t="s">
        <v>735</v>
      </c>
      <c r="I73" s="252" t="s">
        <v>14</v>
      </c>
      <c r="J73" s="252" t="s">
        <v>131</v>
      </c>
      <c r="K73" s="308">
        <v>45941</v>
      </c>
    </row>
    <row r="74" spans="1:11">
      <c r="A74" s="252" t="s">
        <v>2954</v>
      </c>
      <c r="B74" s="252" t="s">
        <v>2955</v>
      </c>
      <c r="C74" s="252">
        <v>11674127368</v>
      </c>
      <c r="D74" s="252" t="s">
        <v>2956</v>
      </c>
      <c r="E74" s="308">
        <v>27818</v>
      </c>
      <c r="F74" s="252" t="s">
        <v>283</v>
      </c>
      <c r="G74" s="252">
        <v>5453397650</v>
      </c>
      <c r="H74" s="252" t="s">
        <v>735</v>
      </c>
      <c r="I74" s="252" t="s">
        <v>29</v>
      </c>
      <c r="J74" s="252" t="s">
        <v>219</v>
      </c>
      <c r="K74" s="308">
        <v>45941</v>
      </c>
    </row>
    <row r="75" spans="1:11">
      <c r="A75" s="160" t="s">
        <v>2326</v>
      </c>
      <c r="B75" s="160"/>
      <c r="C75" s="159">
        <v>37766280346</v>
      </c>
      <c r="D75" s="160"/>
      <c r="E75" s="162">
        <v>28150</v>
      </c>
      <c r="F75" s="160" t="s">
        <v>12</v>
      </c>
      <c r="G75" s="160">
        <v>5308412707</v>
      </c>
      <c r="H75" s="160" t="s">
        <v>735</v>
      </c>
      <c r="I75" s="160" t="s">
        <v>50</v>
      </c>
      <c r="J75" s="160" t="s">
        <v>38</v>
      </c>
      <c r="K75" s="162">
        <v>45942</v>
      </c>
    </row>
    <row r="76" spans="1:11">
      <c r="A76" s="160" t="s">
        <v>2326</v>
      </c>
      <c r="B76" s="160"/>
      <c r="C76" s="159">
        <v>37766280346</v>
      </c>
      <c r="D76" s="243"/>
      <c r="E76" s="162">
        <v>28150</v>
      </c>
      <c r="F76" s="160" t="s">
        <v>12</v>
      </c>
      <c r="G76" s="160">
        <v>5308412707</v>
      </c>
      <c r="H76" s="160" t="s">
        <v>735</v>
      </c>
      <c r="I76" s="160" t="s">
        <v>50</v>
      </c>
      <c r="J76" s="160" t="s">
        <v>38</v>
      </c>
      <c r="K76" s="162">
        <v>45942</v>
      </c>
    </row>
    <row r="77" spans="1:11">
      <c r="A77" s="252" t="s">
        <v>1461</v>
      </c>
      <c r="B77" s="252" t="s">
        <v>1462</v>
      </c>
      <c r="C77" s="299">
        <v>29189459850</v>
      </c>
      <c r="D77" s="252" t="s">
        <v>1463</v>
      </c>
      <c r="E77" s="835">
        <v>26484</v>
      </c>
      <c r="F77" s="252" t="s">
        <v>12</v>
      </c>
      <c r="G77" s="252">
        <v>5377687810</v>
      </c>
      <c r="H77" s="252" t="s">
        <v>735</v>
      </c>
      <c r="I77" s="252" t="s">
        <v>14</v>
      </c>
      <c r="J77" s="252" t="s">
        <v>303</v>
      </c>
      <c r="K77" s="308">
        <v>45944</v>
      </c>
    </row>
    <row r="78" spans="1:11">
      <c r="A78" s="252" t="s">
        <v>814</v>
      </c>
      <c r="B78" s="252"/>
      <c r="C78" s="252">
        <v>57442518310</v>
      </c>
      <c r="D78" s="252"/>
      <c r="E78" s="308">
        <v>29451</v>
      </c>
      <c r="F78" s="252" t="s">
        <v>12</v>
      </c>
      <c r="G78" s="252">
        <v>5315600621</v>
      </c>
      <c r="H78" s="252" t="s">
        <v>735</v>
      </c>
      <c r="I78" s="252" t="s">
        <v>2990</v>
      </c>
      <c r="J78" s="252" t="s">
        <v>303</v>
      </c>
      <c r="K78" s="308">
        <v>45944</v>
      </c>
    </row>
    <row r="79" spans="1:11">
      <c r="A79" s="252" t="s">
        <v>2975</v>
      </c>
      <c r="B79" s="252" t="s">
        <v>2976</v>
      </c>
      <c r="C79" s="252">
        <v>46546881888</v>
      </c>
      <c r="D79" s="252" t="s">
        <v>2977</v>
      </c>
      <c r="E79" s="308">
        <v>34608</v>
      </c>
      <c r="F79" s="252" t="s">
        <v>12</v>
      </c>
      <c r="G79" s="252">
        <v>5419138071</v>
      </c>
      <c r="H79" s="252" t="s">
        <v>735</v>
      </c>
      <c r="I79" s="252" t="s">
        <v>14</v>
      </c>
      <c r="J79" s="252" t="s">
        <v>303</v>
      </c>
      <c r="K79" s="308">
        <v>45946</v>
      </c>
    </row>
    <row r="80" spans="1:11">
      <c r="A80" s="252" t="s">
        <v>61</v>
      </c>
      <c r="B80" s="252" t="s">
        <v>2969</v>
      </c>
      <c r="C80" s="299">
        <v>58186493352</v>
      </c>
      <c r="D80" s="252" t="s">
        <v>2970</v>
      </c>
      <c r="E80" s="308">
        <v>26736</v>
      </c>
      <c r="F80" s="252" t="s">
        <v>12</v>
      </c>
      <c r="G80" s="252">
        <v>5053199585</v>
      </c>
      <c r="H80" s="252" t="s">
        <v>754</v>
      </c>
      <c r="I80" s="252" t="s">
        <v>29</v>
      </c>
      <c r="J80" s="252" t="s">
        <v>303</v>
      </c>
      <c r="K80" s="308">
        <v>45946</v>
      </c>
    </row>
    <row r="81" spans="1:11">
      <c r="A81" s="252" t="s">
        <v>61</v>
      </c>
      <c r="B81" s="252" t="s">
        <v>2969</v>
      </c>
      <c r="C81" s="299">
        <v>58186493352</v>
      </c>
      <c r="D81" s="252" t="s">
        <v>2970</v>
      </c>
      <c r="E81" s="308">
        <v>26736</v>
      </c>
      <c r="F81" s="252" t="s">
        <v>12</v>
      </c>
      <c r="G81" s="252">
        <v>5053199585</v>
      </c>
      <c r="H81" s="252" t="s">
        <v>754</v>
      </c>
      <c r="I81" s="252" t="s">
        <v>14</v>
      </c>
      <c r="J81" s="252" t="s">
        <v>131</v>
      </c>
      <c r="K81" s="308">
        <v>45946</v>
      </c>
    </row>
    <row r="82" spans="1:11">
      <c r="A82" s="160" t="s">
        <v>61</v>
      </c>
      <c r="B82" s="160"/>
      <c r="C82" s="159">
        <v>58186493352</v>
      </c>
      <c r="D82" s="160"/>
      <c r="E82" s="162">
        <v>26736</v>
      </c>
      <c r="F82" s="160" t="s">
        <v>12</v>
      </c>
      <c r="G82" s="160">
        <v>5053199585</v>
      </c>
      <c r="H82" s="160" t="s">
        <v>735</v>
      </c>
      <c r="I82" s="160" t="s">
        <v>50</v>
      </c>
      <c r="J82" s="160" t="s">
        <v>38</v>
      </c>
      <c r="K82" s="162">
        <v>45946</v>
      </c>
    </row>
    <row r="83" spans="1:11">
      <c r="A83" s="252" t="s">
        <v>3628</v>
      </c>
      <c r="B83" s="252"/>
      <c r="C83" s="252">
        <v>16709982080</v>
      </c>
      <c r="D83" s="252"/>
      <c r="E83" s="308">
        <v>45854</v>
      </c>
      <c r="F83" s="252" t="s">
        <v>12</v>
      </c>
      <c r="G83" s="252">
        <v>5377394330</v>
      </c>
      <c r="H83" s="252" t="s">
        <v>735</v>
      </c>
      <c r="I83" s="252" t="s">
        <v>2990</v>
      </c>
      <c r="J83" s="252" t="s">
        <v>303</v>
      </c>
      <c r="K83" s="308">
        <v>45946</v>
      </c>
    </row>
    <row r="84" spans="1:11">
      <c r="A84" s="252" t="s">
        <v>2972</v>
      </c>
      <c r="B84" s="252" t="s">
        <v>2973</v>
      </c>
      <c r="C84" s="252">
        <v>19376893376</v>
      </c>
      <c r="D84" s="252" t="s">
        <v>2974</v>
      </c>
      <c r="E84" s="308">
        <v>27916</v>
      </c>
      <c r="F84" s="252" t="s">
        <v>12</v>
      </c>
      <c r="G84" s="252">
        <v>5461961137</v>
      </c>
      <c r="H84" s="252" t="s">
        <v>735</v>
      </c>
      <c r="I84" s="252" t="s">
        <v>29</v>
      </c>
      <c r="J84" s="252" t="s">
        <v>1840</v>
      </c>
      <c r="K84" s="308">
        <v>45947</v>
      </c>
    </row>
    <row r="85" spans="1:11">
      <c r="A85" s="252" t="s">
        <v>2972</v>
      </c>
      <c r="B85" s="252" t="s">
        <v>2973</v>
      </c>
      <c r="C85" s="252">
        <v>19376893376</v>
      </c>
      <c r="D85" s="252" t="s">
        <v>2974</v>
      </c>
      <c r="E85" s="308">
        <v>27916</v>
      </c>
      <c r="F85" s="252" t="s">
        <v>12</v>
      </c>
      <c r="G85" s="252">
        <v>5461961137</v>
      </c>
      <c r="H85" s="252" t="s">
        <v>735</v>
      </c>
      <c r="I85" s="252" t="s">
        <v>14</v>
      </c>
      <c r="J85" s="252" t="s">
        <v>2495</v>
      </c>
      <c r="K85" s="308">
        <v>45947</v>
      </c>
    </row>
    <row r="86" spans="1:11">
      <c r="A86" s="252" t="s">
        <v>1944</v>
      </c>
      <c r="B86" s="252"/>
      <c r="C86" s="252">
        <v>24704145232</v>
      </c>
      <c r="D86" s="252"/>
      <c r="E86" s="308">
        <v>36474</v>
      </c>
      <c r="F86" s="252" t="s">
        <v>285</v>
      </c>
      <c r="G86" s="252">
        <v>5389857191</v>
      </c>
      <c r="H86" s="252" t="s">
        <v>1761</v>
      </c>
      <c r="I86" s="252" t="s">
        <v>446</v>
      </c>
      <c r="J86" s="252"/>
      <c r="K86" s="308">
        <v>45948</v>
      </c>
    </row>
    <row r="87" spans="1:11">
      <c r="A87" s="300" t="s">
        <v>678</v>
      </c>
      <c r="B87" s="300" t="s">
        <v>830</v>
      </c>
      <c r="C87" s="299">
        <v>21799364258</v>
      </c>
      <c r="D87" s="296" t="s">
        <v>831</v>
      </c>
      <c r="E87" s="1569">
        <v>30435</v>
      </c>
      <c r="F87" s="252" t="s">
        <v>12</v>
      </c>
      <c r="G87" s="252">
        <v>5419538800</v>
      </c>
      <c r="H87" s="252" t="s">
        <v>738</v>
      </c>
      <c r="I87" s="300" t="s">
        <v>29</v>
      </c>
      <c r="J87" s="305" t="s">
        <v>55</v>
      </c>
      <c r="K87" s="308">
        <v>45948</v>
      </c>
    </row>
    <row r="88" spans="1:11">
      <c r="A88" s="252" t="s">
        <v>2328</v>
      </c>
      <c r="B88" s="252" t="s">
        <v>2329</v>
      </c>
      <c r="C88" s="299">
        <v>10034296140</v>
      </c>
      <c r="D88" s="252" t="s">
        <v>2330</v>
      </c>
      <c r="E88" s="308">
        <v>17899</v>
      </c>
      <c r="F88" s="252" t="s">
        <v>263</v>
      </c>
      <c r="G88" s="252">
        <v>5345223040</v>
      </c>
      <c r="H88" s="252" t="s">
        <v>754</v>
      </c>
      <c r="I88" s="252" t="s">
        <v>14</v>
      </c>
      <c r="J88" s="252" t="s">
        <v>48</v>
      </c>
      <c r="K88" s="308">
        <v>45948</v>
      </c>
    </row>
    <row r="89" spans="1:11">
      <c r="A89" s="252" t="s">
        <v>2985</v>
      </c>
      <c r="B89" s="252"/>
      <c r="C89" s="252">
        <v>25030024108</v>
      </c>
      <c r="D89" s="252"/>
      <c r="E89" s="308">
        <v>38456</v>
      </c>
      <c r="F89" s="252" t="s">
        <v>285</v>
      </c>
      <c r="G89" s="252">
        <v>5389857191</v>
      </c>
      <c r="H89" s="252" t="s">
        <v>2986</v>
      </c>
      <c r="I89" s="252" t="s">
        <v>446</v>
      </c>
      <c r="J89" s="252"/>
      <c r="K89" s="308">
        <v>45948</v>
      </c>
    </row>
    <row r="90" spans="1:11">
      <c r="A90" s="252" t="s">
        <v>2981</v>
      </c>
      <c r="B90" s="252" t="s">
        <v>2982</v>
      </c>
      <c r="C90" s="252">
        <v>22340794494</v>
      </c>
      <c r="D90" s="252" t="s">
        <v>2983</v>
      </c>
      <c r="E90" s="308">
        <v>35244</v>
      </c>
      <c r="F90" s="252" t="s">
        <v>263</v>
      </c>
      <c r="G90" s="252">
        <v>5426998824</v>
      </c>
      <c r="H90" s="252" t="s">
        <v>735</v>
      </c>
      <c r="I90" s="252" t="s">
        <v>14</v>
      </c>
      <c r="J90" s="252" t="s">
        <v>303</v>
      </c>
      <c r="K90" s="308">
        <v>45949</v>
      </c>
    </row>
    <row r="91" spans="1:11">
      <c r="A91" s="252" t="s">
        <v>1926</v>
      </c>
      <c r="B91" s="252" t="s">
        <v>2332</v>
      </c>
      <c r="C91" s="299">
        <v>19604885708</v>
      </c>
      <c r="D91" s="252" t="s">
        <v>2333</v>
      </c>
      <c r="E91" s="308">
        <v>35476</v>
      </c>
      <c r="F91" s="252" t="s">
        <v>12</v>
      </c>
      <c r="G91" s="252">
        <v>5395024174</v>
      </c>
      <c r="H91" s="252" t="s">
        <v>735</v>
      </c>
      <c r="I91" s="252" t="s">
        <v>14</v>
      </c>
      <c r="J91" s="252" t="s">
        <v>303</v>
      </c>
      <c r="K91" s="308">
        <v>45950</v>
      </c>
    </row>
    <row r="92" spans="1:11">
      <c r="A92" s="252" t="s">
        <v>682</v>
      </c>
      <c r="B92" s="252"/>
      <c r="C92" s="299">
        <v>30044070738</v>
      </c>
      <c r="D92" s="252"/>
      <c r="E92" s="308">
        <v>34948</v>
      </c>
      <c r="F92" s="252" t="s">
        <v>12</v>
      </c>
      <c r="G92" s="252">
        <v>5526017470</v>
      </c>
      <c r="H92" s="252" t="s">
        <v>1630</v>
      </c>
      <c r="I92" s="252" t="s">
        <v>50</v>
      </c>
      <c r="J92" s="252" t="s">
        <v>131</v>
      </c>
      <c r="K92" s="308">
        <v>45951</v>
      </c>
    </row>
    <row r="93" spans="1:11">
      <c r="A93" s="252" t="s">
        <v>682</v>
      </c>
      <c r="B93" s="252"/>
      <c r="C93" s="299">
        <v>30044070738</v>
      </c>
      <c r="D93" s="252"/>
      <c r="E93" s="308">
        <v>34948</v>
      </c>
      <c r="F93" s="252" t="s">
        <v>12</v>
      </c>
      <c r="G93" s="252">
        <v>5526017470</v>
      </c>
      <c r="H93" s="252" t="s">
        <v>1630</v>
      </c>
      <c r="I93" s="252" t="s">
        <v>114</v>
      </c>
      <c r="J93" s="252" t="s">
        <v>55</v>
      </c>
      <c r="K93" s="308">
        <v>45951</v>
      </c>
    </row>
    <row r="94" spans="1:11">
      <c r="A94" s="252" t="s">
        <v>2964</v>
      </c>
      <c r="B94" s="252" t="s">
        <v>2992</v>
      </c>
      <c r="C94" s="252">
        <v>6121189385</v>
      </c>
      <c r="D94" s="252" t="s">
        <v>2993</v>
      </c>
      <c r="E94" s="308">
        <v>43458</v>
      </c>
      <c r="F94" s="252" t="s">
        <v>2963</v>
      </c>
      <c r="G94" s="252">
        <v>5334187879</v>
      </c>
      <c r="H94" s="252" t="s">
        <v>735</v>
      </c>
      <c r="I94" s="252" t="s">
        <v>29</v>
      </c>
      <c r="J94" s="252" t="s">
        <v>2495</v>
      </c>
      <c r="K94" s="308">
        <v>45951</v>
      </c>
    </row>
    <row r="95" spans="1:11">
      <c r="A95" s="252" t="s">
        <v>2697</v>
      </c>
      <c r="B95" s="252"/>
      <c r="C95" s="299">
        <v>10865746906</v>
      </c>
      <c r="D95" s="252"/>
      <c r="E95" s="308">
        <v>33383</v>
      </c>
      <c r="F95" s="252" t="s">
        <v>263</v>
      </c>
      <c r="G95" s="252">
        <v>5074620064</v>
      </c>
      <c r="H95" s="252" t="s">
        <v>812</v>
      </c>
      <c r="I95" s="252" t="s">
        <v>2621</v>
      </c>
      <c r="J95" s="252" t="s">
        <v>33</v>
      </c>
      <c r="K95" s="308">
        <v>45951</v>
      </c>
    </row>
    <row r="96" spans="1:11">
      <c r="A96" s="299" t="s">
        <v>125</v>
      </c>
      <c r="B96" s="299" t="s">
        <v>744</v>
      </c>
      <c r="C96" s="299">
        <v>57013532400</v>
      </c>
      <c r="D96" s="299" t="s">
        <v>1452</v>
      </c>
      <c r="E96" s="860">
        <v>16072</v>
      </c>
      <c r="F96" s="299" t="s">
        <v>12</v>
      </c>
      <c r="G96" s="299">
        <v>5415716464</v>
      </c>
      <c r="H96" s="299" t="s">
        <v>735</v>
      </c>
      <c r="I96" s="299" t="s">
        <v>14</v>
      </c>
      <c r="J96" s="299" t="s">
        <v>48</v>
      </c>
      <c r="K96" s="646">
        <v>45952</v>
      </c>
    </row>
    <row r="97" spans="1:11">
      <c r="A97" s="299" t="s">
        <v>138</v>
      </c>
      <c r="B97" s="252" t="s">
        <v>745</v>
      </c>
      <c r="C97" s="299">
        <v>31493382564</v>
      </c>
      <c r="D97" s="299" t="s">
        <v>1590</v>
      </c>
      <c r="E97" s="860">
        <v>19025</v>
      </c>
      <c r="F97" s="252" t="s">
        <v>12</v>
      </c>
      <c r="G97" s="252">
        <v>5433253506</v>
      </c>
      <c r="H97" s="252" t="s">
        <v>735</v>
      </c>
      <c r="I97" s="252" t="s">
        <v>14</v>
      </c>
      <c r="J97" s="252" t="s">
        <v>15</v>
      </c>
      <c r="K97" s="308">
        <v>45952</v>
      </c>
    </row>
    <row r="98" spans="1:11">
      <c r="A98" s="160" t="s">
        <v>2008</v>
      </c>
      <c r="B98" s="160"/>
      <c r="C98" s="159">
        <v>51943807782</v>
      </c>
      <c r="D98" s="160"/>
      <c r="E98" s="191">
        <v>29342</v>
      </c>
      <c r="F98" s="160" t="s">
        <v>12</v>
      </c>
      <c r="G98" s="160">
        <v>5432948007</v>
      </c>
      <c r="H98" s="160" t="s">
        <v>735</v>
      </c>
      <c r="I98" s="160" t="s">
        <v>50</v>
      </c>
      <c r="J98" s="160" t="s">
        <v>38</v>
      </c>
      <c r="K98" s="162">
        <v>45952</v>
      </c>
    </row>
    <row r="99" spans="1:11">
      <c r="A99" s="30" t="s">
        <v>3493</v>
      </c>
      <c r="B99" s="30" t="s">
        <v>3491</v>
      </c>
      <c r="C99" s="69">
        <v>32696449238</v>
      </c>
      <c r="D99" s="30" t="s">
        <v>3492</v>
      </c>
      <c r="E99" s="2903">
        <v>26947</v>
      </c>
      <c r="F99" s="30" t="s">
        <v>3385</v>
      </c>
      <c r="G99" s="30">
        <v>5327133819</v>
      </c>
      <c r="H99" s="30" t="s">
        <v>738</v>
      </c>
      <c r="I99" s="30" t="s">
        <v>14</v>
      </c>
      <c r="J99" s="30" t="s">
        <v>219</v>
      </c>
      <c r="K99" s="66">
        <v>45953</v>
      </c>
    </row>
    <row r="100" spans="1:11">
      <c r="A100" s="252" t="s">
        <v>2997</v>
      </c>
      <c r="B100" s="252"/>
      <c r="C100" s="252">
        <v>30542537290</v>
      </c>
      <c r="D100" s="252"/>
      <c r="E100" s="308">
        <v>41458</v>
      </c>
      <c r="F100" s="252" t="s">
        <v>12</v>
      </c>
      <c r="G100" s="252">
        <v>5449340742</v>
      </c>
      <c r="H100" s="252" t="s">
        <v>2998</v>
      </c>
      <c r="I100" s="252" t="s">
        <v>446</v>
      </c>
      <c r="J100" s="252" t="s">
        <v>21</v>
      </c>
      <c r="K100" s="308">
        <v>45953</v>
      </c>
    </row>
    <row r="101" spans="1:11">
      <c r="A101" s="252" t="s">
        <v>112</v>
      </c>
      <c r="B101" s="252" t="s">
        <v>2995</v>
      </c>
      <c r="C101" s="252">
        <v>24911708732</v>
      </c>
      <c r="D101" s="252" t="s">
        <v>2996</v>
      </c>
      <c r="E101" s="308">
        <v>30720</v>
      </c>
      <c r="F101" s="252" t="s">
        <v>12</v>
      </c>
      <c r="G101" s="252">
        <v>5449340742</v>
      </c>
      <c r="H101" s="252" t="s">
        <v>735</v>
      </c>
      <c r="I101" s="252" t="s">
        <v>14</v>
      </c>
      <c r="J101" s="252" t="s">
        <v>21</v>
      </c>
      <c r="K101" s="308">
        <v>45953</v>
      </c>
    </row>
    <row r="102" spans="1:11">
      <c r="A102" s="252" t="s">
        <v>1689</v>
      </c>
      <c r="B102" s="252" t="s">
        <v>2957</v>
      </c>
      <c r="C102" s="252">
        <v>13889540086</v>
      </c>
      <c r="D102" s="252" t="s">
        <v>2958</v>
      </c>
      <c r="E102" s="308">
        <v>34905</v>
      </c>
      <c r="F102" s="252" t="s">
        <v>12</v>
      </c>
      <c r="G102" s="252">
        <v>5318332824</v>
      </c>
      <c r="H102" s="252" t="s">
        <v>1630</v>
      </c>
      <c r="I102" s="252" t="s">
        <v>29</v>
      </c>
      <c r="J102" s="252" t="s">
        <v>303</v>
      </c>
      <c r="K102" s="308">
        <v>45954</v>
      </c>
    </row>
    <row r="103" spans="1:11">
      <c r="A103" s="252" t="s">
        <v>1689</v>
      </c>
      <c r="B103" s="252" t="s">
        <v>2957</v>
      </c>
      <c r="C103" s="252">
        <v>13889540086</v>
      </c>
      <c r="D103" s="252" t="s">
        <v>2958</v>
      </c>
      <c r="E103" s="308">
        <v>34905</v>
      </c>
      <c r="F103" s="252" t="s">
        <v>12</v>
      </c>
      <c r="G103" s="252">
        <v>5318332824</v>
      </c>
      <c r="H103" s="252" t="s">
        <v>1630</v>
      </c>
      <c r="I103" s="252" t="s">
        <v>14</v>
      </c>
      <c r="J103" s="252" t="s">
        <v>219</v>
      </c>
      <c r="K103" s="308">
        <v>45954</v>
      </c>
    </row>
    <row r="104" spans="1:11">
      <c r="A104" s="252" t="s">
        <v>3000</v>
      </c>
      <c r="B104" s="252" t="s">
        <v>3002</v>
      </c>
      <c r="C104" s="252">
        <v>27953501798</v>
      </c>
      <c r="D104" s="252" t="s">
        <v>3003</v>
      </c>
      <c r="E104" s="308">
        <v>37653</v>
      </c>
      <c r="F104" s="252" t="s">
        <v>12</v>
      </c>
      <c r="G104" s="252">
        <v>5013616400</v>
      </c>
      <c r="H104" s="252" t="s">
        <v>735</v>
      </c>
      <c r="I104" s="252" t="s">
        <v>29</v>
      </c>
      <c r="J104" s="252" t="s">
        <v>1840</v>
      </c>
      <c r="K104" s="308">
        <v>45954</v>
      </c>
    </row>
    <row r="105" spans="1:11">
      <c r="A105" s="252" t="s">
        <v>3000</v>
      </c>
      <c r="B105" s="252" t="s">
        <v>3002</v>
      </c>
      <c r="C105" s="252">
        <v>27953501798</v>
      </c>
      <c r="D105" s="252" t="s">
        <v>3003</v>
      </c>
      <c r="E105" s="308">
        <v>37653</v>
      </c>
      <c r="F105" s="252" t="s">
        <v>12</v>
      </c>
      <c r="G105" s="252">
        <v>5013616400</v>
      </c>
      <c r="H105" s="252" t="s">
        <v>735</v>
      </c>
      <c r="I105" s="252" t="s">
        <v>14</v>
      </c>
      <c r="J105" s="252" t="s">
        <v>3001</v>
      </c>
      <c r="K105" s="308">
        <v>45954</v>
      </c>
    </row>
    <row r="106" spans="1:11">
      <c r="A106" s="252" t="s">
        <v>1494</v>
      </c>
      <c r="B106" s="252" t="s">
        <v>1558</v>
      </c>
      <c r="C106" s="299">
        <v>35900342578</v>
      </c>
      <c r="D106" s="252" t="s">
        <v>3022</v>
      </c>
      <c r="E106" s="308">
        <v>32235</v>
      </c>
      <c r="F106" s="252" t="s">
        <v>12</v>
      </c>
      <c r="G106" s="252">
        <v>5367086251</v>
      </c>
      <c r="H106" s="252" t="s">
        <v>735</v>
      </c>
      <c r="I106" s="252" t="s">
        <v>14</v>
      </c>
      <c r="J106" s="252" t="s">
        <v>303</v>
      </c>
      <c r="K106" s="308">
        <v>45954</v>
      </c>
    </row>
    <row r="107" spans="1:11">
      <c r="A107" s="252" t="s">
        <v>288</v>
      </c>
      <c r="B107" s="252" t="s">
        <v>746</v>
      </c>
      <c r="C107" s="299">
        <v>11219249166</v>
      </c>
      <c r="D107" s="299" t="s">
        <v>747</v>
      </c>
      <c r="E107" s="860">
        <v>29183</v>
      </c>
      <c r="F107" s="252" t="s">
        <v>289</v>
      </c>
      <c r="G107" s="252">
        <v>5323558718</v>
      </c>
      <c r="H107" s="252" t="s">
        <v>735</v>
      </c>
      <c r="I107" s="252" t="s">
        <v>14</v>
      </c>
      <c r="J107" s="252" t="s">
        <v>48</v>
      </c>
      <c r="K107" s="308">
        <v>45954</v>
      </c>
    </row>
    <row r="108" spans="1:11">
      <c r="A108" s="160" t="s">
        <v>3004</v>
      </c>
      <c r="B108" s="160"/>
      <c r="C108" s="160">
        <v>10006559006</v>
      </c>
      <c r="D108" s="160"/>
      <c r="E108" s="162">
        <v>36830</v>
      </c>
      <c r="F108" s="160" t="s">
        <v>12</v>
      </c>
      <c r="G108" s="160">
        <v>5370620588</v>
      </c>
      <c r="H108" s="160" t="s">
        <v>1630</v>
      </c>
      <c r="I108" s="160" t="s">
        <v>79</v>
      </c>
      <c r="J108" s="160" t="s">
        <v>219</v>
      </c>
      <c r="K108" s="162">
        <v>45954</v>
      </c>
    </row>
    <row r="109" spans="1:11">
      <c r="A109" s="252" t="s">
        <v>2729</v>
      </c>
      <c r="B109" s="252" t="s">
        <v>3006</v>
      </c>
      <c r="C109" s="252">
        <v>35366360338</v>
      </c>
      <c r="D109" s="252" t="s">
        <v>3007</v>
      </c>
      <c r="E109" s="252">
        <v>15011960</v>
      </c>
      <c r="F109" s="252" t="s">
        <v>12</v>
      </c>
      <c r="G109" s="252">
        <v>5075641422</v>
      </c>
      <c r="H109" s="252" t="s">
        <v>735</v>
      </c>
      <c r="I109" s="252" t="s">
        <v>14</v>
      </c>
      <c r="J109" s="252" t="s">
        <v>3001</v>
      </c>
      <c r="K109" s="308">
        <v>45955</v>
      </c>
    </row>
    <row r="110" spans="1:11">
      <c r="A110" s="252" t="s">
        <v>3646</v>
      </c>
      <c r="B110" s="252"/>
      <c r="C110" s="252">
        <v>46162802212</v>
      </c>
      <c r="D110" s="252"/>
      <c r="E110" s="308">
        <v>23846</v>
      </c>
      <c r="F110" s="252" t="s">
        <v>263</v>
      </c>
      <c r="G110" s="252">
        <v>5304780235</v>
      </c>
      <c r="H110" s="252" t="s">
        <v>735</v>
      </c>
      <c r="I110" s="252" t="s">
        <v>2990</v>
      </c>
      <c r="J110" s="252" t="s">
        <v>303</v>
      </c>
      <c r="K110" s="308">
        <v>45955</v>
      </c>
    </row>
    <row r="111" spans="1:11">
      <c r="A111" s="252" t="s">
        <v>544</v>
      </c>
      <c r="B111" s="252" t="s">
        <v>2797</v>
      </c>
      <c r="C111" s="299">
        <v>64567281098</v>
      </c>
      <c r="D111" s="252" t="s">
        <v>3005</v>
      </c>
      <c r="E111" s="835">
        <v>30643</v>
      </c>
      <c r="F111" s="252" t="s">
        <v>12</v>
      </c>
      <c r="G111" s="252">
        <v>5438479595</v>
      </c>
      <c r="H111" s="252" t="s">
        <v>735</v>
      </c>
      <c r="I111" s="252" t="s">
        <v>14</v>
      </c>
      <c r="J111" s="252" t="s">
        <v>2495</v>
      </c>
      <c r="K111" s="308">
        <v>45956</v>
      </c>
    </row>
    <row r="112" spans="1:11">
      <c r="A112" s="160" t="s">
        <v>84</v>
      </c>
      <c r="B112" s="160"/>
      <c r="C112" s="159">
        <v>42397332418</v>
      </c>
      <c r="D112" s="160"/>
      <c r="E112" s="191">
        <v>33050</v>
      </c>
      <c r="F112" s="160" t="s">
        <v>12</v>
      </c>
      <c r="G112" s="160">
        <v>5443730395</v>
      </c>
      <c r="H112" s="160" t="s">
        <v>741</v>
      </c>
      <c r="I112" s="160" t="s">
        <v>79</v>
      </c>
      <c r="J112" s="160" t="s">
        <v>38</v>
      </c>
      <c r="K112" s="162">
        <v>45956</v>
      </c>
    </row>
    <row r="113" spans="1:11">
      <c r="A113" s="252" t="s">
        <v>3651</v>
      </c>
      <c r="B113" s="252"/>
      <c r="C113" s="252">
        <v>34700382524</v>
      </c>
      <c r="D113" s="252"/>
      <c r="E113" s="308">
        <v>32008</v>
      </c>
      <c r="F113" s="252" t="s">
        <v>12</v>
      </c>
      <c r="G113" s="252">
        <v>5413397874</v>
      </c>
      <c r="H113" s="252" t="s">
        <v>735</v>
      </c>
      <c r="I113" s="252" t="s">
        <v>2990</v>
      </c>
      <c r="J113" s="252" t="s">
        <v>303</v>
      </c>
      <c r="K113" s="308">
        <v>45956</v>
      </c>
    </row>
    <row r="114" spans="1:11">
      <c r="A114" s="252" t="s">
        <v>475</v>
      </c>
      <c r="B114" s="252"/>
      <c r="C114" s="299">
        <v>14736048014</v>
      </c>
      <c r="D114" s="252"/>
      <c r="E114" s="308">
        <v>26515</v>
      </c>
      <c r="F114" s="252" t="s">
        <v>263</v>
      </c>
      <c r="G114" s="252">
        <v>5324922574</v>
      </c>
      <c r="H114" s="252" t="s">
        <v>735</v>
      </c>
      <c r="I114" s="252" t="s">
        <v>2990</v>
      </c>
      <c r="J114" s="252" t="s">
        <v>303</v>
      </c>
      <c r="K114" s="308">
        <v>45957</v>
      </c>
    </row>
    <row r="115" spans="1:11">
      <c r="A115" s="160" t="s">
        <v>3012</v>
      </c>
      <c r="B115" s="160" t="s">
        <v>3013</v>
      </c>
      <c r="C115" s="160">
        <v>14655050792</v>
      </c>
      <c r="D115" s="160" t="s">
        <v>3014</v>
      </c>
      <c r="E115" s="162">
        <v>36416</v>
      </c>
      <c r="F115" s="160" t="s">
        <v>12</v>
      </c>
      <c r="G115" s="160">
        <v>5324922574</v>
      </c>
      <c r="H115" s="160" t="s">
        <v>735</v>
      </c>
      <c r="I115" s="160" t="s">
        <v>14</v>
      </c>
      <c r="J115" s="160" t="s">
        <v>3001</v>
      </c>
      <c r="K115" s="162">
        <v>45958</v>
      </c>
    </row>
    <row r="116" spans="1:11">
      <c r="A116" s="252" t="s">
        <v>1867</v>
      </c>
      <c r="B116" s="252" t="s">
        <v>1868</v>
      </c>
      <c r="C116" s="299">
        <v>59113462786</v>
      </c>
      <c r="D116" s="252" t="s">
        <v>1869</v>
      </c>
      <c r="E116" s="308">
        <v>24553</v>
      </c>
      <c r="F116" s="252" t="s">
        <v>12</v>
      </c>
      <c r="G116" s="252">
        <v>5065125805</v>
      </c>
      <c r="H116" s="252" t="s">
        <v>754</v>
      </c>
      <c r="I116" s="252" t="s">
        <v>14</v>
      </c>
      <c r="J116" s="252" t="s">
        <v>303</v>
      </c>
      <c r="K116" s="308">
        <v>45959</v>
      </c>
    </row>
    <row r="117" spans="1:11">
      <c r="A117" s="252" t="s">
        <v>3194</v>
      </c>
      <c r="B117" s="252"/>
      <c r="C117" s="252">
        <v>50830276540</v>
      </c>
      <c r="D117" s="252"/>
      <c r="E117" s="308">
        <v>23347</v>
      </c>
      <c r="F117" s="252" t="s">
        <v>12</v>
      </c>
      <c r="G117" s="252">
        <v>5458290305</v>
      </c>
      <c r="H117" s="252" t="s">
        <v>812</v>
      </c>
      <c r="I117" s="252" t="s">
        <v>2990</v>
      </c>
      <c r="J117" s="252" t="s">
        <v>303</v>
      </c>
      <c r="K117" s="308">
        <v>45959</v>
      </c>
    </row>
    <row r="118" spans="1:11">
      <c r="A118" s="252" t="s">
        <v>3662</v>
      </c>
      <c r="B118" s="252"/>
      <c r="C118" s="252">
        <v>16256891378</v>
      </c>
      <c r="D118" s="252"/>
      <c r="E118" s="308">
        <v>28000</v>
      </c>
      <c r="F118" s="252" t="s">
        <v>12</v>
      </c>
      <c r="G118" s="252">
        <v>5342724302</v>
      </c>
      <c r="H118" s="252" t="s">
        <v>735</v>
      </c>
      <c r="I118" s="252" t="s">
        <v>2990</v>
      </c>
      <c r="J118" s="252" t="s">
        <v>303</v>
      </c>
      <c r="K118" s="308">
        <v>45959</v>
      </c>
    </row>
    <row r="119" spans="1:11">
      <c r="A119" s="252" t="s">
        <v>458</v>
      </c>
      <c r="B119" s="252" t="s">
        <v>748</v>
      </c>
      <c r="C119" s="299">
        <v>72559014722</v>
      </c>
      <c r="D119" s="299" t="s">
        <v>749</v>
      </c>
      <c r="E119" s="860">
        <v>20507</v>
      </c>
      <c r="F119" s="252" t="s">
        <v>12</v>
      </c>
      <c r="G119" s="252">
        <v>5053876368</v>
      </c>
      <c r="H119" s="252" t="s">
        <v>754</v>
      </c>
      <c r="I119" s="252" t="s">
        <v>29</v>
      </c>
      <c r="J119" s="252" t="s">
        <v>55</v>
      </c>
      <c r="K119" s="308">
        <v>45960</v>
      </c>
    </row>
    <row r="120" spans="1:11">
      <c r="A120" s="252" t="s">
        <v>458</v>
      </c>
      <c r="B120" s="252" t="s">
        <v>748</v>
      </c>
      <c r="C120" s="299">
        <v>72559014722</v>
      </c>
      <c r="D120" s="252" t="s">
        <v>749</v>
      </c>
      <c r="E120" s="835">
        <v>20507</v>
      </c>
      <c r="F120" s="252" t="s">
        <v>12</v>
      </c>
      <c r="G120" s="252">
        <v>5053876368</v>
      </c>
      <c r="H120" s="252" t="s">
        <v>750</v>
      </c>
      <c r="I120" s="252" t="s">
        <v>14</v>
      </c>
      <c r="J120" s="252" t="s">
        <v>15</v>
      </c>
      <c r="K120" s="308">
        <v>45960</v>
      </c>
    </row>
    <row r="121" spans="1:11">
      <c r="A121" s="160" t="s">
        <v>3008</v>
      </c>
      <c r="B121" s="160" t="s">
        <v>3009</v>
      </c>
      <c r="C121" s="160">
        <v>50665034032</v>
      </c>
      <c r="D121" s="160" t="s">
        <v>3010</v>
      </c>
      <c r="E121" s="162">
        <v>27956</v>
      </c>
      <c r="F121" s="160" t="s">
        <v>12</v>
      </c>
      <c r="G121" s="160">
        <v>5337448187</v>
      </c>
      <c r="H121" s="160" t="s">
        <v>738</v>
      </c>
      <c r="I121" s="160" t="s">
        <v>14</v>
      </c>
      <c r="J121" s="160" t="s">
        <v>3001</v>
      </c>
      <c r="K121" s="162">
        <v>45960</v>
      </c>
    </row>
    <row r="122" spans="1:11">
      <c r="A122" s="159" t="s">
        <v>751</v>
      </c>
      <c r="B122" s="160"/>
      <c r="C122" s="159">
        <v>58198492916</v>
      </c>
      <c r="D122" s="160"/>
      <c r="E122" s="191">
        <v>25210</v>
      </c>
      <c r="F122" s="160" t="s">
        <v>12</v>
      </c>
      <c r="G122" s="160">
        <v>5415716464</v>
      </c>
      <c r="H122" s="160" t="s">
        <v>735</v>
      </c>
      <c r="I122" s="160" t="s">
        <v>50</v>
      </c>
      <c r="J122" s="160" t="s">
        <v>38</v>
      </c>
      <c r="K122" s="162">
        <v>45960</v>
      </c>
    </row>
    <row r="123" spans="1:11">
      <c r="A123" s="299" t="s">
        <v>143</v>
      </c>
      <c r="B123" s="299" t="s">
        <v>752</v>
      </c>
      <c r="C123" s="299">
        <v>72808005976</v>
      </c>
      <c r="D123" s="299" t="s">
        <v>753</v>
      </c>
      <c r="E123" s="860">
        <v>18284</v>
      </c>
      <c r="F123" s="299" t="s">
        <v>12</v>
      </c>
      <c r="G123" s="299">
        <v>5359229556</v>
      </c>
      <c r="H123" s="299" t="s">
        <v>754</v>
      </c>
      <c r="I123" s="299" t="s">
        <v>14</v>
      </c>
      <c r="J123" s="299" t="s">
        <v>219</v>
      </c>
      <c r="K123" s="646">
        <v>45961</v>
      </c>
    </row>
    <row r="124" spans="1:11">
      <c r="A124" s="252" t="s">
        <v>290</v>
      </c>
      <c r="B124" s="252" t="s">
        <v>755</v>
      </c>
      <c r="C124" s="299">
        <v>34430391568</v>
      </c>
      <c r="D124" s="252" t="s">
        <v>756</v>
      </c>
      <c r="E124" s="835">
        <v>19369</v>
      </c>
      <c r="F124" s="252" t="s">
        <v>12</v>
      </c>
      <c r="G124" s="252">
        <v>5324909438</v>
      </c>
      <c r="H124" s="252" t="s">
        <v>754</v>
      </c>
      <c r="I124" s="252" t="s">
        <v>14</v>
      </c>
      <c r="J124" s="252" t="s">
        <v>219</v>
      </c>
      <c r="K124" s="308">
        <v>45961</v>
      </c>
    </row>
    <row r="125" spans="1:11">
      <c r="A125" s="160" t="s">
        <v>2370</v>
      </c>
      <c r="B125" s="160"/>
      <c r="C125" s="159">
        <v>13241991976</v>
      </c>
      <c r="D125" s="160"/>
      <c r="E125" s="162">
        <v>24278</v>
      </c>
      <c r="F125" s="160" t="s">
        <v>12</v>
      </c>
      <c r="G125" s="160">
        <v>5356740560</v>
      </c>
      <c r="H125" s="160" t="s">
        <v>735</v>
      </c>
      <c r="I125" s="160" t="s">
        <v>50</v>
      </c>
      <c r="J125" s="160" t="s">
        <v>38</v>
      </c>
      <c r="K125" s="162">
        <v>45962</v>
      </c>
    </row>
    <row r="126" spans="1:11">
      <c r="A126" s="252" t="s">
        <v>1639</v>
      </c>
      <c r="B126" s="252"/>
      <c r="C126" s="299">
        <v>15309028952</v>
      </c>
      <c r="D126" s="252"/>
      <c r="E126" s="308">
        <v>29407</v>
      </c>
      <c r="F126" s="252" t="s">
        <v>12</v>
      </c>
      <c r="G126" s="252">
        <v>5363689970</v>
      </c>
      <c r="H126" s="252" t="s">
        <v>735</v>
      </c>
      <c r="I126" s="252" t="s">
        <v>2990</v>
      </c>
      <c r="J126" s="252" t="s">
        <v>303</v>
      </c>
      <c r="K126" s="308">
        <v>45962</v>
      </c>
    </row>
    <row r="127" spans="1:11">
      <c r="A127" s="252" t="s">
        <v>3017</v>
      </c>
      <c r="B127" s="252" t="s">
        <v>3018</v>
      </c>
      <c r="C127" s="252">
        <v>12570014370</v>
      </c>
      <c r="D127" s="252" t="s">
        <v>3019</v>
      </c>
      <c r="E127" s="308">
        <v>36272</v>
      </c>
      <c r="F127" s="252" t="s">
        <v>12</v>
      </c>
      <c r="G127" s="252">
        <v>5345180556</v>
      </c>
      <c r="H127" s="252" t="s">
        <v>735</v>
      </c>
      <c r="I127" s="252" t="s">
        <v>14</v>
      </c>
      <c r="J127" s="252" t="s">
        <v>55</v>
      </c>
      <c r="K127" s="308">
        <v>45963</v>
      </c>
    </row>
    <row r="128" spans="1:11">
      <c r="A128" s="252" t="s">
        <v>3023</v>
      </c>
      <c r="B128" s="252" t="s">
        <v>2714</v>
      </c>
      <c r="C128" s="252">
        <v>52093696516</v>
      </c>
      <c r="D128" s="252" t="s">
        <v>3024</v>
      </c>
      <c r="E128" s="308">
        <v>32310</v>
      </c>
      <c r="F128" s="252" t="s">
        <v>12</v>
      </c>
      <c r="G128" s="252">
        <v>5013616400</v>
      </c>
      <c r="H128" s="252" t="s">
        <v>735</v>
      </c>
      <c r="I128" s="252" t="s">
        <v>14</v>
      </c>
      <c r="J128" s="252" t="s">
        <v>303</v>
      </c>
      <c r="K128" s="308">
        <v>45965</v>
      </c>
    </row>
    <row r="129" spans="1:11">
      <c r="A129" s="252" t="s">
        <v>3023</v>
      </c>
      <c r="B129" s="252"/>
      <c r="C129" s="252">
        <v>52093696516</v>
      </c>
      <c r="D129" s="252"/>
      <c r="E129" s="308">
        <v>32310</v>
      </c>
      <c r="F129" s="252" t="s">
        <v>12</v>
      </c>
      <c r="G129" s="252">
        <v>5013616400</v>
      </c>
      <c r="H129" s="252" t="s">
        <v>735</v>
      </c>
      <c r="I129" s="252" t="s">
        <v>2805</v>
      </c>
      <c r="J129" s="252" t="s">
        <v>303</v>
      </c>
      <c r="K129" s="308">
        <v>45965</v>
      </c>
    </row>
    <row r="130" spans="1:11">
      <c r="A130" s="160" t="s">
        <v>3025</v>
      </c>
      <c r="B130" s="160"/>
      <c r="C130" s="160">
        <v>48127828268</v>
      </c>
      <c r="D130" s="160"/>
      <c r="E130" s="162">
        <v>27530</v>
      </c>
      <c r="F130" s="160" t="s">
        <v>12</v>
      </c>
      <c r="G130" s="160">
        <v>5012012167</v>
      </c>
      <c r="H130" s="160" t="s">
        <v>735</v>
      </c>
      <c r="I130" s="160" t="s">
        <v>50</v>
      </c>
      <c r="J130" s="160" t="s">
        <v>38</v>
      </c>
      <c r="K130" s="162">
        <v>45965</v>
      </c>
    </row>
    <row r="131" spans="1:11">
      <c r="A131" s="160" t="s">
        <v>3026</v>
      </c>
      <c r="B131" s="160"/>
      <c r="C131" s="160">
        <v>36457885860</v>
      </c>
      <c r="D131" s="160"/>
      <c r="E131" s="162">
        <v>35879</v>
      </c>
      <c r="F131" s="160" t="s">
        <v>12</v>
      </c>
      <c r="G131" s="160">
        <v>5323460489</v>
      </c>
      <c r="H131" s="160" t="s">
        <v>735</v>
      </c>
      <c r="I131" s="160" t="s">
        <v>50</v>
      </c>
      <c r="J131" s="160" t="s">
        <v>38</v>
      </c>
      <c r="K131" s="162">
        <v>45965</v>
      </c>
    </row>
    <row r="132" spans="1:11">
      <c r="A132" s="252" t="s">
        <v>3029</v>
      </c>
      <c r="B132" s="252" t="s">
        <v>3030</v>
      </c>
      <c r="C132" s="252">
        <v>861442474</v>
      </c>
      <c r="D132" s="252" t="s">
        <v>3031</v>
      </c>
      <c r="E132" s="308">
        <v>44594</v>
      </c>
      <c r="F132" s="252" t="s">
        <v>45</v>
      </c>
      <c r="G132" s="252">
        <v>5367809101</v>
      </c>
      <c r="H132" s="252" t="s">
        <v>735</v>
      </c>
      <c r="I132" s="252" t="s">
        <v>151</v>
      </c>
      <c r="J132" s="252" t="s">
        <v>48</v>
      </c>
      <c r="K132" s="308">
        <v>45966</v>
      </c>
    </row>
    <row r="133" spans="1:11">
      <c r="A133" s="160" t="s">
        <v>305</v>
      </c>
      <c r="B133" s="160"/>
      <c r="C133" s="160">
        <v>65491248706</v>
      </c>
      <c r="D133" s="160"/>
      <c r="E133" s="162">
        <v>17910</v>
      </c>
      <c r="F133" s="160" t="s">
        <v>12</v>
      </c>
      <c r="G133" s="160">
        <v>5542738774</v>
      </c>
      <c r="H133" s="160" t="s">
        <v>754</v>
      </c>
      <c r="I133" s="160" t="s">
        <v>50</v>
      </c>
      <c r="J133" s="160" t="s">
        <v>38</v>
      </c>
      <c r="K133" s="162">
        <v>45966</v>
      </c>
    </row>
    <row r="134" spans="1:11">
      <c r="A134" s="160" t="s">
        <v>305</v>
      </c>
      <c r="B134" s="160"/>
      <c r="C134" s="160">
        <v>65491248706</v>
      </c>
      <c r="D134" s="160"/>
      <c r="E134" s="162">
        <v>17910</v>
      </c>
      <c r="F134" s="160" t="s">
        <v>12</v>
      </c>
      <c r="G134" s="160">
        <v>5542738774</v>
      </c>
      <c r="H134" s="160" t="s">
        <v>754</v>
      </c>
      <c r="I134" s="160" t="s">
        <v>50</v>
      </c>
      <c r="J134" s="160" t="s">
        <v>38</v>
      </c>
      <c r="K134" s="162">
        <v>45966</v>
      </c>
    </row>
    <row r="135" spans="1:11">
      <c r="A135" s="160" t="s">
        <v>305</v>
      </c>
      <c r="B135" s="160"/>
      <c r="C135" s="160">
        <v>65491248706</v>
      </c>
      <c r="D135" s="160"/>
      <c r="E135" s="162">
        <v>17910</v>
      </c>
      <c r="F135" s="160" t="s">
        <v>12</v>
      </c>
      <c r="G135" s="160">
        <v>5542738774</v>
      </c>
      <c r="H135" s="160" t="s">
        <v>754</v>
      </c>
      <c r="I135" s="160" t="s">
        <v>50</v>
      </c>
      <c r="J135" s="160" t="s">
        <v>38</v>
      </c>
      <c r="K135" s="162">
        <v>45966</v>
      </c>
    </row>
    <row r="136" spans="1:11">
      <c r="A136" s="160" t="s">
        <v>305</v>
      </c>
      <c r="B136" s="160"/>
      <c r="C136" s="160">
        <v>65491248706</v>
      </c>
      <c r="D136" s="160"/>
      <c r="E136" s="162">
        <v>17910</v>
      </c>
      <c r="F136" s="160" t="s">
        <v>12</v>
      </c>
      <c r="G136" s="160">
        <v>5542738774</v>
      </c>
      <c r="H136" s="160" t="s">
        <v>754</v>
      </c>
      <c r="I136" s="160" t="s">
        <v>50</v>
      </c>
      <c r="J136" s="160" t="s">
        <v>38</v>
      </c>
      <c r="K136" s="162">
        <v>45966</v>
      </c>
    </row>
    <row r="137" spans="1:11">
      <c r="A137" s="252" t="s">
        <v>3034</v>
      </c>
      <c r="B137" s="252" t="s">
        <v>3036</v>
      </c>
      <c r="C137" s="252">
        <v>18734914760</v>
      </c>
      <c r="D137" s="252" t="s">
        <v>3035</v>
      </c>
      <c r="E137" s="308">
        <v>22051</v>
      </c>
      <c r="F137" s="252" t="s">
        <v>12</v>
      </c>
      <c r="G137" s="252">
        <v>5395024174</v>
      </c>
      <c r="H137" s="252" t="s">
        <v>735</v>
      </c>
      <c r="I137" s="252" t="s">
        <v>14</v>
      </c>
      <c r="J137" s="252" t="s">
        <v>55</v>
      </c>
      <c r="K137" s="308">
        <v>45967</v>
      </c>
    </row>
    <row r="138" spans="1:11">
      <c r="A138" s="252" t="s">
        <v>323</v>
      </c>
      <c r="B138" s="252" t="s">
        <v>2922</v>
      </c>
      <c r="C138" s="299">
        <v>17498955996</v>
      </c>
      <c r="D138" s="252" t="s">
        <v>3033</v>
      </c>
      <c r="E138" s="308">
        <v>22007</v>
      </c>
      <c r="F138" s="252" t="s">
        <v>12</v>
      </c>
      <c r="G138" s="252">
        <v>5419042740</v>
      </c>
      <c r="H138" s="252" t="s">
        <v>735</v>
      </c>
      <c r="I138" s="252" t="s">
        <v>14</v>
      </c>
      <c r="J138" s="252" t="s">
        <v>15</v>
      </c>
      <c r="K138" s="308">
        <v>45967</v>
      </c>
    </row>
    <row r="139" spans="1:11">
      <c r="A139" s="160" t="s">
        <v>323</v>
      </c>
      <c r="B139" s="160" t="s">
        <v>2922</v>
      </c>
      <c r="C139" s="159">
        <v>17498955996</v>
      </c>
      <c r="D139" s="160" t="s">
        <v>3033</v>
      </c>
      <c r="E139" s="162">
        <v>22007</v>
      </c>
      <c r="F139" s="160" t="s">
        <v>12</v>
      </c>
      <c r="G139" s="160">
        <v>5419042740</v>
      </c>
      <c r="H139" s="160" t="s">
        <v>735</v>
      </c>
      <c r="I139" s="160" t="s">
        <v>151</v>
      </c>
      <c r="J139" s="160" t="s">
        <v>38</v>
      </c>
      <c r="K139" s="162">
        <v>45967</v>
      </c>
    </row>
    <row r="140" spans="1:11">
      <c r="A140" s="252" t="s">
        <v>1870</v>
      </c>
      <c r="B140" s="252" t="s">
        <v>1871</v>
      </c>
      <c r="C140" s="299">
        <v>46060565776</v>
      </c>
      <c r="D140" s="252" t="s">
        <v>1872</v>
      </c>
      <c r="E140" s="308">
        <v>26969</v>
      </c>
      <c r="F140" s="252" t="s">
        <v>1873</v>
      </c>
      <c r="G140" s="252">
        <v>5312805561</v>
      </c>
      <c r="H140" s="252" t="s">
        <v>735</v>
      </c>
      <c r="I140" s="252" t="s">
        <v>14</v>
      </c>
      <c r="J140" s="252" t="s">
        <v>48</v>
      </c>
      <c r="K140" s="308">
        <v>45968</v>
      </c>
    </row>
    <row r="141" spans="1:11">
      <c r="A141" s="252" t="s">
        <v>3038</v>
      </c>
      <c r="B141" s="252" t="s">
        <v>3039</v>
      </c>
      <c r="C141" s="252">
        <v>63835304798</v>
      </c>
      <c r="D141" s="252" t="s">
        <v>3040</v>
      </c>
      <c r="E141" s="308">
        <v>29616</v>
      </c>
      <c r="F141" s="252" t="s">
        <v>12</v>
      </c>
      <c r="G141" s="252">
        <v>5439303668</v>
      </c>
      <c r="H141" s="252" t="s">
        <v>735</v>
      </c>
      <c r="I141" s="252" t="s">
        <v>14</v>
      </c>
      <c r="J141" s="252" t="s">
        <v>15</v>
      </c>
      <c r="K141" s="308">
        <v>45968</v>
      </c>
    </row>
    <row r="142" spans="1:11">
      <c r="A142" s="160" t="s">
        <v>2349</v>
      </c>
      <c r="B142" s="160"/>
      <c r="C142" s="159">
        <v>16676339764</v>
      </c>
      <c r="D142" s="160"/>
      <c r="E142" s="162">
        <v>36118</v>
      </c>
      <c r="F142" s="160" t="s">
        <v>12</v>
      </c>
      <c r="G142" s="160">
        <v>5330383672</v>
      </c>
      <c r="H142" s="160" t="s">
        <v>1630</v>
      </c>
      <c r="I142" s="160" t="s">
        <v>79</v>
      </c>
      <c r="J142" s="160" t="s">
        <v>219</v>
      </c>
      <c r="K142" s="162">
        <v>45968</v>
      </c>
    </row>
    <row r="143" spans="1:11">
      <c r="A143" s="252" t="s">
        <v>3044</v>
      </c>
      <c r="B143" s="252" t="s">
        <v>3045</v>
      </c>
      <c r="C143" s="252">
        <v>47182276052</v>
      </c>
      <c r="D143" s="252" t="s">
        <v>3046</v>
      </c>
      <c r="E143" s="308">
        <v>28829</v>
      </c>
      <c r="F143" s="252" t="s">
        <v>1813</v>
      </c>
      <c r="G143" s="252">
        <v>5052248875</v>
      </c>
      <c r="H143" s="252" t="s">
        <v>3047</v>
      </c>
      <c r="I143" s="252" t="s">
        <v>14</v>
      </c>
      <c r="J143" s="252" t="s">
        <v>48</v>
      </c>
      <c r="K143" s="308">
        <v>45969</v>
      </c>
    </row>
    <row r="144" spans="1:11">
      <c r="A144" s="252" t="s">
        <v>3044</v>
      </c>
      <c r="B144" s="252" t="s">
        <v>3045</v>
      </c>
      <c r="C144" s="252">
        <v>47182276052</v>
      </c>
      <c r="D144" s="252" t="s">
        <v>3046</v>
      </c>
      <c r="E144" s="308">
        <v>28829</v>
      </c>
      <c r="F144" s="252" t="s">
        <v>1813</v>
      </c>
      <c r="G144" s="252">
        <v>5052248875</v>
      </c>
      <c r="H144" s="252" t="s">
        <v>3047</v>
      </c>
      <c r="I144" s="252" t="s">
        <v>29</v>
      </c>
      <c r="J144" s="252" t="s">
        <v>303</v>
      </c>
      <c r="K144" s="308">
        <v>45969</v>
      </c>
    </row>
    <row r="145" spans="1:11">
      <c r="A145" s="159" t="s">
        <v>3041</v>
      </c>
      <c r="B145" s="160"/>
      <c r="C145" s="159">
        <v>21928349446</v>
      </c>
      <c r="D145" s="159"/>
      <c r="E145" s="827">
        <v>33282</v>
      </c>
      <c r="F145" s="160" t="s">
        <v>12</v>
      </c>
      <c r="G145" s="160">
        <v>5375056188</v>
      </c>
      <c r="H145" s="160" t="s">
        <v>1630</v>
      </c>
      <c r="I145" s="160" t="s">
        <v>79</v>
      </c>
      <c r="J145" s="160" t="s">
        <v>219</v>
      </c>
      <c r="K145" s="162">
        <v>45970</v>
      </c>
    </row>
    <row r="146" spans="1:11">
      <c r="A146" s="160" t="s">
        <v>1880</v>
      </c>
      <c r="B146" s="160"/>
      <c r="C146" s="160">
        <v>34585801790</v>
      </c>
      <c r="D146" s="160"/>
      <c r="E146" s="162">
        <v>35447</v>
      </c>
      <c r="F146" s="160" t="s">
        <v>12</v>
      </c>
      <c r="G146" s="160">
        <v>5546562677</v>
      </c>
      <c r="H146" s="160" t="s">
        <v>1630</v>
      </c>
      <c r="I146" s="160" t="s">
        <v>79</v>
      </c>
      <c r="J146" s="160" t="s">
        <v>219</v>
      </c>
      <c r="K146" s="162">
        <v>45970</v>
      </c>
    </row>
    <row r="147" spans="1:11">
      <c r="A147" s="1676" t="s">
        <v>628</v>
      </c>
      <c r="B147" s="1676" t="s">
        <v>2365</v>
      </c>
      <c r="C147" s="1676">
        <v>22367793548</v>
      </c>
      <c r="D147" s="1676" t="s">
        <v>3016</v>
      </c>
      <c r="E147" s="1677">
        <v>29627</v>
      </c>
      <c r="F147" s="1676" t="s">
        <v>263</v>
      </c>
      <c r="G147" s="1676">
        <v>5073993895</v>
      </c>
      <c r="H147" s="1676" t="s">
        <v>735</v>
      </c>
      <c r="I147" s="1676" t="s">
        <v>14</v>
      </c>
      <c r="J147" s="1676" t="s">
        <v>3043</v>
      </c>
      <c r="K147" s="1677">
        <v>45971</v>
      </c>
    </row>
    <row r="148" spans="1:11">
      <c r="A148" s="252" t="s">
        <v>2230</v>
      </c>
      <c r="B148" s="252"/>
      <c r="C148" s="299">
        <v>63433424256</v>
      </c>
      <c r="D148" s="252"/>
      <c r="E148" s="308">
        <v>30992</v>
      </c>
      <c r="F148" s="252" t="s">
        <v>12</v>
      </c>
      <c r="G148" s="252">
        <v>5448915258</v>
      </c>
      <c r="H148" s="252" t="s">
        <v>812</v>
      </c>
      <c r="I148" s="252" t="s">
        <v>2990</v>
      </c>
      <c r="J148" s="252" t="s">
        <v>303</v>
      </c>
      <c r="K148" s="308">
        <v>45971</v>
      </c>
    </row>
    <row r="149" spans="1:11">
      <c r="A149" s="252" t="s">
        <v>1874</v>
      </c>
      <c r="B149" s="252" t="s">
        <v>1875</v>
      </c>
      <c r="C149" s="299">
        <v>40796073680</v>
      </c>
      <c r="D149" s="252" t="s">
        <v>1876</v>
      </c>
      <c r="E149" s="308">
        <v>31004</v>
      </c>
      <c r="F149" s="252" t="s">
        <v>12</v>
      </c>
      <c r="G149" s="252">
        <v>5345216862</v>
      </c>
      <c r="H149" s="252" t="s">
        <v>735</v>
      </c>
      <c r="I149" s="252" t="s">
        <v>14</v>
      </c>
      <c r="J149" s="252" t="s">
        <v>219</v>
      </c>
      <c r="K149" s="308">
        <v>45972</v>
      </c>
    </row>
    <row r="150" spans="1:11">
      <c r="A150" s="252" t="s">
        <v>2160</v>
      </c>
      <c r="B150" s="252" t="s">
        <v>3049</v>
      </c>
      <c r="C150" s="252">
        <v>42574678452</v>
      </c>
      <c r="D150" s="252" t="s">
        <v>3050</v>
      </c>
      <c r="E150" s="308">
        <v>36387</v>
      </c>
      <c r="F150" s="252" t="s">
        <v>12</v>
      </c>
      <c r="G150" s="252">
        <v>5350590516</v>
      </c>
      <c r="H150" s="252" t="s">
        <v>735</v>
      </c>
      <c r="I150" s="252" t="s">
        <v>14</v>
      </c>
      <c r="J150" s="252" t="s">
        <v>131</v>
      </c>
      <c r="K150" s="308">
        <v>45972</v>
      </c>
    </row>
    <row r="151" spans="1:11">
      <c r="A151" s="252" t="s">
        <v>3052</v>
      </c>
      <c r="B151" s="252" t="s">
        <v>3053</v>
      </c>
      <c r="C151" s="252">
        <v>22211798620</v>
      </c>
      <c r="D151" s="252" t="s">
        <v>3054</v>
      </c>
      <c r="E151" s="308">
        <v>34970</v>
      </c>
      <c r="F151" s="252" t="s">
        <v>12</v>
      </c>
      <c r="G151" s="252">
        <v>5064852678</v>
      </c>
      <c r="H151" s="252" t="s">
        <v>735</v>
      </c>
      <c r="I151" s="252" t="s">
        <v>14</v>
      </c>
      <c r="J151" s="252" t="s">
        <v>131</v>
      </c>
      <c r="K151" s="308">
        <v>45973</v>
      </c>
    </row>
    <row r="152" spans="1:11">
      <c r="A152" s="252" t="s">
        <v>2204</v>
      </c>
      <c r="B152" s="252" t="s">
        <v>3056</v>
      </c>
      <c r="C152" s="299">
        <v>59602217798</v>
      </c>
      <c r="D152" s="252" t="s">
        <v>3057</v>
      </c>
      <c r="E152" s="308">
        <v>31300</v>
      </c>
      <c r="F152" s="252" t="s">
        <v>2205</v>
      </c>
      <c r="G152" s="252">
        <v>5050562812</v>
      </c>
      <c r="H152" s="252" t="s">
        <v>735</v>
      </c>
      <c r="I152" s="252" t="s">
        <v>14</v>
      </c>
      <c r="J152" s="252" t="s">
        <v>219</v>
      </c>
      <c r="K152" s="308">
        <v>45975</v>
      </c>
    </row>
    <row r="153" spans="1:11">
      <c r="A153" s="252" t="s">
        <v>2352</v>
      </c>
      <c r="B153" s="252" t="s">
        <v>2351</v>
      </c>
      <c r="C153" s="299">
        <v>44428931140</v>
      </c>
      <c r="D153" s="252" t="s">
        <v>2353</v>
      </c>
      <c r="E153" s="308">
        <v>28445</v>
      </c>
      <c r="F153" s="252" t="s">
        <v>263</v>
      </c>
      <c r="G153" s="252">
        <v>5357965052</v>
      </c>
      <c r="H153" s="252" t="s">
        <v>741</v>
      </c>
      <c r="I153" s="252" t="s">
        <v>1595</v>
      </c>
      <c r="J153" s="252" t="s">
        <v>2495</v>
      </c>
      <c r="K153" s="308">
        <v>45975</v>
      </c>
    </row>
    <row r="154" spans="1:11">
      <c r="A154" s="252" t="s">
        <v>2352</v>
      </c>
      <c r="B154" s="252"/>
      <c r="C154" s="299">
        <v>44428931140</v>
      </c>
      <c r="D154" s="252"/>
      <c r="E154" s="308">
        <v>28445</v>
      </c>
      <c r="F154" s="252" t="s">
        <v>263</v>
      </c>
      <c r="G154" s="252">
        <v>5357965052</v>
      </c>
      <c r="H154" s="252" t="s">
        <v>741</v>
      </c>
      <c r="I154" s="252" t="s">
        <v>2621</v>
      </c>
      <c r="J154" s="252" t="s">
        <v>2402</v>
      </c>
      <c r="K154" s="308">
        <v>45975</v>
      </c>
    </row>
    <row r="155" spans="1:11">
      <c r="A155" s="252" t="s">
        <v>1107</v>
      </c>
      <c r="B155" s="252" t="s">
        <v>1475</v>
      </c>
      <c r="C155" s="299">
        <v>31160395064</v>
      </c>
      <c r="D155" s="252" t="s">
        <v>1476</v>
      </c>
      <c r="E155" s="835">
        <v>19238</v>
      </c>
      <c r="F155" s="252" t="s">
        <v>12</v>
      </c>
      <c r="G155" s="252">
        <v>5056769533</v>
      </c>
      <c r="H155" s="252" t="s">
        <v>754</v>
      </c>
      <c r="I155" s="252" t="s">
        <v>29</v>
      </c>
      <c r="J155" s="252" t="s">
        <v>55</v>
      </c>
      <c r="K155" s="308">
        <v>45976</v>
      </c>
    </row>
    <row r="156" spans="1:11">
      <c r="A156" s="252" t="s">
        <v>1107</v>
      </c>
      <c r="B156" s="252" t="s">
        <v>1475</v>
      </c>
      <c r="C156" s="299">
        <v>31160395064</v>
      </c>
      <c r="D156" s="252" t="s">
        <v>1476</v>
      </c>
      <c r="E156" s="835">
        <v>19238</v>
      </c>
      <c r="F156" s="252" t="s">
        <v>12</v>
      </c>
      <c r="G156" s="252">
        <v>5056769533</v>
      </c>
      <c r="H156" s="252" t="s">
        <v>754</v>
      </c>
      <c r="I156" s="252" t="s">
        <v>14</v>
      </c>
      <c r="J156" s="252" t="s">
        <v>219</v>
      </c>
      <c r="K156" s="308">
        <v>45976</v>
      </c>
    </row>
    <row r="157" spans="1:11">
      <c r="A157" s="160" t="s">
        <v>1953</v>
      </c>
      <c r="B157" s="160"/>
      <c r="C157" s="159">
        <v>44944510416</v>
      </c>
      <c r="D157" s="159"/>
      <c r="E157" s="827">
        <v>29126</v>
      </c>
      <c r="F157" s="160" t="s">
        <v>263</v>
      </c>
      <c r="G157" s="160">
        <v>5432423603</v>
      </c>
      <c r="H157" s="160" t="s">
        <v>1630</v>
      </c>
      <c r="I157" s="160" t="s">
        <v>79</v>
      </c>
      <c r="J157" s="160" t="s">
        <v>219</v>
      </c>
      <c r="K157" s="162">
        <v>45976</v>
      </c>
    </row>
    <row r="158" spans="1:11">
      <c r="A158" s="252" t="s">
        <v>3765</v>
      </c>
      <c r="B158" s="252"/>
      <c r="C158" s="252">
        <v>49930768826</v>
      </c>
      <c r="D158" s="252"/>
      <c r="E158" s="308">
        <v>31049</v>
      </c>
      <c r="F158" s="252" t="s">
        <v>2764</v>
      </c>
      <c r="G158" s="252">
        <v>5556056801</v>
      </c>
      <c r="H158" s="252" t="s">
        <v>738</v>
      </c>
      <c r="I158" s="252" t="s">
        <v>2990</v>
      </c>
      <c r="J158" s="252" t="s">
        <v>303</v>
      </c>
      <c r="K158" s="835">
        <v>45976</v>
      </c>
    </row>
    <row r="159" spans="1:11">
      <c r="A159" s="299" t="s">
        <v>616</v>
      </c>
      <c r="B159" s="252"/>
      <c r="C159" s="299">
        <v>18622286566</v>
      </c>
      <c r="D159" s="308"/>
      <c r="E159" s="835">
        <v>29387</v>
      </c>
      <c r="F159" s="252" t="s">
        <v>123</v>
      </c>
      <c r="G159" s="252">
        <v>5058077275</v>
      </c>
      <c r="H159" s="252" t="s">
        <v>738</v>
      </c>
      <c r="I159" s="252" t="s">
        <v>446</v>
      </c>
      <c r="J159" s="252" t="s">
        <v>21</v>
      </c>
      <c r="K159" s="308">
        <v>45977</v>
      </c>
    </row>
    <row r="160" spans="1:11">
      <c r="A160" s="296" t="s">
        <v>402</v>
      </c>
      <c r="B160" s="300" t="s">
        <v>757</v>
      </c>
      <c r="C160" s="299">
        <v>52780674650</v>
      </c>
      <c r="D160" s="252" t="s">
        <v>1881</v>
      </c>
      <c r="E160" s="835">
        <v>15747</v>
      </c>
      <c r="F160" s="252" t="s">
        <v>12</v>
      </c>
      <c r="G160" s="252">
        <v>5428025266</v>
      </c>
      <c r="H160" s="252" t="s">
        <v>735</v>
      </c>
      <c r="I160" s="252" t="s">
        <v>14</v>
      </c>
      <c r="J160" s="252" t="s">
        <v>219</v>
      </c>
      <c r="K160" s="308">
        <v>45978</v>
      </c>
    </row>
    <row r="161" spans="1:11">
      <c r="A161" s="299" t="s">
        <v>298</v>
      </c>
      <c r="B161" s="252" t="s">
        <v>759</v>
      </c>
      <c r="C161" s="299">
        <v>21773707194</v>
      </c>
      <c r="D161" s="299" t="s">
        <v>760</v>
      </c>
      <c r="E161" s="860">
        <v>28202</v>
      </c>
      <c r="F161" s="252" t="s">
        <v>12</v>
      </c>
      <c r="G161" s="252">
        <v>5349143947</v>
      </c>
      <c r="H161" s="252" t="s">
        <v>735</v>
      </c>
      <c r="I161" s="252" t="s">
        <v>14</v>
      </c>
      <c r="J161" s="252" t="s">
        <v>219</v>
      </c>
      <c r="K161" s="308">
        <v>45978</v>
      </c>
    </row>
    <row r="162" spans="1:11">
      <c r="A162" s="159" t="s">
        <v>136</v>
      </c>
      <c r="B162" s="159"/>
      <c r="C162" s="159">
        <v>45670016166</v>
      </c>
      <c r="D162" s="160"/>
      <c r="E162" s="191">
        <v>31561</v>
      </c>
      <c r="F162" s="159" t="s">
        <v>12</v>
      </c>
      <c r="G162" s="160">
        <v>5438069991</v>
      </c>
      <c r="H162" s="159" t="s">
        <v>1630</v>
      </c>
      <c r="I162" s="159" t="s">
        <v>79</v>
      </c>
      <c r="J162" s="159" t="s">
        <v>219</v>
      </c>
      <c r="K162" s="187">
        <v>45978</v>
      </c>
    </row>
    <row r="163" spans="1:11">
      <c r="A163" s="160" t="s">
        <v>302</v>
      </c>
      <c r="B163" s="160"/>
      <c r="C163" s="159">
        <v>30872144762</v>
      </c>
      <c r="D163" s="159"/>
      <c r="E163" s="827">
        <v>32581</v>
      </c>
      <c r="F163" s="160" t="s">
        <v>12</v>
      </c>
      <c r="G163" s="160">
        <v>5078502596</v>
      </c>
      <c r="H163" s="160" t="s">
        <v>1630</v>
      </c>
      <c r="I163" s="160" t="s">
        <v>79</v>
      </c>
      <c r="J163" s="160" t="s">
        <v>38</v>
      </c>
      <c r="K163" s="162">
        <v>45978</v>
      </c>
    </row>
    <row r="164" spans="1:11">
      <c r="A164" s="252" t="s">
        <v>3773</v>
      </c>
      <c r="B164" s="252"/>
      <c r="C164" s="252">
        <v>28622584760</v>
      </c>
      <c r="D164" s="252"/>
      <c r="E164" s="308">
        <v>27077</v>
      </c>
      <c r="F164" s="252" t="s">
        <v>12</v>
      </c>
      <c r="G164" s="252">
        <v>5322066707</v>
      </c>
      <c r="H164" s="252" t="s">
        <v>871</v>
      </c>
      <c r="I164" s="252" t="s">
        <v>2990</v>
      </c>
      <c r="J164" s="252" t="s">
        <v>303</v>
      </c>
      <c r="K164" s="835">
        <v>45978</v>
      </c>
    </row>
    <row r="165" spans="1:11">
      <c r="A165" s="252" t="s">
        <v>1484</v>
      </c>
      <c r="B165" s="252" t="s">
        <v>1485</v>
      </c>
      <c r="C165" s="299">
        <v>24424108128</v>
      </c>
      <c r="D165" s="252" t="s">
        <v>1486</v>
      </c>
      <c r="E165" s="835">
        <v>29465</v>
      </c>
      <c r="F165" s="252" t="s">
        <v>123</v>
      </c>
      <c r="G165" s="252">
        <v>5053835803</v>
      </c>
      <c r="H165" s="252" t="s">
        <v>735</v>
      </c>
      <c r="I165" s="252" t="s">
        <v>14</v>
      </c>
      <c r="J165" s="252" t="s">
        <v>303</v>
      </c>
      <c r="K165" s="308">
        <v>45979</v>
      </c>
    </row>
    <row r="166" spans="1:11">
      <c r="A166" s="252" t="s">
        <v>1608</v>
      </c>
      <c r="B166" s="252" t="s">
        <v>3060</v>
      </c>
      <c r="C166" s="252">
        <v>36218224648</v>
      </c>
      <c r="D166" s="252" t="s">
        <v>3061</v>
      </c>
      <c r="E166" s="308">
        <v>20439</v>
      </c>
      <c r="F166" s="252" t="s">
        <v>12</v>
      </c>
      <c r="G166" s="252">
        <v>5355817309</v>
      </c>
      <c r="H166" s="252" t="s">
        <v>754</v>
      </c>
      <c r="I166" s="252" t="s">
        <v>14</v>
      </c>
      <c r="J166" s="252" t="s">
        <v>219</v>
      </c>
      <c r="K166" s="308">
        <v>45979</v>
      </c>
    </row>
    <row r="167" spans="1:11">
      <c r="A167" s="252" t="s">
        <v>2352</v>
      </c>
      <c r="B167" s="252" t="s">
        <v>2351</v>
      </c>
      <c r="C167" s="299">
        <v>44428931140</v>
      </c>
      <c r="D167" s="252" t="s">
        <v>2353</v>
      </c>
      <c r="E167" s="308">
        <v>28445</v>
      </c>
      <c r="F167" s="252" t="s">
        <v>263</v>
      </c>
      <c r="G167" s="252">
        <v>5357965052</v>
      </c>
      <c r="H167" s="252" t="s">
        <v>741</v>
      </c>
      <c r="I167" s="252" t="s">
        <v>14</v>
      </c>
      <c r="J167" s="252" t="s">
        <v>2402</v>
      </c>
      <c r="K167" s="308">
        <v>45979</v>
      </c>
    </row>
    <row r="168" spans="1:11">
      <c r="A168" s="252" t="s">
        <v>1776</v>
      </c>
      <c r="B168" s="252"/>
      <c r="C168" s="299">
        <v>76057004032</v>
      </c>
      <c r="D168" s="252"/>
      <c r="E168" s="308">
        <v>27843</v>
      </c>
      <c r="F168" s="252" t="s">
        <v>12</v>
      </c>
      <c r="G168" s="252">
        <v>5397769700</v>
      </c>
      <c r="H168" s="252" t="s">
        <v>735</v>
      </c>
      <c r="I168" s="252" t="s">
        <v>2621</v>
      </c>
      <c r="J168" s="252" t="s">
        <v>33</v>
      </c>
      <c r="K168" s="308">
        <v>45979</v>
      </c>
    </row>
    <row r="169" spans="1:11">
      <c r="A169" s="252" t="s">
        <v>1649</v>
      </c>
      <c r="B169" s="252"/>
      <c r="C169" s="252">
        <v>35903342414</v>
      </c>
      <c r="D169" s="252"/>
      <c r="E169" s="308">
        <v>26124</v>
      </c>
      <c r="F169" s="252" t="s">
        <v>12</v>
      </c>
      <c r="G169" s="252">
        <v>5333055463</v>
      </c>
      <c r="H169" s="252" t="s">
        <v>812</v>
      </c>
      <c r="I169" s="252" t="s">
        <v>2990</v>
      </c>
      <c r="J169" s="252" t="s">
        <v>303</v>
      </c>
      <c r="K169" s="835">
        <v>45979</v>
      </c>
    </row>
    <row r="170" spans="1:11">
      <c r="A170" s="252" t="s">
        <v>1478</v>
      </c>
      <c r="B170" s="252"/>
      <c r="C170" s="252">
        <v>28430484788</v>
      </c>
      <c r="D170" s="252"/>
      <c r="E170" s="835">
        <v>29705</v>
      </c>
      <c r="F170" s="252" t="s">
        <v>12</v>
      </c>
      <c r="G170" s="252">
        <v>5077410305</v>
      </c>
      <c r="H170" s="252" t="s">
        <v>735</v>
      </c>
      <c r="I170" s="252" t="s">
        <v>2805</v>
      </c>
      <c r="J170" s="252" t="s">
        <v>303</v>
      </c>
      <c r="K170" s="308">
        <v>45980</v>
      </c>
    </row>
    <row r="171" spans="1:11">
      <c r="A171" s="2475" t="s">
        <v>3058</v>
      </c>
      <c r="B171" s="2475"/>
      <c r="C171" s="2475">
        <v>25756348640</v>
      </c>
      <c r="D171" s="2475"/>
      <c r="E171" s="2476">
        <v>42091</v>
      </c>
      <c r="F171" s="2475" t="s">
        <v>12</v>
      </c>
      <c r="G171" s="2475">
        <v>5467333340</v>
      </c>
      <c r="H171" s="2475" t="s">
        <v>2998</v>
      </c>
      <c r="I171" s="2475" t="s">
        <v>446</v>
      </c>
      <c r="J171" s="2475" t="s">
        <v>622</v>
      </c>
      <c r="K171" s="2476">
        <v>45981</v>
      </c>
    </row>
    <row r="172" spans="1:11">
      <c r="A172" s="252" t="s">
        <v>1480</v>
      </c>
      <c r="B172" s="252" t="s">
        <v>1481</v>
      </c>
      <c r="C172" s="299">
        <v>16220892516</v>
      </c>
      <c r="D172" s="252" t="s">
        <v>1482</v>
      </c>
      <c r="E172" s="835">
        <v>36258</v>
      </c>
      <c r="F172" s="252" t="s">
        <v>12</v>
      </c>
      <c r="G172" s="252">
        <v>5342724302</v>
      </c>
      <c r="H172" s="252" t="s">
        <v>735</v>
      </c>
      <c r="I172" s="252" t="s">
        <v>14</v>
      </c>
      <c r="J172" s="252" t="s">
        <v>21</v>
      </c>
      <c r="K172" s="308">
        <v>45981</v>
      </c>
    </row>
    <row r="173" spans="1:11">
      <c r="A173" s="160" t="s">
        <v>3065</v>
      </c>
      <c r="B173" s="160"/>
      <c r="C173" s="160">
        <v>63355316462</v>
      </c>
      <c r="D173" s="160"/>
      <c r="E173" s="162">
        <v>36237</v>
      </c>
      <c r="F173" s="160" t="s">
        <v>12</v>
      </c>
      <c r="G173" s="160">
        <v>5394952924</v>
      </c>
      <c r="H173" s="160" t="s">
        <v>1630</v>
      </c>
      <c r="I173" s="160" t="s">
        <v>79</v>
      </c>
      <c r="J173" s="160" t="s">
        <v>219</v>
      </c>
      <c r="K173" s="162">
        <v>45982</v>
      </c>
    </row>
    <row r="174" spans="1:11">
      <c r="A174" s="160" t="s">
        <v>3064</v>
      </c>
      <c r="B174" s="160"/>
      <c r="C174" s="160">
        <v>37180611108</v>
      </c>
      <c r="D174" s="160"/>
      <c r="E174" s="162">
        <v>35886</v>
      </c>
      <c r="F174" s="160" t="s">
        <v>12</v>
      </c>
      <c r="G174" s="160">
        <v>5394952924</v>
      </c>
      <c r="H174" s="160" t="s">
        <v>1630</v>
      </c>
      <c r="I174" s="160" t="s">
        <v>79</v>
      </c>
      <c r="J174" s="160" t="s">
        <v>219</v>
      </c>
      <c r="K174" s="162">
        <v>45982</v>
      </c>
    </row>
    <row r="175" spans="1:11">
      <c r="A175" s="160" t="s">
        <v>3066</v>
      </c>
      <c r="B175" s="160"/>
      <c r="C175" s="160">
        <v>15967902144</v>
      </c>
      <c r="D175" s="160"/>
      <c r="E175" s="162">
        <v>36229</v>
      </c>
      <c r="F175" s="160" t="s">
        <v>12</v>
      </c>
      <c r="G175" s="160">
        <v>5394952924</v>
      </c>
      <c r="H175" s="160" t="s">
        <v>1630</v>
      </c>
      <c r="I175" s="160" t="s">
        <v>79</v>
      </c>
      <c r="J175" s="160" t="s">
        <v>219</v>
      </c>
      <c r="K175" s="162">
        <v>45982</v>
      </c>
    </row>
    <row r="176" spans="1:11">
      <c r="A176" s="159" t="s">
        <v>761</v>
      </c>
      <c r="B176" s="160" t="s">
        <v>762</v>
      </c>
      <c r="C176" s="159">
        <v>8960441275</v>
      </c>
      <c r="D176" s="159" t="s">
        <v>763</v>
      </c>
      <c r="E176" s="827">
        <v>38958</v>
      </c>
      <c r="F176" s="160" t="s">
        <v>12</v>
      </c>
      <c r="G176" s="160">
        <v>5458290305</v>
      </c>
      <c r="H176" s="160" t="s">
        <v>738</v>
      </c>
      <c r="I176" s="160" t="s">
        <v>14</v>
      </c>
      <c r="J176" s="160" t="s">
        <v>56</v>
      </c>
      <c r="K176" s="162">
        <v>45982</v>
      </c>
    </row>
    <row r="177" spans="1:11">
      <c r="A177" s="252" t="s">
        <v>2204</v>
      </c>
      <c r="B177" s="252" t="s">
        <v>3056</v>
      </c>
      <c r="C177" s="299">
        <v>59602217798</v>
      </c>
      <c r="D177" s="252" t="s">
        <v>3057</v>
      </c>
      <c r="E177" s="308">
        <v>31300</v>
      </c>
      <c r="F177" s="252" t="s">
        <v>2205</v>
      </c>
      <c r="G177" s="252">
        <v>5050562812</v>
      </c>
      <c r="H177" s="252" t="s">
        <v>735</v>
      </c>
      <c r="I177" s="252" t="s">
        <v>29</v>
      </c>
      <c r="J177" s="252" t="s">
        <v>303</v>
      </c>
      <c r="K177" s="308">
        <v>45983</v>
      </c>
    </row>
    <row r="178" spans="1:11">
      <c r="A178" s="252" t="s">
        <v>1888</v>
      </c>
      <c r="B178" s="252" t="s">
        <v>1889</v>
      </c>
      <c r="C178" s="299">
        <v>15678016666</v>
      </c>
      <c r="D178" s="252" t="s">
        <v>1890</v>
      </c>
      <c r="E178" s="308">
        <v>29068</v>
      </c>
      <c r="F178" s="252" t="s">
        <v>12</v>
      </c>
      <c r="G178" s="252">
        <v>5416464407</v>
      </c>
      <c r="H178" s="252" t="s">
        <v>735</v>
      </c>
      <c r="I178" s="252" t="s">
        <v>14</v>
      </c>
      <c r="J178" s="252" t="s">
        <v>21</v>
      </c>
      <c r="K178" s="308">
        <v>45983</v>
      </c>
    </row>
    <row r="179" spans="1:11">
      <c r="A179" s="252" t="s">
        <v>1489</v>
      </c>
      <c r="B179" s="252" t="s">
        <v>1490</v>
      </c>
      <c r="C179" s="299">
        <v>14760047212</v>
      </c>
      <c r="D179" s="252" t="s">
        <v>1491</v>
      </c>
      <c r="E179" s="835">
        <v>18278</v>
      </c>
      <c r="F179" s="252" t="s">
        <v>12</v>
      </c>
      <c r="G179" s="252">
        <v>5395024174</v>
      </c>
      <c r="H179" s="252" t="s">
        <v>735</v>
      </c>
      <c r="I179" s="252" t="s">
        <v>14</v>
      </c>
      <c r="J179" s="252" t="s">
        <v>48</v>
      </c>
      <c r="K179" s="308">
        <v>45983</v>
      </c>
    </row>
    <row r="180" spans="1:11">
      <c r="A180" s="160" t="s">
        <v>3029</v>
      </c>
      <c r="B180" s="160" t="s">
        <v>3030</v>
      </c>
      <c r="C180" s="160">
        <v>861442474</v>
      </c>
      <c r="D180" s="160" t="s">
        <v>3031</v>
      </c>
      <c r="E180" s="162">
        <v>44594</v>
      </c>
      <c r="F180" s="160" t="s">
        <v>45</v>
      </c>
      <c r="G180" s="160">
        <v>5367809101</v>
      </c>
      <c r="H180" s="160" t="s">
        <v>735</v>
      </c>
      <c r="I180" s="160" t="s">
        <v>151</v>
      </c>
      <c r="J180" s="160" t="s">
        <v>56</v>
      </c>
      <c r="K180" s="162">
        <v>45983</v>
      </c>
    </row>
    <row r="181" spans="1:11">
      <c r="A181" s="252" t="s">
        <v>2370</v>
      </c>
      <c r="B181" s="252" t="s">
        <v>2371</v>
      </c>
      <c r="C181" s="299">
        <v>13241991976</v>
      </c>
      <c r="D181" s="252" t="s">
        <v>2372</v>
      </c>
      <c r="E181" s="308">
        <v>24278</v>
      </c>
      <c r="F181" s="252" t="s">
        <v>12</v>
      </c>
      <c r="G181" s="252">
        <v>5356740560</v>
      </c>
      <c r="H181" s="252" t="s">
        <v>735</v>
      </c>
      <c r="I181" s="252" t="s">
        <v>14</v>
      </c>
      <c r="J181" s="252" t="s">
        <v>219</v>
      </c>
      <c r="K181" s="308">
        <v>45984</v>
      </c>
    </row>
    <row r="182" spans="1:11">
      <c r="A182" s="2264" t="s">
        <v>311</v>
      </c>
      <c r="B182" s="300"/>
      <c r="C182" s="299">
        <v>19235791850</v>
      </c>
      <c r="D182" s="299"/>
      <c r="E182" s="860">
        <v>27936</v>
      </c>
      <c r="F182" s="300" t="s">
        <v>12</v>
      </c>
      <c r="G182" s="252">
        <v>5419323003</v>
      </c>
      <c r="H182" s="300" t="s">
        <v>735</v>
      </c>
      <c r="I182" s="300" t="s">
        <v>2990</v>
      </c>
      <c r="J182" s="252" t="s">
        <v>303</v>
      </c>
      <c r="K182" s="308">
        <v>45985</v>
      </c>
    </row>
    <row r="183" spans="1:11">
      <c r="A183" s="160" t="s">
        <v>2376</v>
      </c>
      <c r="B183" s="160"/>
      <c r="C183" s="160">
        <v>13276080928</v>
      </c>
      <c r="D183" s="160"/>
      <c r="E183" s="162">
        <v>35849</v>
      </c>
      <c r="F183" s="160" t="s">
        <v>12</v>
      </c>
      <c r="G183" s="160">
        <v>5444270120</v>
      </c>
      <c r="H183" s="160" t="s">
        <v>1630</v>
      </c>
      <c r="I183" s="160" t="s">
        <v>79</v>
      </c>
      <c r="J183" s="160" t="s">
        <v>219</v>
      </c>
      <c r="K183" s="162">
        <v>45986</v>
      </c>
    </row>
    <row r="184" spans="1:11">
      <c r="A184" s="159" t="s">
        <v>304</v>
      </c>
      <c r="B184" s="160"/>
      <c r="C184" s="159">
        <v>36949025750</v>
      </c>
      <c r="D184" s="159"/>
      <c r="E184" s="827">
        <v>31103</v>
      </c>
      <c r="F184" s="160" t="s">
        <v>12</v>
      </c>
      <c r="G184" s="160">
        <v>5078502596</v>
      </c>
      <c r="H184" s="160" t="s">
        <v>1630</v>
      </c>
      <c r="I184" s="160" t="s">
        <v>79</v>
      </c>
      <c r="J184" s="160" t="s">
        <v>38</v>
      </c>
      <c r="K184" s="162">
        <v>45986</v>
      </c>
    </row>
    <row r="185" spans="1:11">
      <c r="A185" s="299" t="s">
        <v>288</v>
      </c>
      <c r="B185" s="252" t="s">
        <v>765</v>
      </c>
      <c r="C185" s="252">
        <v>11219249166</v>
      </c>
      <c r="D185" s="299" t="s">
        <v>766</v>
      </c>
      <c r="E185" s="860">
        <v>29183</v>
      </c>
      <c r="F185" s="252" t="s">
        <v>289</v>
      </c>
      <c r="G185" s="252">
        <v>5323558718</v>
      </c>
      <c r="H185" s="252" t="s">
        <v>735</v>
      </c>
      <c r="I185" s="252" t="s">
        <v>14</v>
      </c>
      <c r="J185" s="252" t="s">
        <v>219</v>
      </c>
      <c r="K185" s="308">
        <v>45987</v>
      </c>
    </row>
    <row r="186" spans="1:11">
      <c r="A186" s="160" t="s">
        <v>1498</v>
      </c>
      <c r="B186" s="160"/>
      <c r="C186" s="159">
        <v>42910720364</v>
      </c>
      <c r="D186" s="160"/>
      <c r="E186" s="191">
        <v>31001</v>
      </c>
      <c r="F186" s="160" t="s">
        <v>12</v>
      </c>
      <c r="G186" s="160">
        <v>5387113100</v>
      </c>
      <c r="H186" s="160" t="s">
        <v>1630</v>
      </c>
      <c r="I186" s="160" t="s">
        <v>79</v>
      </c>
      <c r="J186" s="160" t="s">
        <v>219</v>
      </c>
      <c r="K186" s="162">
        <v>45987</v>
      </c>
    </row>
    <row r="187" spans="1:11">
      <c r="A187" s="252" t="s">
        <v>3811</v>
      </c>
      <c r="B187" s="252"/>
      <c r="C187" s="252">
        <v>59986539318</v>
      </c>
      <c r="D187" s="252"/>
      <c r="E187" s="308">
        <v>30482</v>
      </c>
      <c r="F187" s="252" t="s">
        <v>12</v>
      </c>
      <c r="G187" s="252">
        <v>5379283464</v>
      </c>
      <c r="H187" s="252" t="s">
        <v>812</v>
      </c>
      <c r="I187" s="252" t="s">
        <v>2990</v>
      </c>
      <c r="J187" s="252" t="s">
        <v>303</v>
      </c>
      <c r="K187" s="835">
        <v>45987</v>
      </c>
    </row>
    <row r="188" spans="1:11">
      <c r="A188" s="299" t="s">
        <v>105</v>
      </c>
      <c r="B188" s="252"/>
      <c r="C188" s="299">
        <v>13187000886</v>
      </c>
      <c r="D188" s="252"/>
      <c r="E188" s="835">
        <v>32273</v>
      </c>
      <c r="F188" s="252" t="s">
        <v>12</v>
      </c>
      <c r="G188" s="252">
        <v>5414410422</v>
      </c>
      <c r="H188" s="252" t="s">
        <v>1630</v>
      </c>
      <c r="I188" s="252" t="s">
        <v>2621</v>
      </c>
      <c r="J188" s="252" t="s">
        <v>408</v>
      </c>
      <c r="K188" s="308">
        <v>45989</v>
      </c>
    </row>
    <row r="189" spans="1:11">
      <c r="A189" s="299" t="s">
        <v>105</v>
      </c>
      <c r="B189" s="252" t="s">
        <v>767</v>
      </c>
      <c r="C189" s="299">
        <v>13187000886</v>
      </c>
      <c r="D189" s="252" t="s">
        <v>768</v>
      </c>
      <c r="E189" s="835">
        <v>32273</v>
      </c>
      <c r="F189" s="252" t="s">
        <v>12</v>
      </c>
      <c r="G189" s="252">
        <v>5414410422</v>
      </c>
      <c r="H189" s="252" t="s">
        <v>1630</v>
      </c>
      <c r="I189" s="252" t="s">
        <v>14</v>
      </c>
      <c r="J189" s="252" t="s">
        <v>38</v>
      </c>
      <c r="K189" s="308">
        <v>45989</v>
      </c>
    </row>
    <row r="190" spans="1:11">
      <c r="A190" s="252" t="s">
        <v>2382</v>
      </c>
      <c r="B190" s="252" t="s">
        <v>2381</v>
      </c>
      <c r="C190" s="252">
        <v>66466216164</v>
      </c>
      <c r="D190" s="252" t="s">
        <v>3745</v>
      </c>
      <c r="E190" s="308">
        <v>21552</v>
      </c>
      <c r="F190" s="252" t="s">
        <v>12</v>
      </c>
      <c r="G190" s="252">
        <v>5372853983</v>
      </c>
      <c r="H190" s="252" t="s">
        <v>754</v>
      </c>
      <c r="I190" s="252" t="s">
        <v>29</v>
      </c>
      <c r="J190" s="252" t="s">
        <v>18</v>
      </c>
      <c r="K190" s="308">
        <v>45990</v>
      </c>
    </row>
    <row r="191" spans="1:11">
      <c r="A191" s="159" t="s">
        <v>164</v>
      </c>
      <c r="B191" s="159"/>
      <c r="C191" s="159">
        <v>54730608586</v>
      </c>
      <c r="D191" s="159"/>
      <c r="E191" s="827">
        <v>21344</v>
      </c>
      <c r="F191" s="159" t="s">
        <v>300</v>
      </c>
      <c r="G191" s="159">
        <v>5378812802</v>
      </c>
      <c r="H191" s="159" t="s">
        <v>735</v>
      </c>
      <c r="I191" s="159" t="s">
        <v>50</v>
      </c>
      <c r="J191" s="159" t="s">
        <v>38</v>
      </c>
      <c r="K191" s="187">
        <v>45990</v>
      </c>
    </row>
    <row r="192" spans="1:11">
      <c r="A192" s="159" t="s">
        <v>164</v>
      </c>
      <c r="B192" s="159"/>
      <c r="C192" s="159">
        <v>54730608586</v>
      </c>
      <c r="D192" s="160"/>
      <c r="E192" s="191">
        <v>21344</v>
      </c>
      <c r="F192" s="159" t="s">
        <v>300</v>
      </c>
      <c r="G192" s="159">
        <v>5378812802</v>
      </c>
      <c r="H192" s="159" t="s">
        <v>735</v>
      </c>
      <c r="I192" s="159" t="s">
        <v>165</v>
      </c>
      <c r="J192" s="159" t="s">
        <v>38</v>
      </c>
      <c r="K192" s="187">
        <v>45990</v>
      </c>
    </row>
    <row r="193" spans="1:11">
      <c r="A193" s="252" t="s">
        <v>2382</v>
      </c>
      <c r="B193" s="252" t="s">
        <v>2381</v>
      </c>
      <c r="C193" s="299">
        <v>66466216164</v>
      </c>
      <c r="D193" s="252" t="s">
        <v>3745</v>
      </c>
      <c r="E193" s="308">
        <v>21552</v>
      </c>
      <c r="F193" s="252" t="s">
        <v>12</v>
      </c>
      <c r="G193" s="252">
        <v>5372853983</v>
      </c>
      <c r="H193" s="252" t="s">
        <v>754</v>
      </c>
      <c r="I193" s="252" t="s">
        <v>14</v>
      </c>
      <c r="J193" s="252" t="s">
        <v>303</v>
      </c>
      <c r="K193" s="308">
        <v>45991</v>
      </c>
    </row>
    <row r="194" spans="1:11">
      <c r="A194" s="252" t="s">
        <v>2382</v>
      </c>
      <c r="B194" s="252"/>
      <c r="C194" s="299">
        <v>66466216164</v>
      </c>
      <c r="D194" s="252"/>
      <c r="E194" s="308">
        <v>21552</v>
      </c>
      <c r="F194" s="252" t="s">
        <v>12</v>
      </c>
      <c r="G194" s="252">
        <v>5372853983</v>
      </c>
      <c r="H194" s="252" t="s">
        <v>754</v>
      </c>
      <c r="I194" s="252" t="s">
        <v>2805</v>
      </c>
      <c r="J194" s="252" t="s">
        <v>303</v>
      </c>
      <c r="K194" s="308">
        <v>45991</v>
      </c>
    </row>
    <row r="195" spans="1:11">
      <c r="A195" s="252" t="s">
        <v>2394</v>
      </c>
      <c r="B195" s="252" t="s">
        <v>1565</v>
      </c>
      <c r="C195" s="252">
        <v>12663116882</v>
      </c>
      <c r="D195" s="252" t="s">
        <v>2396</v>
      </c>
      <c r="E195" s="308">
        <v>28712</v>
      </c>
      <c r="F195" s="252" t="s">
        <v>12</v>
      </c>
      <c r="G195" s="252">
        <v>5528440530</v>
      </c>
      <c r="H195" s="252" t="s">
        <v>735</v>
      </c>
      <c r="I195" s="252" t="s">
        <v>14</v>
      </c>
      <c r="J195" s="252" t="s">
        <v>18</v>
      </c>
      <c r="K195" s="308">
        <v>45992</v>
      </c>
    </row>
    <row r="196" spans="1:11">
      <c r="A196" s="252" t="s">
        <v>3076</v>
      </c>
      <c r="B196" s="252" t="s">
        <v>3077</v>
      </c>
      <c r="C196" s="252">
        <v>20060762946</v>
      </c>
      <c r="D196" s="252" t="s">
        <v>3078</v>
      </c>
      <c r="E196" s="308">
        <v>17292</v>
      </c>
      <c r="F196" s="252" t="s">
        <v>12</v>
      </c>
      <c r="G196" s="252">
        <v>5534764325</v>
      </c>
      <c r="H196" s="252" t="s">
        <v>754</v>
      </c>
      <c r="I196" s="252" t="s">
        <v>29</v>
      </c>
      <c r="J196" s="252" t="s">
        <v>15</v>
      </c>
      <c r="K196" s="308">
        <v>45993</v>
      </c>
    </row>
    <row r="197" spans="1:11">
      <c r="A197" s="160" t="s">
        <v>3075</v>
      </c>
      <c r="B197" s="160"/>
      <c r="C197" s="160">
        <v>42289647484</v>
      </c>
      <c r="D197" s="160"/>
      <c r="E197" s="162">
        <v>19789</v>
      </c>
      <c r="F197" s="160" t="s">
        <v>123</v>
      </c>
      <c r="G197" s="160">
        <v>5058077275</v>
      </c>
      <c r="H197" s="160" t="s">
        <v>735</v>
      </c>
      <c r="I197" s="160" t="s">
        <v>50</v>
      </c>
      <c r="J197" s="160" t="s">
        <v>38</v>
      </c>
      <c r="K197" s="162">
        <v>45993</v>
      </c>
    </row>
    <row r="198" spans="1:11">
      <c r="A198" s="160" t="s">
        <v>3075</v>
      </c>
      <c r="B198" s="160"/>
      <c r="C198" s="160">
        <v>42289647484</v>
      </c>
      <c r="D198" s="160"/>
      <c r="E198" s="162">
        <v>19789</v>
      </c>
      <c r="F198" s="160" t="s">
        <v>123</v>
      </c>
      <c r="G198" s="160">
        <v>5058077275</v>
      </c>
      <c r="H198" s="160" t="s">
        <v>735</v>
      </c>
      <c r="I198" s="160" t="s">
        <v>165</v>
      </c>
      <c r="J198" s="160" t="s">
        <v>38</v>
      </c>
      <c r="K198" s="162">
        <v>45993</v>
      </c>
    </row>
    <row r="199" spans="1:11">
      <c r="A199" s="252" t="s">
        <v>2082</v>
      </c>
      <c r="B199" s="252" t="s">
        <v>2398</v>
      </c>
      <c r="C199" s="299">
        <v>22885166862</v>
      </c>
      <c r="D199" s="252" t="s">
        <v>2399</v>
      </c>
      <c r="E199" s="308">
        <v>31048</v>
      </c>
      <c r="F199" s="252" t="s">
        <v>12</v>
      </c>
      <c r="G199" s="252">
        <v>5389700431</v>
      </c>
      <c r="H199" s="252" t="s">
        <v>735</v>
      </c>
      <c r="I199" s="252" t="s">
        <v>14</v>
      </c>
      <c r="J199" s="252" t="s">
        <v>2402</v>
      </c>
      <c r="K199" s="308">
        <v>45995</v>
      </c>
    </row>
    <row r="200" spans="1:11">
      <c r="A200" s="252" t="s">
        <v>2082</v>
      </c>
      <c r="B200" s="252"/>
      <c r="C200" s="299">
        <v>22885166862</v>
      </c>
      <c r="D200" s="252"/>
      <c r="E200" s="308">
        <v>31048</v>
      </c>
      <c r="F200" s="252" t="s">
        <v>12</v>
      </c>
      <c r="G200" s="252">
        <v>5389700431</v>
      </c>
      <c r="H200" s="252" t="s">
        <v>735</v>
      </c>
      <c r="I200" s="252" t="s">
        <v>2621</v>
      </c>
      <c r="J200" s="252" t="s">
        <v>2402</v>
      </c>
      <c r="K200" s="308">
        <v>45995</v>
      </c>
    </row>
    <row r="201" spans="1:11">
      <c r="A201" s="252" t="s">
        <v>472</v>
      </c>
      <c r="B201" s="252" t="s">
        <v>769</v>
      </c>
      <c r="C201" s="299">
        <v>22649784158</v>
      </c>
      <c r="D201" s="299" t="s">
        <v>770</v>
      </c>
      <c r="E201" s="860">
        <v>25570</v>
      </c>
      <c r="F201" s="252" t="s">
        <v>12</v>
      </c>
      <c r="G201" s="252">
        <v>5063429196</v>
      </c>
      <c r="H201" s="252" t="s">
        <v>735</v>
      </c>
      <c r="I201" s="252" t="s">
        <v>14</v>
      </c>
      <c r="J201" s="252" t="s">
        <v>303</v>
      </c>
      <c r="K201" s="308">
        <v>45997</v>
      </c>
    </row>
    <row r="202" spans="1:11">
      <c r="A202" s="252" t="s">
        <v>472</v>
      </c>
      <c r="B202" s="252"/>
      <c r="C202" s="299">
        <v>22649784158</v>
      </c>
      <c r="D202" s="299"/>
      <c r="E202" s="860">
        <v>25570</v>
      </c>
      <c r="F202" s="252" t="s">
        <v>12</v>
      </c>
      <c r="G202" s="252">
        <v>5063429196</v>
      </c>
      <c r="H202" s="252" t="s">
        <v>735</v>
      </c>
      <c r="I202" s="252" t="s">
        <v>2805</v>
      </c>
      <c r="J202" s="252" t="s">
        <v>303</v>
      </c>
      <c r="K202" s="308">
        <v>45997</v>
      </c>
    </row>
    <row r="203" spans="1:11">
      <c r="A203" s="160" t="s">
        <v>2407</v>
      </c>
      <c r="B203" s="160"/>
      <c r="C203" s="159">
        <v>10592072118</v>
      </c>
      <c r="D203" s="160"/>
      <c r="E203" s="162">
        <v>36066</v>
      </c>
      <c r="F203" s="160" t="s">
        <v>12</v>
      </c>
      <c r="G203" s="160">
        <v>5547414038</v>
      </c>
      <c r="H203" s="160" t="s">
        <v>1630</v>
      </c>
      <c r="I203" s="160" t="s">
        <v>79</v>
      </c>
      <c r="J203" s="160" t="s">
        <v>219</v>
      </c>
      <c r="K203" s="162">
        <v>45997</v>
      </c>
    </row>
    <row r="204" spans="1:11">
      <c r="A204" s="160" t="s">
        <v>2406</v>
      </c>
      <c r="B204" s="160"/>
      <c r="C204" s="159">
        <v>21679876130</v>
      </c>
      <c r="D204" s="160"/>
      <c r="E204" s="162">
        <v>35837</v>
      </c>
      <c r="F204" s="160" t="s">
        <v>12</v>
      </c>
      <c r="G204" s="160">
        <v>5343576151</v>
      </c>
      <c r="H204" s="160" t="s">
        <v>1630</v>
      </c>
      <c r="I204" s="160" t="s">
        <v>79</v>
      </c>
      <c r="J204" s="160" t="s">
        <v>219</v>
      </c>
      <c r="K204" s="162">
        <v>45997</v>
      </c>
    </row>
    <row r="205" spans="1:11">
      <c r="A205" s="160" t="s">
        <v>2408</v>
      </c>
      <c r="B205" s="160"/>
      <c r="C205" s="159">
        <v>27410244688</v>
      </c>
      <c r="D205" s="160"/>
      <c r="E205" s="162">
        <v>35556</v>
      </c>
      <c r="F205" s="160" t="s">
        <v>12</v>
      </c>
      <c r="G205" s="160">
        <v>5545078919</v>
      </c>
      <c r="H205" s="160" t="s">
        <v>1630</v>
      </c>
      <c r="I205" s="160" t="s">
        <v>79</v>
      </c>
      <c r="J205" s="160" t="s">
        <v>219</v>
      </c>
      <c r="K205" s="162">
        <v>45997</v>
      </c>
    </row>
    <row r="206" spans="1:11">
      <c r="A206" s="160" t="s">
        <v>2405</v>
      </c>
      <c r="B206" s="160"/>
      <c r="C206" s="159">
        <v>28555091038</v>
      </c>
      <c r="D206" s="160"/>
      <c r="E206" s="162">
        <v>36155</v>
      </c>
      <c r="F206" s="160" t="s">
        <v>12</v>
      </c>
      <c r="G206" s="160">
        <v>5314643388</v>
      </c>
      <c r="H206" s="160" t="s">
        <v>1630</v>
      </c>
      <c r="I206" s="160" t="s">
        <v>79</v>
      </c>
      <c r="J206" s="160" t="s">
        <v>219</v>
      </c>
      <c r="K206" s="162">
        <v>45997</v>
      </c>
    </row>
    <row r="207" spans="1:11">
      <c r="A207" s="252" t="s">
        <v>245</v>
      </c>
      <c r="B207" s="252" t="s">
        <v>742</v>
      </c>
      <c r="C207" s="299">
        <v>12352463174</v>
      </c>
      <c r="D207" s="299" t="s">
        <v>743</v>
      </c>
      <c r="E207" s="860">
        <v>28524</v>
      </c>
      <c r="F207" s="252" t="s">
        <v>246</v>
      </c>
      <c r="G207" s="252">
        <v>5330282379</v>
      </c>
      <c r="H207" s="252" t="s">
        <v>735</v>
      </c>
      <c r="I207" s="252" t="s">
        <v>14</v>
      </c>
      <c r="J207" s="252" t="s">
        <v>2402</v>
      </c>
      <c r="K207" s="308">
        <v>45998</v>
      </c>
    </row>
    <row r="208" spans="1:11">
      <c r="A208" s="252" t="s">
        <v>245</v>
      </c>
      <c r="B208" s="252"/>
      <c r="C208" s="299">
        <v>12352463174</v>
      </c>
      <c r="D208" s="299"/>
      <c r="E208" s="860">
        <v>28524</v>
      </c>
      <c r="F208" s="252" t="s">
        <v>246</v>
      </c>
      <c r="G208" s="252">
        <v>5330282379</v>
      </c>
      <c r="H208" s="252" t="s">
        <v>735</v>
      </c>
      <c r="I208" s="252" t="s">
        <v>2621</v>
      </c>
      <c r="J208" s="252" t="s">
        <v>2402</v>
      </c>
      <c r="K208" s="308">
        <v>45998</v>
      </c>
    </row>
    <row r="209" spans="1:11">
      <c r="A209" s="252" t="s">
        <v>3080</v>
      </c>
      <c r="B209" s="252" t="s">
        <v>3081</v>
      </c>
      <c r="C209" s="252">
        <v>29216565264</v>
      </c>
      <c r="D209" s="252" t="s">
        <v>3082</v>
      </c>
      <c r="E209" s="308">
        <v>26531</v>
      </c>
      <c r="F209" s="252" t="s">
        <v>263</v>
      </c>
      <c r="G209" s="252">
        <v>5052634723</v>
      </c>
      <c r="H209" s="252" t="s">
        <v>738</v>
      </c>
      <c r="I209" s="252" t="s">
        <v>14</v>
      </c>
      <c r="J209" s="252" t="s">
        <v>131</v>
      </c>
      <c r="K209" s="308">
        <v>45998</v>
      </c>
    </row>
    <row r="210" spans="1:11">
      <c r="A210" s="252" t="s">
        <v>3080</v>
      </c>
      <c r="B210" s="252" t="s">
        <v>3081</v>
      </c>
      <c r="C210" s="252">
        <v>29216565264</v>
      </c>
      <c r="D210" s="252" t="s">
        <v>3082</v>
      </c>
      <c r="E210" s="308">
        <v>26531</v>
      </c>
      <c r="F210" s="252" t="s">
        <v>263</v>
      </c>
      <c r="G210" s="252">
        <v>5052634723</v>
      </c>
      <c r="H210" s="252" t="s">
        <v>738</v>
      </c>
      <c r="I210" s="252" t="s">
        <v>29</v>
      </c>
      <c r="J210" s="252" t="s">
        <v>303</v>
      </c>
      <c r="K210" s="308">
        <v>45998</v>
      </c>
    </row>
    <row r="211" spans="1:11">
      <c r="A211" s="299" t="s">
        <v>171</v>
      </c>
      <c r="B211" s="299" t="s">
        <v>771</v>
      </c>
      <c r="C211" s="299">
        <v>53353653508</v>
      </c>
      <c r="D211" s="252" t="s">
        <v>772</v>
      </c>
      <c r="E211" s="835">
        <v>22284</v>
      </c>
      <c r="F211" s="299" t="s">
        <v>12</v>
      </c>
      <c r="G211" s="299">
        <v>5389576777</v>
      </c>
      <c r="H211" s="299" t="s">
        <v>754</v>
      </c>
      <c r="I211" s="299" t="s">
        <v>14</v>
      </c>
      <c r="J211" s="299" t="s">
        <v>219</v>
      </c>
      <c r="K211" s="646">
        <v>45998</v>
      </c>
    </row>
    <row r="212" spans="1:11">
      <c r="A212" s="252" t="s">
        <v>2389</v>
      </c>
      <c r="B212" s="252" t="s">
        <v>2390</v>
      </c>
      <c r="C212" s="299">
        <v>10141553426</v>
      </c>
      <c r="D212" s="252" t="s">
        <v>2391</v>
      </c>
      <c r="E212" s="308">
        <v>28493</v>
      </c>
      <c r="F212" s="252" t="s">
        <v>12</v>
      </c>
      <c r="G212" s="252">
        <v>5528156485</v>
      </c>
      <c r="H212" s="252" t="s">
        <v>754</v>
      </c>
      <c r="I212" s="252" t="s">
        <v>14</v>
      </c>
      <c r="J212" s="252" t="s">
        <v>219</v>
      </c>
      <c r="K212" s="308">
        <v>45999</v>
      </c>
    </row>
    <row r="213" spans="1:11">
      <c r="A213" s="252" t="s">
        <v>3085</v>
      </c>
      <c r="B213" s="252" t="s">
        <v>3086</v>
      </c>
      <c r="C213" s="252">
        <v>30791406156</v>
      </c>
      <c r="D213" s="252" t="s">
        <v>3087</v>
      </c>
      <c r="E213" s="308">
        <v>36732</v>
      </c>
      <c r="F213" s="252" t="s">
        <v>12</v>
      </c>
      <c r="G213" s="252">
        <v>5540248074</v>
      </c>
      <c r="H213" s="252" t="s">
        <v>735</v>
      </c>
      <c r="I213" s="252" t="s">
        <v>14</v>
      </c>
      <c r="J213" s="252" t="s">
        <v>219</v>
      </c>
      <c r="K213" s="308">
        <v>46000</v>
      </c>
    </row>
    <row r="214" spans="1:11">
      <c r="A214" s="252" t="s">
        <v>3071</v>
      </c>
      <c r="B214" s="252" t="s">
        <v>3072</v>
      </c>
      <c r="C214" s="252">
        <v>72103029004</v>
      </c>
      <c r="D214" s="252" t="s">
        <v>3073</v>
      </c>
      <c r="E214" s="308">
        <v>35128</v>
      </c>
      <c r="F214" s="252" t="s">
        <v>12</v>
      </c>
      <c r="G214" s="252">
        <v>5513867296</v>
      </c>
      <c r="H214" s="252" t="s">
        <v>738</v>
      </c>
      <c r="I214" s="252" t="s">
        <v>14</v>
      </c>
      <c r="J214" s="252" t="s">
        <v>219</v>
      </c>
      <c r="K214" s="308">
        <v>46000</v>
      </c>
    </row>
    <row r="215" spans="1:11">
      <c r="A215" s="159" t="s">
        <v>170</v>
      </c>
      <c r="B215" s="159"/>
      <c r="C215" s="159">
        <v>58201492810</v>
      </c>
      <c r="D215" s="159"/>
      <c r="E215" s="827">
        <v>17565</v>
      </c>
      <c r="F215" s="159" t="s">
        <v>12</v>
      </c>
      <c r="G215" s="159">
        <v>5415716464</v>
      </c>
      <c r="H215" s="159" t="s">
        <v>754</v>
      </c>
      <c r="I215" s="159" t="s">
        <v>50</v>
      </c>
      <c r="J215" s="159" t="s">
        <v>38</v>
      </c>
      <c r="K215" s="187">
        <v>46000</v>
      </c>
    </row>
    <row r="216" spans="1:11">
      <c r="A216" s="159" t="s">
        <v>170</v>
      </c>
      <c r="B216" s="159"/>
      <c r="C216" s="159">
        <v>58201492810</v>
      </c>
      <c r="D216" s="159"/>
      <c r="E216" s="827">
        <v>17565</v>
      </c>
      <c r="F216" s="159" t="s">
        <v>12</v>
      </c>
      <c r="G216" s="159">
        <v>5415716464</v>
      </c>
      <c r="H216" s="159" t="s">
        <v>754</v>
      </c>
      <c r="I216" s="159" t="s">
        <v>50</v>
      </c>
      <c r="J216" s="159" t="s">
        <v>38</v>
      </c>
      <c r="K216" s="187">
        <v>46000</v>
      </c>
    </row>
    <row r="217" spans="1:11">
      <c r="A217" s="159" t="s">
        <v>170</v>
      </c>
      <c r="B217" s="159"/>
      <c r="C217" s="160">
        <v>58201492810</v>
      </c>
      <c r="D217" s="160"/>
      <c r="E217" s="191">
        <v>17565</v>
      </c>
      <c r="F217" s="159" t="s">
        <v>12</v>
      </c>
      <c r="G217" s="159">
        <v>5415716464</v>
      </c>
      <c r="H217" s="159" t="s">
        <v>754</v>
      </c>
      <c r="I217" s="159" t="s">
        <v>50</v>
      </c>
      <c r="J217" s="159" t="s">
        <v>38</v>
      </c>
      <c r="K217" s="187">
        <v>46000</v>
      </c>
    </row>
    <row r="218" spans="1:11">
      <c r="A218" s="159" t="s">
        <v>751</v>
      </c>
      <c r="B218" s="159"/>
      <c r="C218" s="159">
        <v>58198492916</v>
      </c>
      <c r="D218" s="160"/>
      <c r="E218" s="191">
        <v>25210</v>
      </c>
      <c r="F218" s="159" t="s">
        <v>12</v>
      </c>
      <c r="G218" s="159">
        <v>5415716464</v>
      </c>
      <c r="H218" s="159" t="s">
        <v>754</v>
      </c>
      <c r="I218" s="159" t="s">
        <v>50</v>
      </c>
      <c r="J218" s="159" t="s">
        <v>38</v>
      </c>
      <c r="K218" s="187">
        <v>46000</v>
      </c>
    </row>
    <row r="219" spans="1:11">
      <c r="A219" s="160" t="s">
        <v>3089</v>
      </c>
      <c r="B219" s="160"/>
      <c r="C219" s="160">
        <v>41285057136</v>
      </c>
      <c r="D219" s="160"/>
      <c r="E219" s="162">
        <v>26878</v>
      </c>
      <c r="F219" s="160" t="s">
        <v>12</v>
      </c>
      <c r="G219" s="160">
        <v>5416646474</v>
      </c>
      <c r="H219" s="160" t="s">
        <v>812</v>
      </c>
      <c r="I219" s="160" t="s">
        <v>50</v>
      </c>
      <c r="J219" s="160" t="s">
        <v>38</v>
      </c>
      <c r="K219" s="162">
        <v>46000</v>
      </c>
    </row>
    <row r="220" spans="1:11">
      <c r="A220" s="160" t="s">
        <v>2415</v>
      </c>
      <c r="B220" s="160"/>
      <c r="C220" s="159">
        <v>16651208368</v>
      </c>
      <c r="D220" s="160"/>
      <c r="E220" s="162">
        <v>35510</v>
      </c>
      <c r="F220" s="160" t="s">
        <v>12</v>
      </c>
      <c r="G220" s="160">
        <v>5378720226</v>
      </c>
      <c r="H220" s="160" t="s">
        <v>1630</v>
      </c>
      <c r="I220" s="160" t="s">
        <v>79</v>
      </c>
      <c r="J220" s="160" t="s">
        <v>219</v>
      </c>
      <c r="K220" s="162">
        <v>46002</v>
      </c>
    </row>
    <row r="221" spans="1:11">
      <c r="A221" s="160" t="s">
        <v>2414</v>
      </c>
      <c r="B221" s="160"/>
      <c r="C221" s="159">
        <v>24334348898</v>
      </c>
      <c r="D221" s="160"/>
      <c r="E221" s="162">
        <v>36453</v>
      </c>
      <c r="F221" s="160" t="s">
        <v>12</v>
      </c>
      <c r="G221" s="160">
        <v>5077199225</v>
      </c>
      <c r="H221" s="160" t="s">
        <v>1630</v>
      </c>
      <c r="I221" s="160" t="s">
        <v>79</v>
      </c>
      <c r="J221" s="160" t="s">
        <v>219</v>
      </c>
      <c r="K221" s="162">
        <v>46002</v>
      </c>
    </row>
    <row r="222" spans="1:11">
      <c r="A222" s="299" t="s">
        <v>326</v>
      </c>
      <c r="B222" s="252" t="s">
        <v>2422</v>
      </c>
      <c r="C222" s="299">
        <v>30281229760</v>
      </c>
      <c r="D222" s="252" t="s">
        <v>2423</v>
      </c>
      <c r="E222" s="835">
        <v>34596</v>
      </c>
      <c r="F222" s="252" t="s">
        <v>12</v>
      </c>
      <c r="G222" s="252">
        <v>5413717065</v>
      </c>
      <c r="H222" s="252" t="s">
        <v>1630</v>
      </c>
      <c r="I222" s="252" t="s">
        <v>14</v>
      </c>
      <c r="J222" s="252" t="s">
        <v>38</v>
      </c>
      <c r="K222" s="308">
        <v>46003</v>
      </c>
    </row>
    <row r="223" spans="1:11">
      <c r="A223" s="252" t="s">
        <v>3095</v>
      </c>
      <c r="B223" s="252" t="s">
        <v>3096</v>
      </c>
      <c r="C223" s="252">
        <v>29045570934</v>
      </c>
      <c r="D223" s="252" t="s">
        <v>3097</v>
      </c>
      <c r="E223" s="308">
        <v>35236</v>
      </c>
      <c r="F223" s="252" t="s">
        <v>263</v>
      </c>
      <c r="G223" s="252">
        <v>5052634723</v>
      </c>
      <c r="H223" s="252" t="s">
        <v>735</v>
      </c>
      <c r="I223" s="252" t="s">
        <v>14</v>
      </c>
      <c r="J223" s="252" t="s">
        <v>18</v>
      </c>
      <c r="K223" s="308">
        <v>46003</v>
      </c>
    </row>
    <row r="224" spans="1:11">
      <c r="A224" s="252" t="s">
        <v>1454</v>
      </c>
      <c r="B224" s="252" t="s">
        <v>2400</v>
      </c>
      <c r="C224" s="252">
        <v>23875306510</v>
      </c>
      <c r="D224" s="252" t="s">
        <v>2401</v>
      </c>
      <c r="E224" s="308">
        <v>32071</v>
      </c>
      <c r="F224" s="252" t="s">
        <v>12</v>
      </c>
      <c r="G224" s="252">
        <v>5516042224</v>
      </c>
      <c r="H224" s="252" t="s">
        <v>1630</v>
      </c>
      <c r="I224" s="252" t="s">
        <v>29</v>
      </c>
      <c r="J224" s="252" t="s">
        <v>2402</v>
      </c>
      <c r="K224" s="308">
        <v>46003</v>
      </c>
    </row>
    <row r="225" spans="1:11">
      <c r="A225" s="252" t="s">
        <v>1454</v>
      </c>
      <c r="B225" s="252" t="s">
        <v>2400</v>
      </c>
      <c r="C225" s="299">
        <v>23875306510</v>
      </c>
      <c r="D225" s="252" t="s">
        <v>2401</v>
      </c>
      <c r="E225" s="308">
        <v>32071</v>
      </c>
      <c r="F225" s="252" t="s">
        <v>12</v>
      </c>
      <c r="G225" s="252">
        <v>5516042224</v>
      </c>
      <c r="H225" s="252" t="s">
        <v>1630</v>
      </c>
      <c r="I225" s="252" t="s">
        <v>14</v>
      </c>
      <c r="J225" s="252" t="s">
        <v>55</v>
      </c>
      <c r="K225" s="308">
        <v>46003</v>
      </c>
    </row>
    <row r="226" spans="1:11">
      <c r="A226" s="299" t="s">
        <v>163</v>
      </c>
      <c r="B226" s="299" t="s">
        <v>773</v>
      </c>
      <c r="C226" s="252">
        <v>57154526566</v>
      </c>
      <c r="D226" s="299"/>
      <c r="E226" s="860">
        <v>20836</v>
      </c>
      <c r="F226" s="299" t="s">
        <v>12</v>
      </c>
      <c r="G226" s="299">
        <v>5365459955</v>
      </c>
      <c r="H226" s="299" t="s">
        <v>754</v>
      </c>
      <c r="I226" s="252" t="s">
        <v>29</v>
      </c>
      <c r="J226" s="252" t="s">
        <v>55</v>
      </c>
      <c r="K226" s="308">
        <v>46004</v>
      </c>
    </row>
    <row r="227" spans="1:11">
      <c r="A227" s="299" t="s">
        <v>326</v>
      </c>
      <c r="B227" s="252" t="s">
        <v>2422</v>
      </c>
      <c r="C227" s="299">
        <v>30281229760</v>
      </c>
      <c r="D227" s="252" t="s">
        <v>2423</v>
      </c>
      <c r="E227" s="835">
        <v>34596</v>
      </c>
      <c r="F227" s="252" t="s">
        <v>12</v>
      </c>
      <c r="G227" s="252">
        <v>5413717065</v>
      </c>
      <c r="H227" s="252" t="s">
        <v>1630</v>
      </c>
      <c r="I227" s="252" t="s">
        <v>29</v>
      </c>
      <c r="J227" s="252" t="s">
        <v>303</v>
      </c>
      <c r="K227" s="308">
        <v>46004</v>
      </c>
    </row>
    <row r="228" spans="1:11">
      <c r="A228" s="252" t="s">
        <v>642</v>
      </c>
      <c r="B228" s="252" t="s">
        <v>3090</v>
      </c>
      <c r="C228" s="252">
        <v>40061098110</v>
      </c>
      <c r="D228" s="252" t="s">
        <v>3091</v>
      </c>
      <c r="E228" s="308">
        <v>37644</v>
      </c>
      <c r="F228" s="252" t="s">
        <v>12</v>
      </c>
      <c r="G228" s="252">
        <v>5303408914</v>
      </c>
      <c r="H228" s="252" t="s">
        <v>735</v>
      </c>
      <c r="I228" s="252" t="s">
        <v>14</v>
      </c>
      <c r="J228" s="252" t="s">
        <v>219</v>
      </c>
      <c r="K228" s="308">
        <v>46004</v>
      </c>
    </row>
    <row r="229" spans="1:11">
      <c r="A229" s="299" t="s">
        <v>288</v>
      </c>
      <c r="B229" s="252" t="s">
        <v>774</v>
      </c>
      <c r="C229" s="252">
        <v>11219249166</v>
      </c>
      <c r="D229" s="252" t="s">
        <v>775</v>
      </c>
      <c r="E229" s="835">
        <v>29183</v>
      </c>
      <c r="F229" s="252" t="s">
        <v>289</v>
      </c>
      <c r="G229" s="252">
        <v>5323558718</v>
      </c>
      <c r="H229" s="252" t="s">
        <v>735</v>
      </c>
      <c r="I229" s="252" t="s">
        <v>14</v>
      </c>
      <c r="J229" s="252" t="s">
        <v>48</v>
      </c>
      <c r="K229" s="308">
        <v>46004</v>
      </c>
    </row>
    <row r="230" spans="1:11">
      <c r="A230" s="252" t="s">
        <v>2429</v>
      </c>
      <c r="B230" s="252"/>
      <c r="C230" s="252">
        <v>57094529528</v>
      </c>
      <c r="D230" s="252"/>
      <c r="E230" s="308">
        <v>23802</v>
      </c>
      <c r="F230" s="252" t="s">
        <v>12</v>
      </c>
      <c r="G230" s="252">
        <v>5367723533</v>
      </c>
      <c r="H230" s="252" t="s">
        <v>735</v>
      </c>
      <c r="I230" s="252" t="s">
        <v>446</v>
      </c>
      <c r="J230" s="252" t="s">
        <v>21</v>
      </c>
      <c r="K230" s="308">
        <v>46005</v>
      </c>
    </row>
    <row r="231" spans="1:11">
      <c r="A231" s="159" t="s">
        <v>326</v>
      </c>
      <c r="B231" s="160"/>
      <c r="C231" s="159">
        <v>30281229760</v>
      </c>
      <c r="D231" s="160"/>
      <c r="E231" s="191">
        <v>34596</v>
      </c>
      <c r="F231" s="160" t="s">
        <v>12</v>
      </c>
      <c r="G231" s="160">
        <v>5413717065</v>
      </c>
      <c r="H231" s="160" t="s">
        <v>1630</v>
      </c>
      <c r="I231" s="160" t="s">
        <v>79</v>
      </c>
      <c r="J231" s="160" t="s">
        <v>219</v>
      </c>
      <c r="K231" s="162">
        <v>46005</v>
      </c>
    </row>
    <row r="232" spans="1:11">
      <c r="A232" s="299" t="s">
        <v>30</v>
      </c>
      <c r="B232" s="299" t="s">
        <v>891</v>
      </c>
      <c r="C232" s="252">
        <v>12405019990</v>
      </c>
      <c r="D232" s="299" t="s">
        <v>1710</v>
      </c>
      <c r="E232" s="646">
        <v>28661</v>
      </c>
      <c r="F232" s="299" t="s">
        <v>12</v>
      </c>
      <c r="G232" s="299">
        <v>5523650464</v>
      </c>
      <c r="H232" s="299" t="s">
        <v>735</v>
      </c>
      <c r="I232" s="252" t="s">
        <v>29</v>
      </c>
      <c r="J232" s="252" t="s">
        <v>18</v>
      </c>
      <c r="K232" s="308">
        <v>46006</v>
      </c>
    </row>
    <row r="233" spans="1:11">
      <c r="A233" s="252" t="s">
        <v>1362</v>
      </c>
      <c r="B233" s="252" t="s">
        <v>2006</v>
      </c>
      <c r="C233" s="299">
        <v>65479249152</v>
      </c>
      <c r="D233" s="252" t="s">
        <v>2007</v>
      </c>
      <c r="E233" s="835">
        <v>31318</v>
      </c>
      <c r="F233" s="252" t="s">
        <v>12</v>
      </c>
      <c r="G233" s="252">
        <v>5542738774</v>
      </c>
      <c r="H233" s="252" t="s">
        <v>735</v>
      </c>
      <c r="I233" s="252" t="s">
        <v>29</v>
      </c>
      <c r="J233" s="252" t="s">
        <v>1840</v>
      </c>
      <c r="K233" s="308">
        <v>46006</v>
      </c>
    </row>
    <row r="234" spans="1:11">
      <c r="A234" s="299" t="s">
        <v>176</v>
      </c>
      <c r="B234" s="299" t="s">
        <v>776</v>
      </c>
      <c r="C234" s="299">
        <v>53668644956</v>
      </c>
      <c r="D234" s="252" t="s">
        <v>777</v>
      </c>
      <c r="E234" s="835">
        <v>17269</v>
      </c>
      <c r="F234" s="299" t="s">
        <v>12</v>
      </c>
      <c r="G234" s="299">
        <v>5364416328</v>
      </c>
      <c r="H234" s="299" t="s">
        <v>754</v>
      </c>
      <c r="I234" s="299" t="s">
        <v>14</v>
      </c>
      <c r="J234" s="299" t="s">
        <v>219</v>
      </c>
      <c r="K234" s="646">
        <v>46007</v>
      </c>
    </row>
    <row r="235" spans="1:11">
      <c r="A235" s="252" t="s">
        <v>348</v>
      </c>
      <c r="B235" s="252" t="s">
        <v>1916</v>
      </c>
      <c r="C235" s="299">
        <v>36028481934</v>
      </c>
      <c r="D235" s="299" t="s">
        <v>2404</v>
      </c>
      <c r="E235" s="646">
        <v>33772</v>
      </c>
      <c r="F235" s="252" t="s">
        <v>949</v>
      </c>
      <c r="G235" s="1042">
        <v>5548300593</v>
      </c>
      <c r="H235" s="252" t="s">
        <v>741</v>
      </c>
      <c r="I235" s="252" t="s">
        <v>14</v>
      </c>
      <c r="J235" s="252" t="s">
        <v>38</v>
      </c>
      <c r="K235" s="308">
        <v>46007</v>
      </c>
    </row>
    <row r="236" spans="1:11">
      <c r="A236" s="160" t="s">
        <v>2948</v>
      </c>
      <c r="B236" s="160"/>
      <c r="C236" s="160">
        <v>25409692120</v>
      </c>
      <c r="D236" s="160"/>
      <c r="E236" s="162">
        <v>24587</v>
      </c>
      <c r="F236" s="160" t="s">
        <v>12</v>
      </c>
      <c r="G236" s="160">
        <v>5355283088</v>
      </c>
      <c r="H236" s="160" t="s">
        <v>812</v>
      </c>
      <c r="I236" s="160" t="s">
        <v>50</v>
      </c>
      <c r="J236" s="160" t="s">
        <v>38</v>
      </c>
      <c r="K236" s="162">
        <v>46008</v>
      </c>
    </row>
    <row r="237" spans="1:11">
      <c r="A237" s="160" t="s">
        <v>348</v>
      </c>
      <c r="B237" s="160"/>
      <c r="C237" s="159">
        <v>36028481934</v>
      </c>
      <c r="D237" s="159"/>
      <c r="E237" s="187">
        <v>33772</v>
      </c>
      <c r="F237" s="160" t="s">
        <v>949</v>
      </c>
      <c r="G237" s="190">
        <v>5548300593</v>
      </c>
      <c r="H237" s="160" t="s">
        <v>741</v>
      </c>
      <c r="I237" s="160" t="s">
        <v>79</v>
      </c>
      <c r="J237" s="160" t="s">
        <v>219</v>
      </c>
      <c r="K237" s="162">
        <v>46008</v>
      </c>
    </row>
    <row r="238" spans="1:11">
      <c r="A238" s="159" t="s">
        <v>478</v>
      </c>
      <c r="B238" s="160"/>
      <c r="C238" s="159">
        <v>25463690308</v>
      </c>
      <c r="D238" s="160"/>
      <c r="E238" s="191">
        <v>24172</v>
      </c>
      <c r="F238" s="160" t="s">
        <v>12</v>
      </c>
      <c r="G238" s="160">
        <v>5355283088</v>
      </c>
      <c r="H238" s="160" t="s">
        <v>738</v>
      </c>
      <c r="I238" s="160" t="s">
        <v>50</v>
      </c>
      <c r="J238" s="160" t="s">
        <v>38</v>
      </c>
      <c r="K238" s="162">
        <v>46008</v>
      </c>
    </row>
    <row r="239" spans="1:11">
      <c r="A239" s="252" t="s">
        <v>2425</v>
      </c>
      <c r="B239" s="252" t="s">
        <v>2426</v>
      </c>
      <c r="C239" s="299">
        <v>10500081768</v>
      </c>
      <c r="D239" s="252" t="s">
        <v>2427</v>
      </c>
      <c r="E239" s="308">
        <v>31839</v>
      </c>
      <c r="F239" s="252" t="s">
        <v>12</v>
      </c>
      <c r="G239" s="252">
        <v>5548300606</v>
      </c>
      <c r="H239" s="252" t="s">
        <v>750</v>
      </c>
      <c r="I239" s="252" t="s">
        <v>29</v>
      </c>
      <c r="J239" s="252" t="s">
        <v>18</v>
      </c>
      <c r="K239" s="308">
        <v>46009</v>
      </c>
    </row>
    <row r="240" spans="1:11">
      <c r="A240" s="252" t="s">
        <v>443</v>
      </c>
      <c r="B240" s="252" t="s">
        <v>3110</v>
      </c>
      <c r="C240" s="252">
        <v>56959534264</v>
      </c>
      <c r="D240" s="252" t="s">
        <v>3113</v>
      </c>
      <c r="E240" s="308">
        <v>28250</v>
      </c>
      <c r="F240" s="252" t="s">
        <v>12</v>
      </c>
      <c r="G240" s="252">
        <v>5355978559</v>
      </c>
      <c r="H240" s="252" t="s">
        <v>735</v>
      </c>
      <c r="I240" s="252" t="s">
        <v>14</v>
      </c>
      <c r="J240" s="252" t="s">
        <v>2495</v>
      </c>
      <c r="K240" s="308">
        <v>46010</v>
      </c>
    </row>
    <row r="241" spans="1:11">
      <c r="A241" s="252" t="s">
        <v>443</v>
      </c>
      <c r="B241" s="252" t="s">
        <v>3111</v>
      </c>
      <c r="C241" s="252">
        <v>56959534264</v>
      </c>
      <c r="D241" s="252" t="s">
        <v>3112</v>
      </c>
      <c r="E241" s="308">
        <v>28250</v>
      </c>
      <c r="F241" s="252" t="s">
        <v>12</v>
      </c>
      <c r="G241" s="252">
        <v>5355978559</v>
      </c>
      <c r="H241" s="252" t="s">
        <v>735</v>
      </c>
      <c r="I241" s="252" t="s">
        <v>14</v>
      </c>
      <c r="J241" s="252" t="s">
        <v>219</v>
      </c>
      <c r="K241" s="308">
        <v>46010</v>
      </c>
    </row>
    <row r="242" spans="1:11">
      <c r="A242" s="1676" t="s">
        <v>2975</v>
      </c>
      <c r="B242" s="1676" t="s">
        <v>3106</v>
      </c>
      <c r="C242" s="1676">
        <v>46546881888</v>
      </c>
      <c r="D242" s="1676" t="s">
        <v>3107</v>
      </c>
      <c r="E242" s="1677">
        <v>34608</v>
      </c>
      <c r="F242" s="1676" t="s">
        <v>3108</v>
      </c>
      <c r="G242" s="1676">
        <v>5419138071</v>
      </c>
      <c r="H242" s="1676" t="s">
        <v>735</v>
      </c>
      <c r="I242" s="1676" t="s">
        <v>14</v>
      </c>
      <c r="J242" s="1676" t="s">
        <v>219</v>
      </c>
      <c r="K242" s="1677">
        <v>46011</v>
      </c>
    </row>
    <row r="243" spans="1:11">
      <c r="A243" s="299" t="s">
        <v>218</v>
      </c>
      <c r="B243" s="252" t="s">
        <v>779</v>
      </c>
      <c r="C243" s="299">
        <v>68425150922</v>
      </c>
      <c r="D243" s="299" t="s">
        <v>780</v>
      </c>
      <c r="E243" s="860">
        <v>32041</v>
      </c>
      <c r="F243" s="252" t="s">
        <v>12</v>
      </c>
      <c r="G243" s="252">
        <v>5061379027</v>
      </c>
      <c r="H243" s="252" t="s">
        <v>781</v>
      </c>
      <c r="I243" s="252" t="s">
        <v>14</v>
      </c>
      <c r="J243" s="252" t="s">
        <v>219</v>
      </c>
      <c r="K243" s="308">
        <v>46012</v>
      </c>
    </row>
    <row r="244" spans="1:11">
      <c r="A244" s="252" t="s">
        <v>723</v>
      </c>
      <c r="B244" s="252" t="s">
        <v>938</v>
      </c>
      <c r="C244" s="299">
        <v>27178583326</v>
      </c>
      <c r="D244" s="252" t="s">
        <v>939</v>
      </c>
      <c r="E244" s="308">
        <v>30441</v>
      </c>
      <c r="F244" s="252" t="s">
        <v>550</v>
      </c>
      <c r="G244" s="252">
        <v>5334187879</v>
      </c>
      <c r="H244" s="252" t="s">
        <v>735</v>
      </c>
      <c r="I244" s="252" t="s">
        <v>14</v>
      </c>
      <c r="J244" s="252" t="s">
        <v>219</v>
      </c>
      <c r="K244" s="308">
        <v>46012</v>
      </c>
    </row>
    <row r="245" spans="1:11">
      <c r="A245" s="299" t="s">
        <v>307</v>
      </c>
      <c r="B245" s="252" t="s">
        <v>764</v>
      </c>
      <c r="C245" s="299">
        <v>31529488178</v>
      </c>
      <c r="D245" s="299" t="s">
        <v>2420</v>
      </c>
      <c r="E245" s="860">
        <v>27094</v>
      </c>
      <c r="F245" s="252" t="s">
        <v>12</v>
      </c>
      <c r="G245" s="252">
        <v>5353934348</v>
      </c>
      <c r="H245" s="252" t="s">
        <v>735</v>
      </c>
      <c r="I245" s="252" t="s">
        <v>14</v>
      </c>
      <c r="J245" s="252" t="s">
        <v>219</v>
      </c>
      <c r="K245" s="308">
        <v>46012</v>
      </c>
    </row>
    <row r="246" spans="1:11">
      <c r="A246" s="160" t="s">
        <v>909</v>
      </c>
      <c r="B246" s="160" t="s">
        <v>910</v>
      </c>
      <c r="C246" s="159">
        <v>31742481178</v>
      </c>
      <c r="D246" s="160" t="s">
        <v>911</v>
      </c>
      <c r="E246" s="191">
        <v>26466</v>
      </c>
      <c r="F246" s="160" t="s">
        <v>12</v>
      </c>
      <c r="G246" s="160">
        <v>5368627271</v>
      </c>
      <c r="H246" s="160" t="s">
        <v>735</v>
      </c>
      <c r="I246" s="160" t="s">
        <v>14</v>
      </c>
      <c r="J246" s="160" t="s">
        <v>1569</v>
      </c>
      <c r="K246" s="162">
        <v>46012</v>
      </c>
    </row>
    <row r="247" spans="1:11">
      <c r="A247" s="160" t="s">
        <v>2443</v>
      </c>
      <c r="B247" s="160" t="s">
        <v>2444</v>
      </c>
      <c r="C247" s="159">
        <v>39679776992</v>
      </c>
      <c r="D247" s="160" t="s">
        <v>2445</v>
      </c>
      <c r="E247" s="162">
        <v>27818</v>
      </c>
      <c r="F247" s="160" t="s">
        <v>12</v>
      </c>
      <c r="G247" s="160">
        <v>5352447159</v>
      </c>
      <c r="H247" s="160" t="s">
        <v>735</v>
      </c>
      <c r="I247" s="160" t="s">
        <v>14</v>
      </c>
      <c r="J247" s="160" t="s">
        <v>1569</v>
      </c>
      <c r="K247" s="162">
        <v>46012</v>
      </c>
    </row>
    <row r="248" spans="1:11">
      <c r="A248" s="252" t="s">
        <v>1516</v>
      </c>
      <c r="B248" s="252" t="s">
        <v>1517</v>
      </c>
      <c r="C248" s="299">
        <v>26126561324</v>
      </c>
      <c r="D248" s="252" t="s">
        <v>1518</v>
      </c>
      <c r="E248" s="835">
        <v>30526</v>
      </c>
      <c r="F248" s="252" t="s">
        <v>12</v>
      </c>
      <c r="G248" s="252">
        <v>5413036184</v>
      </c>
      <c r="H248" s="252" t="s">
        <v>735</v>
      </c>
      <c r="I248" s="252" t="s">
        <v>14</v>
      </c>
      <c r="J248" s="252" t="s">
        <v>33</v>
      </c>
      <c r="K248" s="308">
        <v>46013</v>
      </c>
    </row>
    <row r="249" spans="1:11">
      <c r="A249" s="299" t="s">
        <v>179</v>
      </c>
      <c r="B249" s="252" t="s">
        <v>782</v>
      </c>
      <c r="C249" s="299">
        <v>23267333582</v>
      </c>
      <c r="D249" s="299" t="s">
        <v>1915</v>
      </c>
      <c r="E249" s="860">
        <v>29846</v>
      </c>
      <c r="F249" s="252" t="s">
        <v>12</v>
      </c>
      <c r="G249" s="252">
        <v>5432402808</v>
      </c>
      <c r="H249" s="252" t="s">
        <v>735</v>
      </c>
      <c r="I249" s="252" t="s">
        <v>14</v>
      </c>
      <c r="J249" s="252" t="s">
        <v>2495</v>
      </c>
      <c r="K249" s="308">
        <v>46014</v>
      </c>
    </row>
    <row r="250" spans="1:11">
      <c r="A250" s="252" t="s">
        <v>163</v>
      </c>
      <c r="B250" s="299" t="s">
        <v>773</v>
      </c>
      <c r="C250" s="252">
        <v>57154526566</v>
      </c>
      <c r="D250" s="252">
        <v>108697</v>
      </c>
      <c r="E250" s="835">
        <v>20836</v>
      </c>
      <c r="F250" s="299" t="s">
        <v>12</v>
      </c>
      <c r="G250" s="299">
        <v>5365459955</v>
      </c>
      <c r="H250" s="299" t="s">
        <v>754</v>
      </c>
      <c r="I250" s="299" t="s">
        <v>14</v>
      </c>
      <c r="J250" s="299" t="s">
        <v>18</v>
      </c>
      <c r="K250" s="646">
        <v>46015</v>
      </c>
    </row>
    <row r="251" spans="1:11">
      <c r="A251" s="159" t="s">
        <v>640</v>
      </c>
      <c r="B251" s="160"/>
      <c r="C251" s="159">
        <v>25612545886</v>
      </c>
      <c r="D251" s="160"/>
      <c r="E251" s="191">
        <v>32802</v>
      </c>
      <c r="F251" s="160" t="s">
        <v>12</v>
      </c>
      <c r="G251" s="160">
        <v>5068708407</v>
      </c>
      <c r="H251" s="160" t="s">
        <v>1630</v>
      </c>
      <c r="I251" s="160" t="s">
        <v>79</v>
      </c>
      <c r="J251" s="160" t="s">
        <v>219</v>
      </c>
      <c r="K251" s="162">
        <v>46015</v>
      </c>
    </row>
    <row r="252" spans="1:11">
      <c r="A252" s="252" t="s">
        <v>2409</v>
      </c>
      <c r="B252" s="252" t="s">
        <v>3124</v>
      </c>
      <c r="C252" s="252">
        <v>10199761576</v>
      </c>
      <c r="D252" s="252" t="s">
        <v>3125</v>
      </c>
      <c r="E252" s="308">
        <v>38504</v>
      </c>
      <c r="F252" s="252" t="s">
        <v>12</v>
      </c>
      <c r="G252" s="252">
        <v>5368546738</v>
      </c>
      <c r="H252" s="252" t="s">
        <v>735</v>
      </c>
      <c r="I252" s="252" t="s">
        <v>14</v>
      </c>
      <c r="J252" s="252" t="s">
        <v>219</v>
      </c>
      <c r="K252" s="308">
        <v>46016</v>
      </c>
    </row>
    <row r="253" spans="1:11">
      <c r="A253" s="252" t="s">
        <v>2447</v>
      </c>
      <c r="B253" s="252" t="s">
        <v>2448</v>
      </c>
      <c r="C253" s="299">
        <v>37217252212</v>
      </c>
      <c r="D253" s="252" t="s">
        <v>2449</v>
      </c>
      <c r="E253" s="308">
        <v>29774</v>
      </c>
      <c r="F253" s="252" t="s">
        <v>12</v>
      </c>
      <c r="G253" s="252">
        <v>5399785006</v>
      </c>
      <c r="H253" s="252" t="s">
        <v>735</v>
      </c>
      <c r="I253" s="252" t="s">
        <v>14</v>
      </c>
      <c r="J253" s="252" t="s">
        <v>219</v>
      </c>
      <c r="K253" s="308">
        <v>46016</v>
      </c>
    </row>
    <row r="254" spans="1:11">
      <c r="A254" s="252" t="s">
        <v>2452</v>
      </c>
      <c r="B254" s="252" t="s">
        <v>2453</v>
      </c>
      <c r="C254" s="299">
        <v>16970552296</v>
      </c>
      <c r="D254" s="252" t="s">
        <v>2454</v>
      </c>
      <c r="E254" s="308">
        <v>34933</v>
      </c>
      <c r="F254" s="252" t="s">
        <v>12</v>
      </c>
      <c r="G254" s="252">
        <v>5436597895</v>
      </c>
      <c r="H254" s="252" t="s">
        <v>738</v>
      </c>
      <c r="I254" s="252" t="s">
        <v>14</v>
      </c>
      <c r="J254" s="252" t="s">
        <v>55</v>
      </c>
      <c r="K254" s="308">
        <v>46016</v>
      </c>
    </row>
    <row r="255" spans="1:11">
      <c r="A255" s="252" t="s">
        <v>2815</v>
      </c>
      <c r="B255" s="252" t="s">
        <v>3127</v>
      </c>
      <c r="C255" s="252">
        <v>40729743444</v>
      </c>
      <c r="D255" s="252" t="s">
        <v>3128</v>
      </c>
      <c r="E255" s="308">
        <v>32545</v>
      </c>
      <c r="F255" s="252" t="s">
        <v>12</v>
      </c>
      <c r="G255" s="252">
        <v>5399422526</v>
      </c>
      <c r="H255" s="252" t="s">
        <v>750</v>
      </c>
      <c r="I255" s="252" t="s">
        <v>14</v>
      </c>
      <c r="J255" s="252" t="s">
        <v>55</v>
      </c>
      <c r="K255" s="308">
        <v>46017</v>
      </c>
    </row>
    <row r="256" spans="1:11">
      <c r="A256" s="299" t="s">
        <v>481</v>
      </c>
      <c r="B256" s="252" t="s">
        <v>783</v>
      </c>
      <c r="C256" s="299">
        <v>57952500058</v>
      </c>
      <c r="D256" s="252" t="s">
        <v>784</v>
      </c>
      <c r="E256" s="835">
        <v>23806</v>
      </c>
      <c r="F256" s="252" t="s">
        <v>12</v>
      </c>
      <c r="G256" s="252">
        <v>5464322856</v>
      </c>
      <c r="H256" s="252" t="s">
        <v>754</v>
      </c>
      <c r="I256" s="252" t="s">
        <v>29</v>
      </c>
      <c r="J256" s="252" t="s">
        <v>1840</v>
      </c>
      <c r="K256" s="308">
        <v>46017</v>
      </c>
    </row>
    <row r="257" spans="1:11">
      <c r="A257" s="299" t="s">
        <v>481</v>
      </c>
      <c r="B257" s="252" t="s">
        <v>783</v>
      </c>
      <c r="C257" s="299">
        <v>57952500058</v>
      </c>
      <c r="D257" s="299" t="s">
        <v>784</v>
      </c>
      <c r="E257" s="860">
        <v>23806</v>
      </c>
      <c r="F257" s="252" t="s">
        <v>12</v>
      </c>
      <c r="G257" s="252">
        <v>5464322856</v>
      </c>
      <c r="H257" s="252" t="s">
        <v>754</v>
      </c>
      <c r="I257" s="252" t="s">
        <v>14</v>
      </c>
      <c r="J257" s="252" t="s">
        <v>219</v>
      </c>
      <c r="K257" s="308">
        <v>46017</v>
      </c>
    </row>
    <row r="258" spans="1:11">
      <c r="A258" s="252" t="s">
        <v>1639</v>
      </c>
      <c r="B258" s="252"/>
      <c r="C258" s="299">
        <v>15309028952</v>
      </c>
      <c r="D258" s="252"/>
      <c r="E258" s="308">
        <v>29407</v>
      </c>
      <c r="F258" s="252" t="s">
        <v>12</v>
      </c>
      <c r="G258" s="252">
        <v>5363689970</v>
      </c>
      <c r="H258" s="252" t="s">
        <v>735</v>
      </c>
      <c r="I258" s="252" t="s">
        <v>2805</v>
      </c>
      <c r="J258" s="252" t="s">
        <v>303</v>
      </c>
      <c r="K258" s="308">
        <v>46017</v>
      </c>
    </row>
    <row r="259" spans="1:11">
      <c r="A259" s="252" t="s">
        <v>351</v>
      </c>
      <c r="B259" s="252" t="s">
        <v>3132</v>
      </c>
      <c r="C259" s="299">
        <v>24707145178</v>
      </c>
      <c r="D259" s="299" t="s">
        <v>3133</v>
      </c>
      <c r="E259" s="860">
        <v>29198</v>
      </c>
      <c r="F259" s="252" t="s">
        <v>285</v>
      </c>
      <c r="G259" s="252">
        <v>5334187879</v>
      </c>
      <c r="H259" s="252" t="s">
        <v>735</v>
      </c>
      <c r="I259" s="252" t="s">
        <v>14</v>
      </c>
      <c r="J259" s="252" t="s">
        <v>219</v>
      </c>
      <c r="K259" s="308">
        <v>46017</v>
      </c>
    </row>
    <row r="260" spans="1:11">
      <c r="A260" s="160" t="s">
        <v>3119</v>
      </c>
      <c r="B260" s="160"/>
      <c r="C260" s="160">
        <v>42316698526</v>
      </c>
      <c r="D260" s="160"/>
      <c r="E260" s="160"/>
      <c r="F260" s="160" t="s">
        <v>12</v>
      </c>
      <c r="G260" s="160"/>
      <c r="H260" s="160" t="s">
        <v>735</v>
      </c>
      <c r="I260" s="160" t="s">
        <v>50</v>
      </c>
      <c r="J260" s="160" t="s">
        <v>38</v>
      </c>
      <c r="K260" s="162">
        <v>46017</v>
      </c>
    </row>
    <row r="261" spans="1:11">
      <c r="A261" s="252" t="s">
        <v>3129</v>
      </c>
      <c r="B261" s="252" t="s">
        <v>3130</v>
      </c>
      <c r="C261" s="252">
        <v>11958034696</v>
      </c>
      <c r="D261" s="252" t="s">
        <v>3131</v>
      </c>
      <c r="E261" s="308">
        <v>16954</v>
      </c>
      <c r="F261" s="252" t="s">
        <v>12</v>
      </c>
      <c r="G261" s="252">
        <v>5540185580</v>
      </c>
      <c r="H261" s="252" t="s">
        <v>754</v>
      </c>
      <c r="I261" s="252" t="s">
        <v>14</v>
      </c>
      <c r="J261" s="252" t="s">
        <v>219</v>
      </c>
      <c r="K261" s="308">
        <v>46018</v>
      </c>
    </row>
    <row r="262" spans="1:11">
      <c r="A262" s="252" t="s">
        <v>1559</v>
      </c>
      <c r="B262" s="252" t="s">
        <v>1929</v>
      </c>
      <c r="C262" s="299">
        <v>24560129100</v>
      </c>
      <c r="D262" s="252" t="s">
        <v>1930</v>
      </c>
      <c r="E262" s="308">
        <v>29653</v>
      </c>
      <c r="F262" s="252" t="s">
        <v>263</v>
      </c>
      <c r="G262" s="252">
        <v>5395172402</v>
      </c>
      <c r="H262" s="252" t="s">
        <v>735</v>
      </c>
      <c r="I262" s="252" t="s">
        <v>29</v>
      </c>
      <c r="J262" s="252" t="s">
        <v>2495</v>
      </c>
      <c r="K262" s="308">
        <v>46019</v>
      </c>
    </row>
    <row r="263" spans="1:11">
      <c r="A263" s="252" t="s">
        <v>1559</v>
      </c>
      <c r="B263" s="252" t="s">
        <v>1523</v>
      </c>
      <c r="C263" s="299">
        <v>24560129100</v>
      </c>
      <c r="D263" s="252" t="s">
        <v>1612</v>
      </c>
      <c r="E263" s="308">
        <v>29653</v>
      </c>
      <c r="F263" s="252" t="s">
        <v>263</v>
      </c>
      <c r="G263" s="252">
        <v>5395172402</v>
      </c>
      <c r="H263" s="252" t="s">
        <v>735</v>
      </c>
      <c r="I263" s="252" t="s">
        <v>29</v>
      </c>
      <c r="J263" s="252" t="s">
        <v>131</v>
      </c>
      <c r="K263" s="308">
        <v>46019</v>
      </c>
    </row>
    <row r="264" spans="1:11">
      <c r="A264" s="299" t="s">
        <v>478</v>
      </c>
      <c r="B264" s="252" t="s">
        <v>785</v>
      </c>
      <c r="C264" s="299">
        <v>25463690308</v>
      </c>
      <c r="D264" s="252" t="s">
        <v>786</v>
      </c>
      <c r="E264" s="835">
        <v>24172</v>
      </c>
      <c r="F264" s="252" t="s">
        <v>12</v>
      </c>
      <c r="G264" s="252">
        <v>5355283088</v>
      </c>
      <c r="H264" s="252" t="s">
        <v>735</v>
      </c>
      <c r="I264" s="252" t="s">
        <v>14</v>
      </c>
      <c r="J264" s="252" t="s">
        <v>15</v>
      </c>
      <c r="K264" s="308">
        <v>46019</v>
      </c>
    </row>
    <row r="265" spans="1:11">
      <c r="A265" s="252" t="s">
        <v>2044</v>
      </c>
      <c r="B265" s="252" t="s">
        <v>813</v>
      </c>
      <c r="C265" s="252">
        <v>36557214980</v>
      </c>
      <c r="D265" s="252" t="s">
        <v>2458</v>
      </c>
      <c r="E265" s="308">
        <v>37782</v>
      </c>
      <c r="F265" s="252" t="s">
        <v>12</v>
      </c>
      <c r="G265" s="252">
        <v>5347748915</v>
      </c>
      <c r="H265" s="252" t="s">
        <v>735</v>
      </c>
      <c r="I265" s="252" t="s">
        <v>14</v>
      </c>
      <c r="J265" s="252" t="s">
        <v>1840</v>
      </c>
      <c r="K265" s="308">
        <v>46020</v>
      </c>
    </row>
    <row r="266" spans="1:11">
      <c r="A266" s="252" t="s">
        <v>478</v>
      </c>
      <c r="B266" s="252" t="s">
        <v>785</v>
      </c>
      <c r="C266" s="252">
        <v>25463690308</v>
      </c>
      <c r="D266" s="252" t="s">
        <v>786</v>
      </c>
      <c r="E266" s="835">
        <v>24172</v>
      </c>
      <c r="F266" s="252" t="s">
        <v>12</v>
      </c>
      <c r="G266" s="252">
        <v>5355283088</v>
      </c>
      <c r="H266" s="252" t="s">
        <v>735</v>
      </c>
      <c r="I266" s="252" t="s">
        <v>29</v>
      </c>
      <c r="J266" s="252" t="s">
        <v>2495</v>
      </c>
      <c r="K266" s="308">
        <v>46020</v>
      </c>
    </row>
    <row r="267" spans="1:11">
      <c r="A267" s="2475" t="s">
        <v>351</v>
      </c>
      <c r="B267" s="2475" t="s">
        <v>3132</v>
      </c>
      <c r="C267" s="2767">
        <v>24707145178</v>
      </c>
      <c r="D267" s="2767" t="s">
        <v>3133</v>
      </c>
      <c r="E267" s="2979">
        <v>29198</v>
      </c>
      <c r="F267" s="2475" t="s">
        <v>285</v>
      </c>
      <c r="G267" s="2475">
        <v>5334187879</v>
      </c>
      <c r="H267" s="2475" t="s">
        <v>735</v>
      </c>
      <c r="I267" s="2475" t="s">
        <v>29</v>
      </c>
      <c r="J267" s="2475" t="s">
        <v>622</v>
      </c>
      <c r="K267" s="2476">
        <v>46021</v>
      </c>
    </row>
    <row r="268" spans="1:11">
      <c r="A268" s="252" t="s">
        <v>2815</v>
      </c>
      <c r="B268" s="252" t="s">
        <v>3127</v>
      </c>
      <c r="C268" s="252">
        <v>40729743444</v>
      </c>
      <c r="D268" s="252" t="s">
        <v>3128</v>
      </c>
      <c r="E268" s="308">
        <v>32545</v>
      </c>
      <c r="F268" s="252" t="s">
        <v>12</v>
      </c>
      <c r="G268" s="252">
        <v>5399422526</v>
      </c>
      <c r="H268" s="252" t="s">
        <v>750</v>
      </c>
      <c r="I268" s="252" t="s">
        <v>29</v>
      </c>
      <c r="J268" s="252" t="s">
        <v>55</v>
      </c>
      <c r="K268" s="308">
        <v>46021</v>
      </c>
    </row>
    <row r="269" spans="1:11">
      <c r="A269" s="252" t="s">
        <v>3134</v>
      </c>
      <c r="B269" s="252" t="s">
        <v>3135</v>
      </c>
      <c r="C269" s="252">
        <v>67573090388</v>
      </c>
      <c r="D269" s="252" t="s">
        <v>3136</v>
      </c>
      <c r="E269" s="308">
        <v>32834</v>
      </c>
      <c r="F269" s="252" t="s">
        <v>2764</v>
      </c>
      <c r="G269" s="252">
        <v>5413717065</v>
      </c>
      <c r="H269" s="252" t="s">
        <v>735</v>
      </c>
      <c r="I269" s="252" t="s">
        <v>14</v>
      </c>
      <c r="J269" s="252" t="s">
        <v>219</v>
      </c>
      <c r="K269" s="308">
        <v>46021</v>
      </c>
    </row>
    <row r="270" spans="1:11">
      <c r="A270" s="299" t="s">
        <v>180</v>
      </c>
      <c r="B270" s="299" t="s">
        <v>2200</v>
      </c>
      <c r="C270" s="299">
        <v>18314928668</v>
      </c>
      <c r="D270" s="299" t="s">
        <v>2421</v>
      </c>
      <c r="E270" s="646">
        <v>27769</v>
      </c>
      <c r="F270" s="299" t="s">
        <v>12</v>
      </c>
      <c r="G270" s="299">
        <v>5373439771</v>
      </c>
      <c r="H270" s="2264" t="s">
        <v>735</v>
      </c>
      <c r="I270" s="299" t="s">
        <v>14</v>
      </c>
      <c r="J270" s="299" t="s">
        <v>219</v>
      </c>
      <c r="K270" s="646">
        <v>46021</v>
      </c>
    </row>
    <row r="271" spans="1:11">
      <c r="A271" s="160" t="s">
        <v>183</v>
      </c>
      <c r="B271" s="160"/>
      <c r="C271" s="160">
        <v>66238225868</v>
      </c>
      <c r="D271" s="160"/>
      <c r="E271" s="162">
        <v>26299</v>
      </c>
      <c r="F271" s="160" t="s">
        <v>12</v>
      </c>
      <c r="G271" s="160">
        <v>5416905807</v>
      </c>
      <c r="H271" s="160" t="s">
        <v>735</v>
      </c>
      <c r="I271" s="160" t="s">
        <v>50</v>
      </c>
      <c r="J271" s="160" t="s">
        <v>38</v>
      </c>
      <c r="K271" s="162">
        <v>46021</v>
      </c>
    </row>
    <row r="272" spans="1:11">
      <c r="A272" s="2475" t="s">
        <v>2834</v>
      </c>
      <c r="B272" s="2475"/>
      <c r="C272" s="2475">
        <v>38308454836</v>
      </c>
      <c r="D272" s="2475"/>
      <c r="E272" s="2476">
        <v>28986</v>
      </c>
      <c r="F272" s="2475" t="s">
        <v>12</v>
      </c>
      <c r="G272" s="2475">
        <v>5467333340</v>
      </c>
      <c r="H272" s="2475" t="s">
        <v>754</v>
      </c>
      <c r="I272" s="2475" t="s">
        <v>446</v>
      </c>
      <c r="J272" s="2475" t="s">
        <v>622</v>
      </c>
      <c r="K272" s="2476">
        <v>46022</v>
      </c>
    </row>
    <row r="273" spans="1:11">
      <c r="A273" s="299" t="s">
        <v>176</v>
      </c>
      <c r="B273" s="299" t="s">
        <v>787</v>
      </c>
      <c r="C273" s="252">
        <v>53668644956</v>
      </c>
      <c r="D273" s="252" t="s">
        <v>788</v>
      </c>
      <c r="E273" s="835">
        <v>17269</v>
      </c>
      <c r="F273" s="299" t="s">
        <v>12</v>
      </c>
      <c r="G273" s="299">
        <v>5364416328</v>
      </c>
      <c r="H273" s="299" t="s">
        <v>754</v>
      </c>
      <c r="I273" s="296" t="s">
        <v>29</v>
      </c>
      <c r="J273" s="2568" t="s">
        <v>38</v>
      </c>
      <c r="K273" s="308">
        <v>46022</v>
      </c>
    </row>
    <row r="274" spans="1:11">
      <c r="A274" s="299" t="s">
        <v>176</v>
      </c>
      <c r="B274" s="299" t="s">
        <v>787</v>
      </c>
      <c r="C274" s="299">
        <v>53668644956</v>
      </c>
      <c r="D274" s="299" t="s">
        <v>788</v>
      </c>
      <c r="E274" s="860">
        <v>17269</v>
      </c>
      <c r="F274" s="299" t="s">
        <v>12</v>
      </c>
      <c r="G274" s="299">
        <v>5364416328</v>
      </c>
      <c r="H274" s="299" t="s">
        <v>754</v>
      </c>
      <c r="I274" s="299" t="s">
        <v>14</v>
      </c>
      <c r="J274" s="300" t="s">
        <v>2495</v>
      </c>
      <c r="K274" s="308">
        <v>46022</v>
      </c>
    </row>
    <row r="275" spans="1:11">
      <c r="A275" s="252" t="s">
        <v>517</v>
      </c>
      <c r="B275" s="252" t="s">
        <v>3137</v>
      </c>
      <c r="C275" s="299">
        <v>35755909070</v>
      </c>
      <c r="D275" s="252" t="s">
        <v>3138</v>
      </c>
      <c r="E275" s="308">
        <v>28952</v>
      </c>
      <c r="F275" s="252" t="s">
        <v>12</v>
      </c>
      <c r="G275" s="252">
        <v>5065125805</v>
      </c>
      <c r="H275" s="252" t="s">
        <v>735</v>
      </c>
      <c r="I275" s="252" t="s">
        <v>14</v>
      </c>
      <c r="J275" s="252" t="s">
        <v>219</v>
      </c>
      <c r="K275" s="308">
        <v>46022</v>
      </c>
    </row>
    <row r="276" spans="1:11">
      <c r="A276" s="252" t="s">
        <v>2476</v>
      </c>
      <c r="B276" s="252" t="s">
        <v>2477</v>
      </c>
      <c r="C276" s="299">
        <v>48400819914</v>
      </c>
      <c r="D276" s="252" t="s">
        <v>2478</v>
      </c>
      <c r="E276" s="308">
        <v>20229</v>
      </c>
      <c r="F276" s="252" t="s">
        <v>12</v>
      </c>
      <c r="G276" s="252">
        <v>5326744278</v>
      </c>
      <c r="H276" s="252" t="s">
        <v>812</v>
      </c>
      <c r="I276" s="252" t="s">
        <v>29</v>
      </c>
      <c r="J276" s="252" t="s">
        <v>55</v>
      </c>
      <c r="K276" s="308">
        <v>46022</v>
      </c>
    </row>
    <row r="277" spans="1:11">
      <c r="A277" s="252" t="s">
        <v>1937</v>
      </c>
      <c r="B277" s="252" t="s">
        <v>1938</v>
      </c>
      <c r="C277" s="299">
        <v>17555953842</v>
      </c>
      <c r="D277" s="252" t="s">
        <v>1939</v>
      </c>
      <c r="E277" s="308">
        <v>33729</v>
      </c>
      <c r="F277" s="252" t="s">
        <v>12</v>
      </c>
      <c r="G277" s="252">
        <v>5071836911</v>
      </c>
      <c r="H277" s="252" t="s">
        <v>735</v>
      </c>
      <c r="I277" s="252" t="s">
        <v>14</v>
      </c>
      <c r="J277" s="252" t="s">
        <v>219</v>
      </c>
      <c r="K277" s="308">
        <v>46022</v>
      </c>
    </row>
    <row r="278" spans="1:11">
      <c r="A278" s="252" t="s">
        <v>1527</v>
      </c>
      <c r="B278" s="252" t="s">
        <v>1528</v>
      </c>
      <c r="C278" s="299">
        <v>17366522282</v>
      </c>
      <c r="D278" s="252" t="s">
        <v>1529</v>
      </c>
      <c r="E278" s="835">
        <v>35607</v>
      </c>
      <c r="F278" s="252" t="s">
        <v>12</v>
      </c>
      <c r="G278" s="252">
        <v>5337254501</v>
      </c>
      <c r="H278" s="252" t="s">
        <v>735</v>
      </c>
      <c r="I278" s="252" t="s">
        <v>14</v>
      </c>
      <c r="J278" s="252" t="s">
        <v>219</v>
      </c>
      <c r="K278" s="308">
        <v>46022</v>
      </c>
    </row>
    <row r="279" spans="1:11">
      <c r="A279" s="160" t="s">
        <v>2455</v>
      </c>
      <c r="B279" s="160" t="s">
        <v>2456</v>
      </c>
      <c r="C279" s="159">
        <v>72280023802</v>
      </c>
      <c r="D279" s="160" t="s">
        <v>2461</v>
      </c>
      <c r="E279" s="162">
        <v>23872</v>
      </c>
      <c r="F279" s="160" t="s">
        <v>12</v>
      </c>
      <c r="G279" s="160">
        <v>5424713502</v>
      </c>
      <c r="H279" s="160" t="s">
        <v>754</v>
      </c>
      <c r="I279" s="160" t="s">
        <v>14</v>
      </c>
      <c r="J279" s="160" t="s">
        <v>3122</v>
      </c>
      <c r="K279" s="162">
        <v>46022</v>
      </c>
    </row>
    <row r="280" spans="1:11">
      <c r="A280" s="160" t="s">
        <v>2455</v>
      </c>
      <c r="B280" s="160"/>
      <c r="C280" s="159">
        <v>72280023802</v>
      </c>
      <c r="D280" s="160"/>
      <c r="E280" s="162">
        <v>23872</v>
      </c>
      <c r="F280" s="160" t="s">
        <v>12</v>
      </c>
      <c r="G280" s="160">
        <v>5424713502</v>
      </c>
      <c r="H280" s="160" t="s">
        <v>754</v>
      </c>
      <c r="I280" s="160" t="s">
        <v>2621</v>
      </c>
      <c r="J280" s="160" t="s">
        <v>3122</v>
      </c>
      <c r="K280" s="162">
        <v>46022</v>
      </c>
    </row>
    <row r="281" spans="1:11">
      <c r="A281" s="252" t="s">
        <v>2473</v>
      </c>
      <c r="B281" s="252" t="s">
        <v>3084</v>
      </c>
      <c r="C281" s="299">
        <v>37709175616</v>
      </c>
      <c r="D281" s="252" t="s">
        <v>3123</v>
      </c>
      <c r="E281" s="308">
        <v>27240</v>
      </c>
      <c r="F281" s="252" t="s">
        <v>12</v>
      </c>
      <c r="G281" s="252">
        <v>5326918570</v>
      </c>
      <c r="H281" s="252" t="s">
        <v>812</v>
      </c>
      <c r="I281" s="252" t="s">
        <v>29</v>
      </c>
      <c r="J281" s="252" t="s">
        <v>55</v>
      </c>
      <c r="K281" s="308">
        <v>46024</v>
      </c>
    </row>
    <row r="282" spans="1:11">
      <c r="A282" s="252" t="s">
        <v>544</v>
      </c>
      <c r="B282" s="252" t="s">
        <v>3143</v>
      </c>
      <c r="C282" s="252">
        <v>64567281098</v>
      </c>
      <c r="D282" s="252" t="s">
        <v>3144</v>
      </c>
      <c r="E282" s="308">
        <v>30643</v>
      </c>
      <c r="F282" s="252" t="s">
        <v>12</v>
      </c>
      <c r="G282" s="252">
        <v>5438479595</v>
      </c>
      <c r="H282" s="252" t="s">
        <v>735</v>
      </c>
      <c r="I282" s="252" t="s">
        <v>14</v>
      </c>
      <c r="J282" s="252" t="s">
        <v>219</v>
      </c>
      <c r="K282" s="308">
        <v>46025</v>
      </c>
    </row>
    <row r="283" spans="1:11">
      <c r="A283" s="252" t="s">
        <v>2476</v>
      </c>
      <c r="B283" s="252" t="s">
        <v>2477</v>
      </c>
      <c r="C283" s="299">
        <v>48400819914</v>
      </c>
      <c r="D283" s="252" t="s">
        <v>2478</v>
      </c>
      <c r="E283" s="308">
        <v>20229</v>
      </c>
      <c r="F283" s="252" t="s">
        <v>12</v>
      </c>
      <c r="G283" s="252">
        <v>5326744278</v>
      </c>
      <c r="H283" s="252" t="s">
        <v>812</v>
      </c>
      <c r="I283" s="252" t="s">
        <v>14</v>
      </c>
      <c r="J283" s="252" t="s">
        <v>38</v>
      </c>
      <c r="K283" s="308">
        <v>46025</v>
      </c>
    </row>
    <row r="284" spans="1:11">
      <c r="A284" s="252" t="s">
        <v>3139</v>
      </c>
      <c r="B284" s="252" t="s">
        <v>3140</v>
      </c>
      <c r="C284" s="252">
        <v>24227625280</v>
      </c>
      <c r="D284" s="252" t="s">
        <v>3141</v>
      </c>
      <c r="E284" s="308">
        <v>22190</v>
      </c>
      <c r="F284" s="252" t="s">
        <v>12</v>
      </c>
      <c r="G284" s="252">
        <v>5538587669</v>
      </c>
      <c r="H284" s="252" t="s">
        <v>754</v>
      </c>
      <c r="I284" s="252" t="s">
        <v>14</v>
      </c>
      <c r="J284" s="252" t="s">
        <v>219</v>
      </c>
      <c r="K284" s="308">
        <v>46025</v>
      </c>
    </row>
    <row r="285" spans="1:11">
      <c r="A285" s="252" t="s">
        <v>2473</v>
      </c>
      <c r="B285" s="252" t="s">
        <v>3084</v>
      </c>
      <c r="C285" s="299">
        <v>37709175616</v>
      </c>
      <c r="D285" s="252">
        <v>88621161</v>
      </c>
      <c r="E285" s="308">
        <v>27240</v>
      </c>
      <c r="F285" s="252" t="s">
        <v>12</v>
      </c>
      <c r="G285" s="252">
        <v>5326918570</v>
      </c>
      <c r="H285" s="252" t="s">
        <v>812</v>
      </c>
      <c r="I285" s="252" t="s">
        <v>14</v>
      </c>
      <c r="J285" s="252" t="s">
        <v>15</v>
      </c>
      <c r="K285" s="308">
        <v>46025</v>
      </c>
    </row>
    <row r="286" spans="1:11">
      <c r="A286" s="160" t="s">
        <v>2466</v>
      </c>
      <c r="B286" s="160" t="s">
        <v>2467</v>
      </c>
      <c r="C286" s="159">
        <v>25637684270</v>
      </c>
      <c r="D286" s="160" t="s">
        <v>2468</v>
      </c>
      <c r="E286" s="162">
        <v>25254</v>
      </c>
      <c r="F286" s="160" t="s">
        <v>12</v>
      </c>
      <c r="G286" s="160">
        <v>5061294188</v>
      </c>
      <c r="H286" s="160" t="s">
        <v>750</v>
      </c>
      <c r="I286" s="160" t="s">
        <v>14</v>
      </c>
      <c r="J286" s="160" t="s">
        <v>3122</v>
      </c>
      <c r="K286" s="162">
        <v>46026</v>
      </c>
    </row>
    <row r="287" spans="1:11">
      <c r="A287" s="160" t="s">
        <v>2466</v>
      </c>
      <c r="B287" s="160"/>
      <c r="C287" s="159">
        <v>25637684270</v>
      </c>
      <c r="D287" s="160"/>
      <c r="E287" s="162">
        <v>25254</v>
      </c>
      <c r="F287" s="160" t="s">
        <v>12</v>
      </c>
      <c r="G287" s="160">
        <v>5061294188</v>
      </c>
      <c r="H287" s="160" t="s">
        <v>750</v>
      </c>
      <c r="I287" s="160" t="s">
        <v>2621</v>
      </c>
      <c r="J287" s="160" t="s">
        <v>3122</v>
      </c>
      <c r="K287" s="162">
        <v>46027</v>
      </c>
    </row>
    <row r="288" spans="1:11">
      <c r="A288" s="252" t="s">
        <v>546</v>
      </c>
      <c r="B288" s="252" t="s">
        <v>789</v>
      </c>
      <c r="C288" s="299">
        <v>57466517528</v>
      </c>
      <c r="D288" s="252" t="s">
        <v>790</v>
      </c>
      <c r="E288" s="835">
        <v>19115</v>
      </c>
      <c r="F288" s="252" t="s">
        <v>12</v>
      </c>
      <c r="G288" s="252">
        <v>5315600621</v>
      </c>
      <c r="H288" s="252" t="s">
        <v>754</v>
      </c>
      <c r="I288" s="252" t="s">
        <v>14</v>
      </c>
      <c r="J288" s="16" t="s">
        <v>219</v>
      </c>
      <c r="K288" s="308">
        <v>46029</v>
      </c>
    </row>
    <row r="289" spans="1:11">
      <c r="A289" s="160" t="s">
        <v>1537</v>
      </c>
      <c r="B289" s="160" t="s">
        <v>1538</v>
      </c>
      <c r="C289" s="159">
        <v>50452857264</v>
      </c>
      <c r="D289" s="160" t="s">
        <v>1539</v>
      </c>
      <c r="E289" s="191">
        <v>33061</v>
      </c>
      <c r="F289" s="160" t="s">
        <v>12</v>
      </c>
      <c r="G289" s="160">
        <v>5465966062</v>
      </c>
      <c r="H289" s="160" t="s">
        <v>735</v>
      </c>
      <c r="I289" s="160" t="s">
        <v>14</v>
      </c>
      <c r="J289" s="160" t="s">
        <v>3122</v>
      </c>
      <c r="K289" s="162">
        <v>46029</v>
      </c>
    </row>
    <row r="290" spans="1:11">
      <c r="A290" s="252" t="s">
        <v>1461</v>
      </c>
      <c r="B290" s="252" t="s">
        <v>3147</v>
      </c>
      <c r="C290" s="252">
        <v>29189459850</v>
      </c>
      <c r="D290" s="252" t="s">
        <v>3148</v>
      </c>
      <c r="E290" s="308">
        <v>26484</v>
      </c>
      <c r="F290" s="252" t="s">
        <v>12</v>
      </c>
      <c r="G290" s="252">
        <v>5377687810</v>
      </c>
      <c r="H290" s="252" t="s">
        <v>735</v>
      </c>
      <c r="I290" s="252" t="s">
        <v>14</v>
      </c>
      <c r="J290" s="252" t="s">
        <v>219</v>
      </c>
      <c r="K290" s="308">
        <v>46030</v>
      </c>
    </row>
    <row r="291" spans="1:11">
      <c r="A291" s="252" t="s">
        <v>3150</v>
      </c>
      <c r="B291" s="252" t="s">
        <v>3320</v>
      </c>
      <c r="C291" s="252">
        <v>34316395352</v>
      </c>
      <c r="D291" s="252" t="s">
        <v>3321</v>
      </c>
      <c r="E291" s="308">
        <v>31453</v>
      </c>
      <c r="F291" s="252" t="s">
        <v>12</v>
      </c>
      <c r="G291" s="252">
        <v>5521517350</v>
      </c>
      <c r="H291" s="252" t="s">
        <v>812</v>
      </c>
      <c r="I291" s="252" t="s">
        <v>14</v>
      </c>
      <c r="J291" s="252" t="s">
        <v>219</v>
      </c>
      <c r="K291" s="308">
        <v>46030</v>
      </c>
    </row>
    <row r="292" spans="1:11">
      <c r="A292" s="160" t="s">
        <v>1537</v>
      </c>
      <c r="B292" s="160"/>
      <c r="C292" s="159">
        <v>50452857264</v>
      </c>
      <c r="D292" s="160"/>
      <c r="E292" s="191">
        <v>33061</v>
      </c>
      <c r="F292" s="160" t="s">
        <v>12</v>
      </c>
      <c r="G292" s="160">
        <v>5465966062</v>
      </c>
      <c r="H292" s="160" t="s">
        <v>735</v>
      </c>
      <c r="I292" s="160" t="s">
        <v>2621</v>
      </c>
      <c r="J292" s="160" t="s">
        <v>3122</v>
      </c>
      <c r="K292" s="162">
        <v>46030</v>
      </c>
    </row>
    <row r="293" spans="1:11">
      <c r="A293" s="252" t="s">
        <v>2452</v>
      </c>
      <c r="B293" s="252" t="s">
        <v>2453</v>
      </c>
      <c r="C293" s="252">
        <v>16970552296</v>
      </c>
      <c r="D293" s="252" t="s">
        <v>2454</v>
      </c>
      <c r="E293" s="308">
        <v>34933</v>
      </c>
      <c r="F293" s="252" t="s">
        <v>12</v>
      </c>
      <c r="G293" s="252">
        <v>5436597895</v>
      </c>
      <c r="H293" s="252" t="s">
        <v>738</v>
      </c>
      <c r="I293" s="252" t="s">
        <v>29</v>
      </c>
      <c r="J293" s="252" t="s">
        <v>55</v>
      </c>
      <c r="K293" s="308">
        <v>46031</v>
      </c>
    </row>
    <row r="294" spans="1:11">
      <c r="A294" s="252" t="s">
        <v>11</v>
      </c>
      <c r="B294" s="252" t="s">
        <v>944</v>
      </c>
      <c r="C294" s="299">
        <v>58132495164</v>
      </c>
      <c r="D294" s="252" t="s">
        <v>945</v>
      </c>
      <c r="E294" s="308">
        <v>27440</v>
      </c>
      <c r="F294" s="252" t="s">
        <v>12</v>
      </c>
      <c r="G294" s="252">
        <v>5545484265</v>
      </c>
      <c r="H294" s="252" t="s">
        <v>735</v>
      </c>
      <c r="I294" s="252" t="s">
        <v>29</v>
      </c>
      <c r="J294" s="252" t="s">
        <v>55</v>
      </c>
      <c r="K294" s="308">
        <v>46034</v>
      </c>
    </row>
    <row r="295" spans="1:11">
      <c r="A295" s="160" t="s">
        <v>1541</v>
      </c>
      <c r="B295" s="160"/>
      <c r="C295" s="159">
        <v>18533540436</v>
      </c>
      <c r="D295" s="160"/>
      <c r="E295" s="191">
        <v>34228</v>
      </c>
      <c r="F295" s="160" t="s">
        <v>12</v>
      </c>
      <c r="G295" s="160">
        <v>5316236445</v>
      </c>
      <c r="H295" s="160" t="s">
        <v>741</v>
      </c>
      <c r="I295" s="160" t="s">
        <v>79</v>
      </c>
      <c r="J295" s="160" t="s">
        <v>219</v>
      </c>
      <c r="K295" s="162">
        <v>46034</v>
      </c>
    </row>
    <row r="296" spans="1:11">
      <c r="A296" s="160" t="s">
        <v>3157</v>
      </c>
      <c r="B296" s="160"/>
      <c r="C296" s="160">
        <v>15864010454</v>
      </c>
      <c r="D296" s="160"/>
      <c r="E296" s="162">
        <v>19725</v>
      </c>
      <c r="F296" s="160" t="s">
        <v>12</v>
      </c>
      <c r="G296" s="160">
        <v>5344292402</v>
      </c>
      <c r="H296" s="160" t="s">
        <v>735</v>
      </c>
      <c r="I296" s="160" t="s">
        <v>50</v>
      </c>
      <c r="J296" s="160" t="s">
        <v>38</v>
      </c>
      <c r="K296" s="162">
        <v>46035</v>
      </c>
    </row>
    <row r="297" spans="1:11">
      <c r="A297" s="299" t="s">
        <v>482</v>
      </c>
      <c r="B297" s="252" t="s">
        <v>792</v>
      </c>
      <c r="C297" s="299">
        <v>13523981664</v>
      </c>
      <c r="D297" s="299" t="s">
        <v>793</v>
      </c>
      <c r="E297" s="860">
        <v>27594</v>
      </c>
      <c r="F297" s="252" t="s">
        <v>12</v>
      </c>
      <c r="G297" s="252">
        <v>5357817640</v>
      </c>
      <c r="H297" s="252" t="s">
        <v>735</v>
      </c>
      <c r="I297" s="252" t="s">
        <v>14</v>
      </c>
      <c r="J297" s="16" t="s">
        <v>303</v>
      </c>
      <c r="K297" s="308">
        <v>46036</v>
      </c>
    </row>
    <row r="298" spans="1:11">
      <c r="A298" s="299" t="s">
        <v>482</v>
      </c>
      <c r="B298" s="252"/>
      <c r="C298" s="299">
        <v>13523981664</v>
      </c>
      <c r="D298" s="299"/>
      <c r="E298" s="860">
        <v>27594</v>
      </c>
      <c r="F298" s="252" t="s">
        <v>12</v>
      </c>
      <c r="G298" s="252">
        <v>5357817640</v>
      </c>
      <c r="H298" s="252" t="s">
        <v>735</v>
      </c>
      <c r="I298" s="252" t="s">
        <v>2805</v>
      </c>
      <c r="J298" s="16" t="s">
        <v>303</v>
      </c>
      <c r="K298" s="308">
        <v>46036</v>
      </c>
    </row>
    <row r="299" spans="1:11">
      <c r="A299" s="299" t="s">
        <v>1559</v>
      </c>
      <c r="B299" s="299" t="s">
        <v>2492</v>
      </c>
      <c r="C299" s="299">
        <v>24560129100</v>
      </c>
      <c r="D299" s="299" t="s">
        <v>2493</v>
      </c>
      <c r="E299" s="646">
        <v>29653</v>
      </c>
      <c r="F299" s="299" t="s">
        <v>263</v>
      </c>
      <c r="G299" s="299">
        <v>5395172402</v>
      </c>
      <c r="H299" s="299" t="s">
        <v>735</v>
      </c>
      <c r="I299" s="299" t="s">
        <v>14</v>
      </c>
      <c r="J299" s="299" t="s">
        <v>2495</v>
      </c>
      <c r="K299" s="646">
        <v>46037</v>
      </c>
    </row>
    <row r="300" spans="1:11">
      <c r="A300" s="252" t="s">
        <v>2482</v>
      </c>
      <c r="B300" s="252" t="s">
        <v>2483</v>
      </c>
      <c r="C300" s="299">
        <v>23524145972</v>
      </c>
      <c r="D300" s="252" t="s">
        <v>2484</v>
      </c>
      <c r="E300" s="308">
        <v>32844</v>
      </c>
      <c r="F300" s="252" t="s">
        <v>12</v>
      </c>
      <c r="G300" s="252">
        <v>5414974333</v>
      </c>
      <c r="H300" s="252" t="s">
        <v>735</v>
      </c>
      <c r="I300" s="252" t="s">
        <v>14</v>
      </c>
      <c r="J300" s="252" t="s">
        <v>1840</v>
      </c>
      <c r="K300" s="308">
        <v>46037</v>
      </c>
    </row>
    <row r="301" spans="1:11">
      <c r="A301" s="252" t="s">
        <v>3161</v>
      </c>
      <c r="B301" s="252" t="s">
        <v>2599</v>
      </c>
      <c r="C301" s="252">
        <v>22489044924</v>
      </c>
      <c r="D301" s="252" t="s">
        <v>3163</v>
      </c>
      <c r="E301" s="308">
        <v>34059</v>
      </c>
      <c r="F301" s="252" t="s">
        <v>12</v>
      </c>
      <c r="G301" s="252">
        <v>5367188301</v>
      </c>
      <c r="H301" s="252" t="s">
        <v>750</v>
      </c>
      <c r="I301" s="252" t="s">
        <v>14</v>
      </c>
      <c r="J301" s="252" t="s">
        <v>131</v>
      </c>
      <c r="K301" s="308">
        <v>46039</v>
      </c>
    </row>
    <row r="302" spans="1:11">
      <c r="A302" s="252" t="s">
        <v>2425</v>
      </c>
      <c r="B302" s="252" t="s">
        <v>3171</v>
      </c>
      <c r="C302" s="299">
        <v>10500081768</v>
      </c>
      <c r="D302" s="252" t="s">
        <v>3172</v>
      </c>
      <c r="E302" s="308">
        <v>31839</v>
      </c>
      <c r="F302" s="252" t="s">
        <v>12</v>
      </c>
      <c r="G302" s="252">
        <v>5548300606</v>
      </c>
      <c r="H302" s="252" t="s">
        <v>750</v>
      </c>
      <c r="I302" s="252" t="s">
        <v>14</v>
      </c>
      <c r="J302" s="252" t="s">
        <v>18</v>
      </c>
      <c r="K302" s="308">
        <v>46039</v>
      </c>
    </row>
    <row r="303" spans="1:11">
      <c r="A303" s="160" t="s">
        <v>489</v>
      </c>
      <c r="B303" s="160"/>
      <c r="C303" s="159">
        <v>64558281762</v>
      </c>
      <c r="D303" s="160"/>
      <c r="E303" s="191">
        <v>27326</v>
      </c>
      <c r="F303" s="160" t="s">
        <v>12</v>
      </c>
      <c r="G303" s="160">
        <v>5437893028</v>
      </c>
      <c r="H303" s="160" t="s">
        <v>735</v>
      </c>
      <c r="I303" s="160" t="s">
        <v>50</v>
      </c>
      <c r="J303" s="160" t="s">
        <v>38</v>
      </c>
      <c r="K303" s="162">
        <v>46039</v>
      </c>
    </row>
    <row r="304" spans="1:11">
      <c r="A304" s="160" t="s">
        <v>229</v>
      </c>
      <c r="B304" s="160"/>
      <c r="C304" s="160">
        <v>33527315302</v>
      </c>
      <c r="D304" s="160"/>
      <c r="E304" s="162">
        <v>23943</v>
      </c>
      <c r="F304" s="160" t="s">
        <v>12</v>
      </c>
      <c r="G304" s="160">
        <v>5326744278</v>
      </c>
      <c r="H304" s="160" t="s">
        <v>735</v>
      </c>
      <c r="I304" s="160" t="s">
        <v>50</v>
      </c>
      <c r="J304" s="160" t="s">
        <v>38</v>
      </c>
      <c r="K304" s="162">
        <v>46039</v>
      </c>
    </row>
    <row r="305" spans="1:11">
      <c r="A305" s="160" t="s">
        <v>3158</v>
      </c>
      <c r="B305" s="160"/>
      <c r="C305" s="160">
        <v>19334894742</v>
      </c>
      <c r="D305" s="160"/>
      <c r="E305" s="162">
        <v>34020</v>
      </c>
      <c r="F305" s="160" t="s">
        <v>12</v>
      </c>
      <c r="G305" s="160">
        <v>5343899864</v>
      </c>
      <c r="H305" s="160" t="s">
        <v>735</v>
      </c>
      <c r="I305" s="160" t="s">
        <v>50</v>
      </c>
      <c r="J305" s="160" t="s">
        <v>38</v>
      </c>
      <c r="K305" s="162">
        <v>46039</v>
      </c>
    </row>
    <row r="306" spans="1:11">
      <c r="A306" s="160" t="s">
        <v>1859</v>
      </c>
      <c r="B306" s="160"/>
      <c r="C306" s="159">
        <v>16910975536</v>
      </c>
      <c r="D306" s="160"/>
      <c r="E306" s="162">
        <v>29240</v>
      </c>
      <c r="F306" s="160" t="s">
        <v>12</v>
      </c>
      <c r="G306" s="160">
        <v>5395024174</v>
      </c>
      <c r="H306" s="160" t="s">
        <v>735</v>
      </c>
      <c r="I306" s="160" t="s">
        <v>558</v>
      </c>
      <c r="J306" s="160" t="s">
        <v>38</v>
      </c>
      <c r="K306" s="162">
        <v>46039</v>
      </c>
    </row>
    <row r="307" spans="1:11">
      <c r="A307" s="252" t="s">
        <v>275</v>
      </c>
      <c r="B307" s="252"/>
      <c r="C307" s="299">
        <v>21341827682</v>
      </c>
      <c r="D307" s="252"/>
      <c r="E307" s="308">
        <v>28720</v>
      </c>
      <c r="F307" s="252" t="s">
        <v>12</v>
      </c>
      <c r="G307" s="252">
        <v>5357439301</v>
      </c>
      <c r="H307" s="252" t="s">
        <v>735</v>
      </c>
      <c r="I307" s="252" t="s">
        <v>2805</v>
      </c>
      <c r="J307" s="252" t="s">
        <v>303</v>
      </c>
      <c r="K307" s="308">
        <v>46041</v>
      </c>
    </row>
    <row r="308" spans="1:11">
      <c r="A308" s="160" t="s">
        <v>1554</v>
      </c>
      <c r="B308" s="160"/>
      <c r="C308" s="159">
        <v>19454538908</v>
      </c>
      <c r="D308" s="160"/>
      <c r="E308" s="191">
        <v>34343</v>
      </c>
      <c r="F308" s="160" t="s">
        <v>12</v>
      </c>
      <c r="G308" s="160">
        <v>5356458309</v>
      </c>
      <c r="H308" s="160" t="s">
        <v>741</v>
      </c>
      <c r="I308" s="160" t="s">
        <v>79</v>
      </c>
      <c r="J308" s="160" t="s">
        <v>219</v>
      </c>
      <c r="K308" s="162">
        <v>46041</v>
      </c>
    </row>
    <row r="309" spans="1:11">
      <c r="A309" s="252" t="s">
        <v>3167</v>
      </c>
      <c r="B309" s="252" t="s">
        <v>3168</v>
      </c>
      <c r="C309" s="252">
        <v>15742947896</v>
      </c>
      <c r="D309" s="252" t="s">
        <v>3169</v>
      </c>
      <c r="E309" s="308">
        <v>33171</v>
      </c>
      <c r="F309" s="252" t="s">
        <v>12</v>
      </c>
      <c r="G309" s="252">
        <v>5442549305</v>
      </c>
      <c r="H309" s="252" t="s">
        <v>735</v>
      </c>
      <c r="I309" s="252" t="s">
        <v>14</v>
      </c>
      <c r="J309" s="252" t="s">
        <v>1840</v>
      </c>
      <c r="K309" s="308">
        <v>46042</v>
      </c>
    </row>
    <row r="310" spans="1:11">
      <c r="A310" s="252" t="s">
        <v>334</v>
      </c>
      <c r="B310" s="252" t="s">
        <v>3165</v>
      </c>
      <c r="C310" s="252">
        <v>25388692890</v>
      </c>
      <c r="D310" s="252" t="s">
        <v>3166</v>
      </c>
      <c r="E310" s="308">
        <v>35111</v>
      </c>
      <c r="F310" s="252" t="s">
        <v>12</v>
      </c>
      <c r="G310" s="252">
        <v>5453453950</v>
      </c>
      <c r="H310" s="252" t="s">
        <v>735</v>
      </c>
      <c r="I310" s="252" t="s">
        <v>14</v>
      </c>
      <c r="J310" s="252" t="s">
        <v>1840</v>
      </c>
      <c r="K310" s="308">
        <v>46042</v>
      </c>
    </row>
    <row r="311" spans="1:11">
      <c r="A311" s="252" t="s">
        <v>1480</v>
      </c>
      <c r="B311" s="252" t="s">
        <v>1960</v>
      </c>
      <c r="C311" s="299">
        <v>16220892516</v>
      </c>
      <c r="D311" s="252" t="s">
        <v>1961</v>
      </c>
      <c r="E311" s="835">
        <v>36258</v>
      </c>
      <c r="F311" s="252" t="s">
        <v>12</v>
      </c>
      <c r="G311" s="252">
        <v>5342724302</v>
      </c>
      <c r="H311" s="252" t="s">
        <v>735</v>
      </c>
      <c r="I311" s="252" t="s">
        <v>14</v>
      </c>
      <c r="J311" s="252" t="s">
        <v>219</v>
      </c>
      <c r="K311" s="308">
        <v>46042</v>
      </c>
    </row>
    <row r="312" spans="1:11">
      <c r="A312" s="252" t="s">
        <v>1953</v>
      </c>
      <c r="B312" s="252" t="s">
        <v>794</v>
      </c>
      <c r="C312" s="252">
        <v>44944510416</v>
      </c>
      <c r="D312" s="299" t="s">
        <v>795</v>
      </c>
      <c r="E312" s="860">
        <v>29126</v>
      </c>
      <c r="F312" s="252" t="s">
        <v>12</v>
      </c>
      <c r="G312" s="252">
        <v>5432423603</v>
      </c>
      <c r="H312" s="252" t="s">
        <v>741</v>
      </c>
      <c r="I312" s="252" t="s">
        <v>14</v>
      </c>
      <c r="J312" s="252" t="s">
        <v>131</v>
      </c>
      <c r="K312" s="308">
        <v>46042</v>
      </c>
    </row>
    <row r="313" spans="1:11">
      <c r="A313" s="252" t="s">
        <v>497</v>
      </c>
      <c r="B313" s="252" t="s">
        <v>1552</v>
      </c>
      <c r="C313" s="299">
        <v>18119829672</v>
      </c>
      <c r="D313" s="252" t="s">
        <v>1553</v>
      </c>
      <c r="E313" s="835">
        <v>34850</v>
      </c>
      <c r="F313" s="252" t="s">
        <v>12</v>
      </c>
      <c r="G313" s="252">
        <v>5366961756</v>
      </c>
      <c r="H313" s="252" t="s">
        <v>735</v>
      </c>
      <c r="I313" s="252" t="s">
        <v>29</v>
      </c>
      <c r="J313" s="252" t="s">
        <v>55</v>
      </c>
      <c r="K313" s="308">
        <v>46042</v>
      </c>
    </row>
    <row r="314" spans="1:11">
      <c r="A314" s="2475" t="s">
        <v>2425</v>
      </c>
      <c r="B314" s="2475" t="s">
        <v>3171</v>
      </c>
      <c r="C314" s="2767">
        <v>10500081768</v>
      </c>
      <c r="D314" s="2475" t="s">
        <v>3172</v>
      </c>
      <c r="E314" s="2476">
        <v>31839</v>
      </c>
      <c r="F314" s="2475" t="s">
        <v>12</v>
      </c>
      <c r="G314" s="2475">
        <v>5548300606</v>
      </c>
      <c r="H314" s="2475" t="s">
        <v>750</v>
      </c>
      <c r="I314" s="2475" t="s">
        <v>29</v>
      </c>
      <c r="J314" s="2475" t="s">
        <v>622</v>
      </c>
      <c r="K314" s="2476">
        <v>46043</v>
      </c>
    </row>
    <row r="315" spans="1:11">
      <c r="A315" s="252" t="s">
        <v>109</v>
      </c>
      <c r="B315" s="252" t="s">
        <v>2499</v>
      </c>
      <c r="C315" s="299">
        <v>28841471858</v>
      </c>
      <c r="D315" s="252" t="s">
        <v>2500</v>
      </c>
      <c r="E315" s="308">
        <v>27376</v>
      </c>
      <c r="F315" s="252" t="s">
        <v>12</v>
      </c>
      <c r="G315" s="252">
        <v>5333641566</v>
      </c>
      <c r="H315" s="252" t="s">
        <v>735</v>
      </c>
      <c r="I315" s="252" t="s">
        <v>14</v>
      </c>
      <c r="J315" s="252" t="s">
        <v>219</v>
      </c>
      <c r="K315" s="308">
        <v>46043</v>
      </c>
    </row>
    <row r="316" spans="1:11">
      <c r="A316" s="252" t="s">
        <v>497</v>
      </c>
      <c r="B316" s="252" t="s">
        <v>1552</v>
      </c>
      <c r="C316" s="299">
        <v>18119829672</v>
      </c>
      <c r="D316" s="252" t="s">
        <v>1553</v>
      </c>
      <c r="E316" s="835">
        <v>34850</v>
      </c>
      <c r="F316" s="252" t="s">
        <v>12</v>
      </c>
      <c r="G316" s="252">
        <v>5366961756</v>
      </c>
      <c r="H316" s="252" t="s">
        <v>735</v>
      </c>
      <c r="I316" s="252" t="s">
        <v>14</v>
      </c>
      <c r="J316" s="252" t="s">
        <v>15</v>
      </c>
      <c r="K316" s="308">
        <v>46043</v>
      </c>
    </row>
    <row r="317" spans="1:11">
      <c r="A317" s="160" t="s">
        <v>3173</v>
      </c>
      <c r="B317" s="160"/>
      <c r="C317" s="160">
        <v>47722841566</v>
      </c>
      <c r="D317" s="160"/>
      <c r="E317" s="162">
        <v>35828</v>
      </c>
      <c r="F317" s="160" t="s">
        <v>12</v>
      </c>
      <c r="G317" s="160">
        <v>5413255932</v>
      </c>
      <c r="H317" s="160" t="s">
        <v>1630</v>
      </c>
      <c r="I317" s="160" t="s">
        <v>79</v>
      </c>
      <c r="J317" s="160" t="s">
        <v>219</v>
      </c>
      <c r="K317" s="162">
        <v>46043</v>
      </c>
    </row>
    <row r="318" spans="1:11">
      <c r="A318" s="252" t="s">
        <v>1962</v>
      </c>
      <c r="B318" s="252" t="s">
        <v>3182</v>
      </c>
      <c r="C318" s="2439">
        <v>34061403876</v>
      </c>
      <c r="D318" s="252" t="s">
        <v>3183</v>
      </c>
      <c r="E318" s="308">
        <v>33297</v>
      </c>
      <c r="F318" s="252" t="s">
        <v>12</v>
      </c>
      <c r="G318" s="252">
        <v>5436460980</v>
      </c>
      <c r="H318" s="252" t="s">
        <v>735</v>
      </c>
      <c r="I318" s="252" t="s">
        <v>14</v>
      </c>
      <c r="J318" s="252" t="s">
        <v>303</v>
      </c>
      <c r="K318" s="308">
        <v>46044</v>
      </c>
    </row>
    <row r="319" spans="1:11">
      <c r="A319" s="252" t="s">
        <v>1962</v>
      </c>
      <c r="B319" s="252"/>
      <c r="C319" s="2439">
        <v>34061403876</v>
      </c>
      <c r="D319" s="252"/>
      <c r="E319" s="308">
        <v>33297</v>
      </c>
      <c r="F319" s="252" t="s">
        <v>12</v>
      </c>
      <c r="G319" s="252">
        <v>5436460980</v>
      </c>
      <c r="H319" s="252" t="s">
        <v>735</v>
      </c>
      <c r="I319" s="252" t="s">
        <v>2805</v>
      </c>
      <c r="J319" s="252" t="s">
        <v>303</v>
      </c>
      <c r="K319" s="308">
        <v>46044</v>
      </c>
    </row>
    <row r="320" spans="1:11">
      <c r="A320" s="252" t="s">
        <v>3188</v>
      </c>
      <c r="B320" s="252" t="s">
        <v>3189</v>
      </c>
      <c r="C320" s="252">
        <v>19469890220</v>
      </c>
      <c r="D320" s="252" t="s">
        <v>3190</v>
      </c>
      <c r="E320" s="308">
        <v>35414</v>
      </c>
      <c r="F320" s="252" t="s">
        <v>12</v>
      </c>
      <c r="G320" s="252">
        <v>5350590410</v>
      </c>
      <c r="H320" s="252" t="s">
        <v>735</v>
      </c>
      <c r="I320" s="252" t="s">
        <v>14</v>
      </c>
      <c r="J320" s="252" t="s">
        <v>408</v>
      </c>
      <c r="K320" s="308">
        <v>46044</v>
      </c>
    </row>
    <row r="321" spans="1:11">
      <c r="A321" s="252" t="s">
        <v>3184</v>
      </c>
      <c r="B321" s="252" t="s">
        <v>3185</v>
      </c>
      <c r="C321" s="252">
        <v>31682376848</v>
      </c>
      <c r="D321" s="252" t="s">
        <v>3186</v>
      </c>
      <c r="E321" s="308">
        <v>36758</v>
      </c>
      <c r="F321" s="252" t="s">
        <v>12</v>
      </c>
      <c r="G321" s="252">
        <v>5437230850</v>
      </c>
      <c r="H321" s="252" t="s">
        <v>735</v>
      </c>
      <c r="I321" s="252" t="s">
        <v>14</v>
      </c>
      <c r="J321" s="252" t="s">
        <v>219</v>
      </c>
      <c r="K321" s="308">
        <v>46044</v>
      </c>
    </row>
    <row r="322" spans="1:11">
      <c r="A322" s="252" t="s">
        <v>3178</v>
      </c>
      <c r="B322" s="252" t="s">
        <v>3180</v>
      </c>
      <c r="C322" s="252">
        <v>14910042258</v>
      </c>
      <c r="D322" s="252" t="s">
        <v>3181</v>
      </c>
      <c r="E322" s="308">
        <v>28199</v>
      </c>
      <c r="F322" s="252" t="s">
        <v>12</v>
      </c>
      <c r="G322" s="252">
        <v>5365465265</v>
      </c>
      <c r="H322" s="252" t="s">
        <v>738</v>
      </c>
      <c r="I322" s="252" t="s">
        <v>14</v>
      </c>
      <c r="J322" s="252" t="s">
        <v>303</v>
      </c>
      <c r="K322" s="308">
        <v>46044</v>
      </c>
    </row>
    <row r="323" spans="1:11">
      <c r="A323" s="252" t="s">
        <v>3178</v>
      </c>
      <c r="B323" s="252"/>
      <c r="C323" s="252">
        <v>14910042258</v>
      </c>
      <c r="D323" s="252"/>
      <c r="E323" s="308">
        <v>28199</v>
      </c>
      <c r="F323" s="252" t="s">
        <v>12</v>
      </c>
      <c r="G323" s="252">
        <v>5365465265</v>
      </c>
      <c r="H323" s="252" t="s">
        <v>738</v>
      </c>
      <c r="I323" s="252" t="s">
        <v>2805</v>
      </c>
      <c r="J323" s="252" t="s">
        <v>303</v>
      </c>
      <c r="K323" s="308">
        <v>46044</v>
      </c>
    </row>
    <row r="324" spans="1:11">
      <c r="A324" s="160" t="s">
        <v>3192</v>
      </c>
      <c r="B324" s="160"/>
      <c r="C324" s="160">
        <v>72466017946</v>
      </c>
      <c r="D324" s="160"/>
      <c r="E324" s="162">
        <v>26125</v>
      </c>
      <c r="F324" s="160" t="s">
        <v>12</v>
      </c>
      <c r="G324" s="160">
        <v>5414157489</v>
      </c>
      <c r="H324" s="160" t="s">
        <v>735</v>
      </c>
      <c r="I324" s="160" t="s">
        <v>50</v>
      </c>
      <c r="J324" s="160" t="s">
        <v>38</v>
      </c>
      <c r="K324" s="162">
        <v>46044</v>
      </c>
    </row>
    <row r="325" spans="1:11">
      <c r="A325" s="252" t="s">
        <v>3174</v>
      </c>
      <c r="B325" s="252" t="s">
        <v>3175</v>
      </c>
      <c r="C325" s="252">
        <v>23014124074</v>
      </c>
      <c r="D325" s="252" t="s">
        <v>3176</v>
      </c>
      <c r="E325" s="308">
        <v>36259</v>
      </c>
      <c r="F325" s="252" t="s">
        <v>12</v>
      </c>
      <c r="G325" s="252">
        <v>5545177811</v>
      </c>
      <c r="H325" s="252" t="s">
        <v>735</v>
      </c>
      <c r="I325" s="252" t="s">
        <v>14</v>
      </c>
      <c r="J325" s="252" t="s">
        <v>219</v>
      </c>
      <c r="K325" s="308">
        <v>46045</v>
      </c>
    </row>
    <row r="326" spans="1:11">
      <c r="A326" s="252" t="s">
        <v>1549</v>
      </c>
      <c r="B326" s="252" t="s">
        <v>1550</v>
      </c>
      <c r="C326" s="299">
        <v>28175493076</v>
      </c>
      <c r="D326" s="252" t="s">
        <v>1551</v>
      </c>
      <c r="E326" s="835">
        <v>27813</v>
      </c>
      <c r="F326" s="252" t="s">
        <v>12</v>
      </c>
      <c r="G326" s="252">
        <v>5413036184</v>
      </c>
      <c r="H326" s="252" t="s">
        <v>735</v>
      </c>
      <c r="I326" s="252" t="s">
        <v>14</v>
      </c>
      <c r="J326" s="252" t="s">
        <v>303</v>
      </c>
      <c r="K326" s="308">
        <v>46045</v>
      </c>
    </row>
    <row r="327" spans="1:11">
      <c r="A327" s="252" t="s">
        <v>1549</v>
      </c>
      <c r="B327" s="252"/>
      <c r="C327" s="299">
        <v>28175493076</v>
      </c>
      <c r="D327" s="252"/>
      <c r="E327" s="835">
        <v>27813</v>
      </c>
      <c r="F327" s="252" t="s">
        <v>12</v>
      </c>
      <c r="G327" s="252">
        <v>5413036184</v>
      </c>
      <c r="H327" s="252" t="s">
        <v>735</v>
      </c>
      <c r="I327" s="252" t="s">
        <v>2805</v>
      </c>
      <c r="J327" s="252" t="s">
        <v>303</v>
      </c>
      <c r="K327" s="308">
        <v>46045</v>
      </c>
    </row>
    <row r="328" spans="1:11">
      <c r="A328" s="252" t="s">
        <v>2503</v>
      </c>
      <c r="B328" s="252" t="s">
        <v>2504</v>
      </c>
      <c r="C328" s="299">
        <v>99106494158</v>
      </c>
      <c r="D328" s="252" t="s">
        <v>2505</v>
      </c>
      <c r="E328" s="308">
        <v>27293</v>
      </c>
      <c r="F328" s="252" t="s">
        <v>12</v>
      </c>
      <c r="G328" s="252">
        <v>5340124451</v>
      </c>
      <c r="H328" s="252" t="s">
        <v>735</v>
      </c>
      <c r="I328" s="252" t="s">
        <v>14</v>
      </c>
      <c r="J328" s="252" t="s">
        <v>303</v>
      </c>
      <c r="K328" s="308">
        <v>46045</v>
      </c>
    </row>
    <row r="329" spans="1:11">
      <c r="A329" s="252" t="s">
        <v>2503</v>
      </c>
      <c r="B329" s="252"/>
      <c r="C329" s="299">
        <v>99106494158</v>
      </c>
      <c r="D329" s="252"/>
      <c r="E329" s="308">
        <v>27293</v>
      </c>
      <c r="F329" s="252" t="s">
        <v>12</v>
      </c>
      <c r="G329" s="252">
        <v>5340124451</v>
      </c>
      <c r="H329" s="252" t="s">
        <v>735</v>
      </c>
      <c r="I329" s="252" t="s">
        <v>2805</v>
      </c>
      <c r="J329" s="252" t="s">
        <v>303</v>
      </c>
      <c r="K329" s="308">
        <v>46045</v>
      </c>
    </row>
    <row r="330" spans="1:11">
      <c r="A330" s="160" t="s">
        <v>3194</v>
      </c>
      <c r="B330" s="160"/>
      <c r="C330" s="160">
        <v>50830276540</v>
      </c>
      <c r="D330" s="160"/>
      <c r="E330" s="162">
        <v>23347</v>
      </c>
      <c r="F330" s="160" t="s">
        <v>12</v>
      </c>
      <c r="G330" s="160">
        <v>5304780235</v>
      </c>
      <c r="H330" s="160" t="s">
        <v>812</v>
      </c>
      <c r="I330" s="160" t="s">
        <v>50</v>
      </c>
      <c r="J330" s="160" t="s">
        <v>38</v>
      </c>
      <c r="K330" s="162">
        <v>46045</v>
      </c>
    </row>
    <row r="331" spans="1:11">
      <c r="A331" s="160" t="s">
        <v>3196</v>
      </c>
      <c r="B331" s="160"/>
      <c r="C331" s="160">
        <v>28499206246</v>
      </c>
      <c r="D331" s="160"/>
      <c r="E331" s="162">
        <v>30515</v>
      </c>
      <c r="F331" s="160" t="s">
        <v>12</v>
      </c>
      <c r="G331" s="160">
        <v>5469538929</v>
      </c>
      <c r="H331" s="160" t="s">
        <v>812</v>
      </c>
      <c r="I331" s="160" t="s">
        <v>50</v>
      </c>
      <c r="J331" s="160" t="s">
        <v>38</v>
      </c>
      <c r="K331" s="162">
        <v>46045</v>
      </c>
    </row>
    <row r="332" spans="1:11">
      <c r="A332" s="160" t="s">
        <v>3196</v>
      </c>
      <c r="B332" s="160"/>
      <c r="C332" s="160">
        <v>28499206246</v>
      </c>
      <c r="D332" s="160"/>
      <c r="E332" s="162">
        <v>30515</v>
      </c>
      <c r="F332" s="160" t="s">
        <v>12</v>
      </c>
      <c r="G332" s="160">
        <v>5469538929</v>
      </c>
      <c r="H332" s="160" t="s">
        <v>812</v>
      </c>
      <c r="I332" s="160" t="s">
        <v>165</v>
      </c>
      <c r="J332" s="160" t="s">
        <v>38</v>
      </c>
      <c r="K332" s="162">
        <v>46045</v>
      </c>
    </row>
    <row r="333" spans="1:11">
      <c r="A333" s="252" t="s">
        <v>1969</v>
      </c>
      <c r="B333" s="252" t="s">
        <v>1967</v>
      </c>
      <c r="C333" s="252">
        <v>58621585178</v>
      </c>
      <c r="D333" s="252" t="s">
        <v>1968</v>
      </c>
      <c r="E333" s="308">
        <v>31231</v>
      </c>
      <c r="F333" s="252" t="s">
        <v>12</v>
      </c>
      <c r="G333" s="252">
        <v>5065940074</v>
      </c>
      <c r="H333" s="252" t="s">
        <v>735</v>
      </c>
      <c r="I333" s="252" t="s">
        <v>14</v>
      </c>
      <c r="J333" s="252" t="s">
        <v>18</v>
      </c>
      <c r="K333" s="308">
        <v>46046</v>
      </c>
    </row>
    <row r="334" spans="1:11">
      <c r="A334" s="160" t="s">
        <v>645</v>
      </c>
      <c r="B334" s="160"/>
      <c r="C334" s="159">
        <v>44647169652</v>
      </c>
      <c r="D334" s="160"/>
      <c r="E334" s="162">
        <v>26904</v>
      </c>
      <c r="F334" s="160" t="s">
        <v>646</v>
      </c>
      <c r="G334" s="160">
        <v>5324619864</v>
      </c>
      <c r="H334" s="160" t="s">
        <v>735</v>
      </c>
      <c r="I334" s="160" t="s">
        <v>50</v>
      </c>
      <c r="J334" s="160" t="s">
        <v>38</v>
      </c>
      <c r="K334" s="162">
        <v>46046</v>
      </c>
    </row>
    <row r="335" spans="1:11">
      <c r="A335" s="160" t="s">
        <v>327</v>
      </c>
      <c r="B335" s="160"/>
      <c r="C335" s="159">
        <v>43879544824</v>
      </c>
      <c r="D335" s="160"/>
      <c r="E335" s="191">
        <v>34474</v>
      </c>
      <c r="F335" s="160" t="s">
        <v>12</v>
      </c>
      <c r="G335" s="160">
        <v>5558551548</v>
      </c>
      <c r="H335" s="160" t="s">
        <v>741</v>
      </c>
      <c r="I335" s="160" t="s">
        <v>79</v>
      </c>
      <c r="J335" s="160" t="s">
        <v>219</v>
      </c>
      <c r="K335" s="162">
        <v>46047</v>
      </c>
    </row>
    <row r="336" spans="1:11">
      <c r="A336" s="160" t="s">
        <v>331</v>
      </c>
      <c r="B336" s="160"/>
      <c r="C336" s="159">
        <v>43294230906</v>
      </c>
      <c r="D336" s="159"/>
      <c r="E336" s="827">
        <v>34591</v>
      </c>
      <c r="F336" s="160" t="s">
        <v>12</v>
      </c>
      <c r="G336" s="160">
        <v>5367229966</v>
      </c>
      <c r="H336" s="160" t="s">
        <v>741</v>
      </c>
      <c r="I336" s="160" t="s">
        <v>79</v>
      </c>
      <c r="J336" s="160" t="s">
        <v>219</v>
      </c>
      <c r="K336" s="162">
        <v>46047</v>
      </c>
    </row>
    <row r="337" spans="1:11">
      <c r="A337" s="160" t="s">
        <v>502</v>
      </c>
      <c r="B337" s="160"/>
      <c r="C337" s="160">
        <v>20392069034</v>
      </c>
      <c r="D337" s="160"/>
      <c r="E337" s="191">
        <v>34608</v>
      </c>
      <c r="F337" s="160" t="s">
        <v>12</v>
      </c>
      <c r="G337" s="160">
        <v>5533463849</v>
      </c>
      <c r="H337" s="160" t="s">
        <v>741</v>
      </c>
      <c r="I337" s="160" t="s">
        <v>79</v>
      </c>
      <c r="J337" s="160" t="s">
        <v>219</v>
      </c>
      <c r="K337" s="162">
        <v>46047</v>
      </c>
    </row>
    <row r="338" spans="1:11">
      <c r="A338" s="252" t="s">
        <v>1974</v>
      </c>
      <c r="B338" s="252" t="s">
        <v>2481</v>
      </c>
      <c r="C338" s="299">
        <v>25615545722</v>
      </c>
      <c r="D338" s="252" t="s">
        <v>1975</v>
      </c>
      <c r="E338" s="308">
        <v>22630</v>
      </c>
      <c r="F338" s="252" t="s">
        <v>1976</v>
      </c>
      <c r="G338" s="252">
        <v>5068708407</v>
      </c>
      <c r="H338" s="252" t="s">
        <v>735</v>
      </c>
      <c r="I338" s="252" t="s">
        <v>14</v>
      </c>
      <c r="J338" s="252" t="s">
        <v>18</v>
      </c>
      <c r="K338" s="308">
        <v>46048</v>
      </c>
    </row>
    <row r="339" spans="1:11">
      <c r="A339" s="252" t="s">
        <v>3200</v>
      </c>
      <c r="B339" s="252" t="s">
        <v>2210</v>
      </c>
      <c r="C339" s="252">
        <v>22861717576</v>
      </c>
      <c r="D339" s="252" t="s">
        <v>3203</v>
      </c>
      <c r="E339" s="308">
        <v>31778</v>
      </c>
      <c r="F339" s="252" t="s">
        <v>363</v>
      </c>
      <c r="G339" s="252">
        <v>5072557576</v>
      </c>
      <c r="H339" s="252" t="s">
        <v>735</v>
      </c>
      <c r="I339" s="252" t="s">
        <v>14</v>
      </c>
      <c r="J339" s="252" t="s">
        <v>18</v>
      </c>
      <c r="K339" s="308">
        <v>46049</v>
      </c>
    </row>
    <row r="340" spans="1:11">
      <c r="A340" s="252" t="s">
        <v>1505</v>
      </c>
      <c r="B340" s="252" t="s">
        <v>3205</v>
      </c>
      <c r="C340" s="299">
        <v>19862769772</v>
      </c>
      <c r="D340" s="252" t="s">
        <v>3206</v>
      </c>
      <c r="E340" s="308">
        <v>35796</v>
      </c>
      <c r="F340" s="252" t="s">
        <v>12</v>
      </c>
      <c r="G340" s="252">
        <v>5465368790</v>
      </c>
      <c r="H340" s="252" t="s">
        <v>735</v>
      </c>
      <c r="I340" s="252" t="s">
        <v>14</v>
      </c>
      <c r="J340" s="252" t="s">
        <v>1840</v>
      </c>
      <c r="K340" s="308">
        <v>46049</v>
      </c>
    </row>
    <row r="341" spans="1:11">
      <c r="A341" s="252" t="s">
        <v>275</v>
      </c>
      <c r="B341" s="252" t="s">
        <v>3212</v>
      </c>
      <c r="C341" s="299">
        <v>21341827682</v>
      </c>
      <c r="D341" s="252" t="s">
        <v>3213</v>
      </c>
      <c r="E341" s="308">
        <v>28720</v>
      </c>
      <c r="F341" s="252" t="s">
        <v>12</v>
      </c>
      <c r="G341" s="252">
        <v>5357439301</v>
      </c>
      <c r="H341" s="252" t="s">
        <v>735</v>
      </c>
      <c r="I341" s="252" t="s">
        <v>14</v>
      </c>
      <c r="J341" s="252" t="s">
        <v>219</v>
      </c>
      <c r="K341" s="308">
        <v>46050</v>
      </c>
    </row>
    <row r="342" spans="1:11">
      <c r="A342" s="252" t="s">
        <v>351</v>
      </c>
      <c r="B342" s="252" t="s">
        <v>796</v>
      </c>
      <c r="C342" s="299">
        <v>24707145178</v>
      </c>
      <c r="D342" s="299" t="s">
        <v>797</v>
      </c>
      <c r="E342" s="860">
        <v>29198</v>
      </c>
      <c r="F342" s="252" t="s">
        <v>285</v>
      </c>
      <c r="G342" s="252">
        <v>5334187879</v>
      </c>
      <c r="H342" s="252" t="s">
        <v>735</v>
      </c>
      <c r="I342" s="252" t="s">
        <v>29</v>
      </c>
      <c r="J342" s="252" t="s">
        <v>131</v>
      </c>
      <c r="K342" s="308">
        <v>46050</v>
      </c>
    </row>
    <row r="343" spans="1:11">
      <c r="A343" s="160" t="s">
        <v>3210</v>
      </c>
      <c r="B343" s="160"/>
      <c r="C343" s="160">
        <v>23927635636</v>
      </c>
      <c r="D343" s="160"/>
      <c r="E343" s="162">
        <v>36020</v>
      </c>
      <c r="F343" s="160" t="s">
        <v>12</v>
      </c>
      <c r="G343" s="160">
        <v>5433970200</v>
      </c>
      <c r="H343" s="160" t="s">
        <v>1630</v>
      </c>
      <c r="I343" s="160" t="s">
        <v>79</v>
      </c>
      <c r="J343" s="160" t="s">
        <v>219</v>
      </c>
      <c r="K343" s="162">
        <v>46050</v>
      </c>
    </row>
    <row r="344" spans="1:11">
      <c r="A344" s="252" t="s">
        <v>541</v>
      </c>
      <c r="B344" s="252" t="s">
        <v>2515</v>
      </c>
      <c r="C344" s="299">
        <v>52732676244</v>
      </c>
      <c r="D344" s="252" t="s">
        <v>2516</v>
      </c>
      <c r="E344" s="308">
        <v>27515</v>
      </c>
      <c r="F344" s="252" t="s">
        <v>12</v>
      </c>
      <c r="G344" s="252">
        <v>5417414706</v>
      </c>
      <c r="H344" s="252" t="s">
        <v>738</v>
      </c>
      <c r="I344" s="252" t="s">
        <v>14</v>
      </c>
      <c r="J344" s="252" t="s">
        <v>303</v>
      </c>
      <c r="K344" s="308">
        <v>46051</v>
      </c>
    </row>
    <row r="345" spans="1:11">
      <c r="A345" s="252" t="s">
        <v>541</v>
      </c>
      <c r="B345" s="252"/>
      <c r="C345" s="299">
        <v>52732676244</v>
      </c>
      <c r="D345" s="252"/>
      <c r="E345" s="308">
        <v>27515</v>
      </c>
      <c r="F345" s="252" t="s">
        <v>12</v>
      </c>
      <c r="G345" s="252">
        <v>5417414706</v>
      </c>
      <c r="H345" s="252" t="s">
        <v>738</v>
      </c>
      <c r="I345" s="252" t="s">
        <v>2805</v>
      </c>
      <c r="J345" s="252" t="s">
        <v>303</v>
      </c>
      <c r="K345" s="308">
        <v>46051</v>
      </c>
    </row>
    <row r="346" spans="1:11">
      <c r="A346" s="252" t="s">
        <v>1948</v>
      </c>
      <c r="B346" s="252" t="s">
        <v>3216</v>
      </c>
      <c r="C346" s="252">
        <v>43096996994</v>
      </c>
      <c r="D346" s="252" t="s">
        <v>3217</v>
      </c>
      <c r="E346" s="308">
        <v>37553</v>
      </c>
      <c r="F346" s="252" t="s">
        <v>12</v>
      </c>
      <c r="G346" s="252">
        <v>5532651596</v>
      </c>
      <c r="H346" s="252" t="s">
        <v>735</v>
      </c>
      <c r="I346" s="252" t="s">
        <v>14</v>
      </c>
      <c r="J346" s="252" t="s">
        <v>219</v>
      </c>
      <c r="K346" s="308">
        <v>46052</v>
      </c>
    </row>
    <row r="347" spans="1:11">
      <c r="A347" s="159" t="s">
        <v>505</v>
      </c>
      <c r="B347" s="159"/>
      <c r="C347" s="159">
        <v>47068589894</v>
      </c>
      <c r="D347" s="159"/>
      <c r="E347" s="827">
        <v>33928</v>
      </c>
      <c r="F347" s="159" t="s">
        <v>12</v>
      </c>
      <c r="G347" s="159">
        <v>5557317465</v>
      </c>
      <c r="H347" s="159" t="s">
        <v>741</v>
      </c>
      <c r="I347" s="159" t="s">
        <v>79</v>
      </c>
      <c r="J347" s="159" t="s">
        <v>219</v>
      </c>
      <c r="K347" s="187">
        <v>46052</v>
      </c>
    </row>
    <row r="348" spans="1:11">
      <c r="A348" s="252" t="s">
        <v>105</v>
      </c>
      <c r="B348" s="252" t="s">
        <v>2535</v>
      </c>
      <c r="C348" s="299">
        <v>13187000886</v>
      </c>
      <c r="D348" s="252" t="s">
        <v>2536</v>
      </c>
      <c r="E348" s="308">
        <v>32273</v>
      </c>
      <c r="F348" s="252" t="s">
        <v>12</v>
      </c>
      <c r="G348" s="252">
        <v>5414410422</v>
      </c>
      <c r="H348" s="252" t="s">
        <v>1630</v>
      </c>
      <c r="I348" s="252" t="s">
        <v>1595</v>
      </c>
      <c r="J348" s="252" t="s">
        <v>131</v>
      </c>
      <c r="K348" s="308">
        <v>46053</v>
      </c>
    </row>
    <row r="349" spans="1:11">
      <c r="A349" s="252" t="s">
        <v>3161</v>
      </c>
      <c r="B349" s="252" t="s">
        <v>3207</v>
      </c>
      <c r="C349" s="252">
        <v>22489044924</v>
      </c>
      <c r="D349" s="252" t="s">
        <v>3208</v>
      </c>
      <c r="E349" s="308">
        <v>34059</v>
      </c>
      <c r="F349" s="252" t="s">
        <v>12</v>
      </c>
      <c r="G349" s="252">
        <v>5367188301</v>
      </c>
      <c r="H349" s="252" t="s">
        <v>750</v>
      </c>
      <c r="I349" s="252" t="s">
        <v>14</v>
      </c>
      <c r="J349" s="252" t="s">
        <v>18</v>
      </c>
      <c r="K349" s="308">
        <v>46053</v>
      </c>
    </row>
    <row r="350" spans="1:11">
      <c r="A350" s="252" t="s">
        <v>3218</v>
      </c>
      <c r="B350" s="252" t="s">
        <v>3219</v>
      </c>
      <c r="C350" s="252">
        <v>17129968272</v>
      </c>
      <c r="D350" s="252" t="s">
        <v>3220</v>
      </c>
      <c r="E350" s="308">
        <v>34843</v>
      </c>
      <c r="F350" s="252" t="s">
        <v>12</v>
      </c>
      <c r="G350" s="252">
        <v>5538756582</v>
      </c>
      <c r="H350" s="252" t="s">
        <v>735</v>
      </c>
      <c r="I350" s="252" t="s">
        <v>14</v>
      </c>
      <c r="J350" s="252" t="s">
        <v>1840</v>
      </c>
      <c r="K350" s="308">
        <v>46056</v>
      </c>
    </row>
    <row r="351" spans="1:11">
      <c r="A351" s="252" t="s">
        <v>508</v>
      </c>
      <c r="B351" s="252" t="s">
        <v>798</v>
      </c>
      <c r="C351" s="299">
        <v>20408752424</v>
      </c>
      <c r="D351" s="252">
        <v>852358</v>
      </c>
      <c r="E351" s="308">
        <v>26816</v>
      </c>
      <c r="F351" s="252" t="s">
        <v>12</v>
      </c>
      <c r="G351" s="252">
        <v>5448886280</v>
      </c>
      <c r="H351" s="252" t="s">
        <v>735</v>
      </c>
      <c r="I351" s="252" t="s">
        <v>1595</v>
      </c>
      <c r="J351" s="252" t="s">
        <v>131</v>
      </c>
      <c r="K351" s="308">
        <v>46057</v>
      </c>
    </row>
    <row r="352" spans="1:11">
      <c r="A352" s="299" t="s">
        <v>143</v>
      </c>
      <c r="B352" s="299" t="s">
        <v>752</v>
      </c>
      <c r="C352" s="299">
        <v>72808005976</v>
      </c>
      <c r="D352" s="299" t="s">
        <v>753</v>
      </c>
      <c r="E352" s="860">
        <v>18284</v>
      </c>
      <c r="F352" s="299" t="s">
        <v>12</v>
      </c>
      <c r="G352" s="299">
        <v>5359229556</v>
      </c>
      <c r="H352" s="299" t="s">
        <v>754</v>
      </c>
      <c r="I352" s="299" t="s">
        <v>29</v>
      </c>
      <c r="J352" s="299" t="s">
        <v>15</v>
      </c>
      <c r="K352" s="646">
        <v>46058</v>
      </c>
    </row>
    <row r="353" spans="1:11">
      <c r="A353" s="252" t="s">
        <v>2524</v>
      </c>
      <c r="B353" s="252" t="s">
        <v>2525</v>
      </c>
      <c r="C353" s="299">
        <v>17762841444</v>
      </c>
      <c r="D353" s="252" t="s">
        <v>2526</v>
      </c>
      <c r="E353" s="308">
        <v>38505</v>
      </c>
      <c r="F353" s="252" t="s">
        <v>12</v>
      </c>
      <c r="G353" s="252">
        <v>5367129881</v>
      </c>
      <c r="H353" s="252" t="s">
        <v>735</v>
      </c>
      <c r="I353" s="252" t="s">
        <v>14</v>
      </c>
      <c r="J353" s="252" t="s">
        <v>219</v>
      </c>
      <c r="K353" s="308">
        <v>46058</v>
      </c>
    </row>
    <row r="354" spans="1:11">
      <c r="A354" s="252" t="s">
        <v>508</v>
      </c>
      <c r="B354" s="252" t="s">
        <v>798</v>
      </c>
      <c r="C354" s="299">
        <v>20408752424</v>
      </c>
      <c r="D354" s="252">
        <v>852358</v>
      </c>
      <c r="E354" s="308">
        <v>26816</v>
      </c>
      <c r="F354" s="252" t="s">
        <v>12</v>
      </c>
      <c r="G354" s="252">
        <v>5448886280</v>
      </c>
      <c r="H354" s="252" t="s">
        <v>735</v>
      </c>
      <c r="I354" s="252" t="s">
        <v>14</v>
      </c>
      <c r="J354" s="252" t="s">
        <v>15</v>
      </c>
      <c r="K354" s="308">
        <v>46058</v>
      </c>
    </row>
    <row r="355" spans="1:11">
      <c r="A355" s="160" t="s">
        <v>183</v>
      </c>
      <c r="B355" s="160"/>
      <c r="C355" s="160">
        <v>66238225868</v>
      </c>
      <c r="D355" s="160"/>
      <c r="E355" s="162">
        <v>26299</v>
      </c>
      <c r="F355" s="160" t="s">
        <v>12</v>
      </c>
      <c r="G355" s="160">
        <v>5416905807</v>
      </c>
      <c r="H355" s="160" t="s">
        <v>735</v>
      </c>
      <c r="I355" s="160" t="s">
        <v>50</v>
      </c>
      <c r="J355" s="160" t="s">
        <v>38</v>
      </c>
      <c r="K355" s="162">
        <v>46058</v>
      </c>
    </row>
    <row r="356" spans="1:11">
      <c r="A356" s="160" t="s">
        <v>2755</v>
      </c>
      <c r="B356" s="160"/>
      <c r="C356" s="160">
        <v>49930768826</v>
      </c>
      <c r="D356" s="160"/>
      <c r="E356" s="162">
        <v>31048</v>
      </c>
      <c r="F356" s="160" t="s">
        <v>12</v>
      </c>
      <c r="G356" s="160">
        <v>5556056801</v>
      </c>
      <c r="H356" s="160" t="s">
        <v>1732</v>
      </c>
      <c r="I356" s="160" t="s">
        <v>50</v>
      </c>
      <c r="J356" s="160" t="s">
        <v>38</v>
      </c>
      <c r="K356" s="162">
        <v>46059</v>
      </c>
    </row>
    <row r="357" spans="1:11">
      <c r="A357" s="252" t="s">
        <v>3214</v>
      </c>
      <c r="B357" s="252" t="s">
        <v>1982</v>
      </c>
      <c r="C357" s="252">
        <v>21805309266</v>
      </c>
      <c r="D357" s="252" t="s">
        <v>1983</v>
      </c>
      <c r="E357" s="308">
        <v>31352</v>
      </c>
      <c r="F357" s="252" t="s">
        <v>45</v>
      </c>
      <c r="G357" s="252">
        <v>5332645059</v>
      </c>
      <c r="H357" s="252" t="s">
        <v>735</v>
      </c>
      <c r="I357" s="252" t="s">
        <v>14</v>
      </c>
      <c r="J357" s="252" t="s">
        <v>15</v>
      </c>
      <c r="K357" s="308">
        <v>46060</v>
      </c>
    </row>
    <row r="358" spans="1:11">
      <c r="A358" s="1760" t="s">
        <v>212</v>
      </c>
      <c r="B358" s="159"/>
      <c r="C358" s="1761">
        <v>64201021950</v>
      </c>
      <c r="D358" s="159"/>
      <c r="E358" s="187">
        <v>31787</v>
      </c>
      <c r="F358" s="159" t="s">
        <v>12</v>
      </c>
      <c r="G358" s="159">
        <v>5547548728</v>
      </c>
      <c r="H358" s="159" t="s">
        <v>738</v>
      </c>
      <c r="I358" s="159" t="s">
        <v>50</v>
      </c>
      <c r="J358" s="159" t="s">
        <v>38</v>
      </c>
      <c r="K358" s="187">
        <v>46060</v>
      </c>
    </row>
    <row r="359" spans="1:11">
      <c r="A359" s="160" t="s">
        <v>11</v>
      </c>
      <c r="B359" s="184" t="s">
        <v>799</v>
      </c>
      <c r="C359" s="159">
        <v>58132495164</v>
      </c>
      <c r="D359" s="159" t="s">
        <v>800</v>
      </c>
      <c r="E359" s="187">
        <v>27440</v>
      </c>
      <c r="F359" s="159" t="s">
        <v>12</v>
      </c>
      <c r="G359" s="159">
        <v>5545484265</v>
      </c>
      <c r="H359" s="159" t="s">
        <v>735</v>
      </c>
      <c r="I359" s="184" t="s">
        <v>14</v>
      </c>
      <c r="J359" s="159" t="s">
        <v>3122</v>
      </c>
      <c r="K359" s="2674">
        <v>46061</v>
      </c>
    </row>
    <row r="360" spans="1:11">
      <c r="A360" s="160" t="s">
        <v>11</v>
      </c>
      <c r="B360" s="184"/>
      <c r="C360" s="159">
        <v>58132495164</v>
      </c>
      <c r="D360" s="159"/>
      <c r="E360" s="187">
        <v>27440</v>
      </c>
      <c r="F360" s="159" t="s">
        <v>12</v>
      </c>
      <c r="G360" s="159">
        <v>5545484265</v>
      </c>
      <c r="H360" s="159" t="s">
        <v>735</v>
      </c>
      <c r="I360" s="184" t="s">
        <v>2621</v>
      </c>
      <c r="J360" s="159" t="s">
        <v>3122</v>
      </c>
      <c r="K360" s="2674">
        <v>46061</v>
      </c>
    </row>
    <row r="361" spans="1:11">
      <c r="A361" s="160" t="s">
        <v>3223</v>
      </c>
      <c r="B361" s="160"/>
      <c r="C361" s="160">
        <v>10034602972</v>
      </c>
      <c r="D361" s="160"/>
      <c r="E361" s="162">
        <v>21489</v>
      </c>
      <c r="F361" s="160" t="s">
        <v>263</v>
      </c>
      <c r="G361" s="160">
        <v>5548300593</v>
      </c>
      <c r="H361" s="160" t="s">
        <v>754</v>
      </c>
      <c r="I361" s="160" t="s">
        <v>50</v>
      </c>
      <c r="J361" s="160" t="s">
        <v>38</v>
      </c>
      <c r="K361" s="162">
        <v>46061</v>
      </c>
    </row>
    <row r="362" spans="1:11">
      <c r="A362" s="160" t="s">
        <v>3223</v>
      </c>
      <c r="B362" s="160"/>
      <c r="C362" s="160">
        <v>10034602972</v>
      </c>
      <c r="D362" s="160"/>
      <c r="E362" s="162">
        <v>21489</v>
      </c>
      <c r="F362" s="160" t="s">
        <v>263</v>
      </c>
      <c r="G362" s="160">
        <v>5548300593</v>
      </c>
      <c r="H362" s="160" t="s">
        <v>754</v>
      </c>
      <c r="I362" s="160" t="s">
        <v>165</v>
      </c>
      <c r="J362" s="160" t="s">
        <v>38</v>
      </c>
      <c r="K362" s="162">
        <v>46061</v>
      </c>
    </row>
    <row r="363" spans="1:11">
      <c r="A363" s="252" t="s">
        <v>105</v>
      </c>
      <c r="B363" s="252" t="s">
        <v>2535</v>
      </c>
      <c r="C363" s="299">
        <v>13187000886</v>
      </c>
      <c r="D363" s="252" t="s">
        <v>2536</v>
      </c>
      <c r="E363" s="308">
        <v>32273</v>
      </c>
      <c r="F363" s="252" t="s">
        <v>12</v>
      </c>
      <c r="G363" s="252">
        <v>5414410422</v>
      </c>
      <c r="H363" s="252" t="s">
        <v>1630</v>
      </c>
      <c r="I363" s="252" t="s">
        <v>14</v>
      </c>
      <c r="J363" s="252" t="s">
        <v>15</v>
      </c>
      <c r="K363" s="308">
        <v>46062</v>
      </c>
    </row>
    <row r="364" spans="1:11">
      <c r="A364" s="160" t="s">
        <v>2475</v>
      </c>
      <c r="B364" s="160"/>
      <c r="C364" s="159">
        <v>37778173384</v>
      </c>
      <c r="D364" s="160"/>
      <c r="E364" s="162">
        <v>45697</v>
      </c>
      <c r="F364" s="160" t="s">
        <v>12</v>
      </c>
      <c r="G364" s="160">
        <v>5326918570</v>
      </c>
      <c r="H364" s="160" t="s">
        <v>735</v>
      </c>
      <c r="I364" s="160" t="s">
        <v>50</v>
      </c>
      <c r="J364" s="160" t="s">
        <v>38</v>
      </c>
      <c r="K364" s="162">
        <v>46062</v>
      </c>
    </row>
    <row r="365" spans="1:11">
      <c r="A365" s="252" t="s">
        <v>1859</v>
      </c>
      <c r="B365" s="252" t="s">
        <v>3225</v>
      </c>
      <c r="C365" s="299">
        <v>16910975536</v>
      </c>
      <c r="D365" s="252" t="s">
        <v>3226</v>
      </c>
      <c r="E365" s="308">
        <v>29240</v>
      </c>
      <c r="F365" s="252" t="s">
        <v>12</v>
      </c>
      <c r="G365" s="252">
        <v>5395024174</v>
      </c>
      <c r="H365" s="252" t="s">
        <v>735</v>
      </c>
      <c r="I365" s="252" t="s">
        <v>14</v>
      </c>
      <c r="J365" s="252" t="s">
        <v>48</v>
      </c>
      <c r="K365" s="308">
        <v>46063</v>
      </c>
    </row>
    <row r="366" spans="1:11">
      <c r="A366" s="252" t="s">
        <v>217</v>
      </c>
      <c r="B366" s="252" t="s">
        <v>3231</v>
      </c>
      <c r="C366" s="252">
        <v>45505915992</v>
      </c>
      <c r="D366" s="252" t="s">
        <v>3236</v>
      </c>
      <c r="E366" s="308">
        <v>29878</v>
      </c>
      <c r="F366" s="252" t="s">
        <v>12</v>
      </c>
      <c r="G366" s="252">
        <v>5422970572</v>
      </c>
      <c r="H366" s="252" t="s">
        <v>735</v>
      </c>
      <c r="I366" s="252" t="s">
        <v>14</v>
      </c>
      <c r="J366" s="252" t="s">
        <v>219</v>
      </c>
      <c r="K366" s="308">
        <v>46063</v>
      </c>
    </row>
    <row r="367" spans="1:11">
      <c r="A367" s="160" t="s">
        <v>1991</v>
      </c>
      <c r="B367" s="160"/>
      <c r="C367" s="159">
        <v>22637172820</v>
      </c>
      <c r="D367" s="160"/>
      <c r="E367" s="162">
        <v>22576</v>
      </c>
      <c r="F367" s="160" t="s">
        <v>283</v>
      </c>
      <c r="G367" s="160">
        <v>5066068416</v>
      </c>
      <c r="H367" s="160" t="s">
        <v>754</v>
      </c>
      <c r="I367" s="160" t="s">
        <v>50</v>
      </c>
      <c r="J367" s="160" t="s">
        <v>38</v>
      </c>
      <c r="K367" s="162">
        <v>46063</v>
      </c>
    </row>
    <row r="368" spans="1:11">
      <c r="A368" s="299" t="s">
        <v>228</v>
      </c>
      <c r="B368" s="252" t="s">
        <v>804</v>
      </c>
      <c r="C368" s="299">
        <v>20933841426</v>
      </c>
      <c r="D368" s="252" t="s">
        <v>805</v>
      </c>
      <c r="E368" s="308">
        <v>26055</v>
      </c>
      <c r="F368" s="252" t="s">
        <v>12</v>
      </c>
      <c r="G368" s="252">
        <v>5365079298</v>
      </c>
      <c r="H368" s="252" t="s">
        <v>735</v>
      </c>
      <c r="I368" s="252" t="s">
        <v>14</v>
      </c>
      <c r="J368" s="252" t="s">
        <v>303</v>
      </c>
      <c r="K368" s="308">
        <v>46066</v>
      </c>
    </row>
    <row r="369" spans="1:11">
      <c r="A369" s="299" t="s">
        <v>228</v>
      </c>
      <c r="B369" s="252"/>
      <c r="C369" s="299">
        <v>20933841426</v>
      </c>
      <c r="D369" s="252"/>
      <c r="E369" s="308">
        <v>26055</v>
      </c>
      <c r="F369" s="252" t="s">
        <v>12</v>
      </c>
      <c r="G369" s="252">
        <v>5365079298</v>
      </c>
      <c r="H369" s="252" t="s">
        <v>735</v>
      </c>
      <c r="I369" s="252" t="s">
        <v>2805</v>
      </c>
      <c r="J369" s="252" t="s">
        <v>303</v>
      </c>
      <c r="K369" s="308">
        <v>46066</v>
      </c>
    </row>
    <row r="370" spans="1:11">
      <c r="A370" s="252" t="s">
        <v>801</v>
      </c>
      <c r="B370" s="252" t="s">
        <v>802</v>
      </c>
      <c r="C370" s="299">
        <v>11763041766</v>
      </c>
      <c r="D370" s="252" t="s">
        <v>803</v>
      </c>
      <c r="E370" s="308">
        <v>20018</v>
      </c>
      <c r="F370" s="252" t="s">
        <v>12</v>
      </c>
      <c r="G370" s="252">
        <v>5077852450</v>
      </c>
      <c r="H370" s="252" t="s">
        <v>754</v>
      </c>
      <c r="I370" s="252" t="s">
        <v>14</v>
      </c>
      <c r="J370" s="252" t="s">
        <v>303</v>
      </c>
      <c r="K370" s="308">
        <v>46066</v>
      </c>
    </row>
    <row r="371" spans="1:11">
      <c r="A371" s="252" t="s">
        <v>801</v>
      </c>
      <c r="B371" s="252"/>
      <c r="C371" s="299">
        <v>11763041766</v>
      </c>
      <c r="D371" s="252"/>
      <c r="E371" s="308">
        <v>20018</v>
      </c>
      <c r="F371" s="252" t="s">
        <v>12</v>
      </c>
      <c r="G371" s="252">
        <v>5077852450</v>
      </c>
      <c r="H371" s="252" t="s">
        <v>754</v>
      </c>
      <c r="I371" s="252" t="s">
        <v>2805</v>
      </c>
      <c r="J371" s="252" t="s">
        <v>303</v>
      </c>
      <c r="K371" s="308">
        <v>46066</v>
      </c>
    </row>
    <row r="372" spans="1:11">
      <c r="A372" s="252" t="s">
        <v>2541</v>
      </c>
      <c r="B372" s="252" t="s">
        <v>2542</v>
      </c>
      <c r="C372" s="299">
        <v>43994072592</v>
      </c>
      <c r="D372" s="252" t="s">
        <v>2543</v>
      </c>
      <c r="E372" s="308">
        <v>27885</v>
      </c>
      <c r="F372" s="252" t="s">
        <v>12</v>
      </c>
      <c r="G372" s="252">
        <v>5058586851</v>
      </c>
      <c r="H372" s="252" t="s">
        <v>735</v>
      </c>
      <c r="I372" s="252" t="s">
        <v>29</v>
      </c>
      <c r="J372" s="252" t="s">
        <v>219</v>
      </c>
      <c r="K372" s="308">
        <v>46066</v>
      </c>
    </row>
    <row r="373" spans="1:11">
      <c r="A373" s="252" t="s">
        <v>2541</v>
      </c>
      <c r="B373" s="252" t="s">
        <v>2542</v>
      </c>
      <c r="C373" s="252">
        <v>43994072592</v>
      </c>
      <c r="D373" s="252" t="s">
        <v>2543</v>
      </c>
      <c r="E373" s="308">
        <v>27885</v>
      </c>
      <c r="F373" s="252" t="s">
        <v>12</v>
      </c>
      <c r="G373" s="252">
        <v>5058586851</v>
      </c>
      <c r="H373" s="252" t="s">
        <v>735</v>
      </c>
      <c r="I373" s="252" t="s">
        <v>14</v>
      </c>
      <c r="J373" s="252" t="s">
        <v>219</v>
      </c>
      <c r="K373" s="308">
        <v>46066</v>
      </c>
    </row>
    <row r="374" spans="1:11">
      <c r="A374" s="252" t="s">
        <v>1907</v>
      </c>
      <c r="B374" s="252" t="s">
        <v>2544</v>
      </c>
      <c r="C374" s="252">
        <v>26789208338</v>
      </c>
      <c r="D374" s="252" t="s">
        <v>2545</v>
      </c>
      <c r="E374" s="308">
        <v>37622</v>
      </c>
      <c r="F374" s="252" t="s">
        <v>12</v>
      </c>
      <c r="G374" s="252">
        <v>5357418803</v>
      </c>
      <c r="H374" s="252" t="s">
        <v>735</v>
      </c>
      <c r="I374" s="252" t="s">
        <v>14</v>
      </c>
      <c r="J374" s="252" t="s">
        <v>219</v>
      </c>
      <c r="K374" s="308">
        <v>46067</v>
      </c>
    </row>
    <row r="375" spans="1:11">
      <c r="A375" s="252" t="s">
        <v>3232</v>
      </c>
      <c r="B375" s="252" t="s">
        <v>3233</v>
      </c>
      <c r="C375" s="252">
        <v>99043588118</v>
      </c>
      <c r="D375" s="252" t="s">
        <v>3234</v>
      </c>
      <c r="E375" s="308">
        <v>27608</v>
      </c>
      <c r="F375" s="252" t="s">
        <v>1059</v>
      </c>
      <c r="G375" s="252">
        <v>5323558718</v>
      </c>
      <c r="H375" s="252" t="s">
        <v>735</v>
      </c>
      <c r="I375" s="252" t="s">
        <v>14</v>
      </c>
      <c r="J375" s="252" t="s">
        <v>219</v>
      </c>
      <c r="K375" s="308">
        <v>46067</v>
      </c>
    </row>
    <row r="376" spans="1:11">
      <c r="A376" s="160" t="s">
        <v>1571</v>
      </c>
      <c r="B376" s="160"/>
      <c r="C376" s="159">
        <v>49957767970</v>
      </c>
      <c r="D376" s="160"/>
      <c r="E376" s="162">
        <v>20027</v>
      </c>
      <c r="F376" s="160" t="s">
        <v>12</v>
      </c>
      <c r="G376" s="160">
        <v>5541798764</v>
      </c>
      <c r="H376" s="160" t="s">
        <v>735</v>
      </c>
      <c r="I376" s="160" t="s">
        <v>50</v>
      </c>
      <c r="J376" s="160" t="s">
        <v>38</v>
      </c>
      <c r="K376" s="162">
        <v>46068</v>
      </c>
    </row>
    <row r="377" spans="1:11">
      <c r="A377" s="160" t="s">
        <v>1571</v>
      </c>
      <c r="B377" s="160"/>
      <c r="C377" s="160">
        <v>49957767970</v>
      </c>
      <c r="D377" s="160"/>
      <c r="E377" s="162">
        <v>20027</v>
      </c>
      <c r="F377" s="160" t="s">
        <v>12</v>
      </c>
      <c r="G377" s="160">
        <v>5541798764</v>
      </c>
      <c r="H377" s="160" t="s">
        <v>735</v>
      </c>
      <c r="I377" s="160" t="s">
        <v>50</v>
      </c>
      <c r="J377" s="160" t="s">
        <v>38</v>
      </c>
      <c r="K377" s="162">
        <v>46068</v>
      </c>
    </row>
    <row r="378" spans="1:11">
      <c r="A378" s="252" t="s">
        <v>3064</v>
      </c>
      <c r="B378" s="252" t="s">
        <v>3237</v>
      </c>
      <c r="C378" s="252">
        <v>37180611108</v>
      </c>
      <c r="D378" s="252" t="s">
        <v>3238</v>
      </c>
      <c r="E378" s="308">
        <v>35886</v>
      </c>
      <c r="F378" s="252" t="s">
        <v>12</v>
      </c>
      <c r="G378" s="252">
        <v>5394952924</v>
      </c>
      <c r="H378" s="252" t="s">
        <v>1630</v>
      </c>
      <c r="I378" s="252" t="s">
        <v>14</v>
      </c>
      <c r="J378" s="252" t="s">
        <v>15</v>
      </c>
      <c r="K378" s="308">
        <v>46069</v>
      </c>
    </row>
    <row r="379" spans="1:11">
      <c r="A379" s="2475" t="s">
        <v>3240</v>
      </c>
      <c r="B379" s="2475"/>
      <c r="C379" s="2475">
        <v>72232168292</v>
      </c>
      <c r="D379" s="2475"/>
      <c r="E379" s="2476">
        <v>45522</v>
      </c>
      <c r="F379" s="2475" t="s">
        <v>285</v>
      </c>
      <c r="G379" s="2475">
        <v>5443123140</v>
      </c>
      <c r="H379" s="2475" t="s">
        <v>3241</v>
      </c>
      <c r="I379" s="2475" t="s">
        <v>446</v>
      </c>
      <c r="J379" s="2475" t="s">
        <v>622</v>
      </c>
      <c r="K379" s="2476">
        <v>46070</v>
      </c>
    </row>
    <row r="380" spans="1:11">
      <c r="A380" s="252" t="s">
        <v>2553</v>
      </c>
      <c r="B380" s="252" t="s">
        <v>2554</v>
      </c>
      <c r="C380" s="299">
        <v>32606452266</v>
      </c>
      <c r="D380" s="252" t="s">
        <v>2555</v>
      </c>
      <c r="E380" s="308">
        <v>34578</v>
      </c>
      <c r="F380" s="252" t="s">
        <v>263</v>
      </c>
      <c r="G380" s="252">
        <v>5539683249</v>
      </c>
      <c r="H380" s="252" t="s">
        <v>735</v>
      </c>
      <c r="I380" s="252" t="s">
        <v>14</v>
      </c>
      <c r="J380" s="252" t="s">
        <v>55</v>
      </c>
      <c r="K380" s="308">
        <v>46070</v>
      </c>
    </row>
    <row r="381" spans="1:11">
      <c r="A381" s="252" t="s">
        <v>1572</v>
      </c>
      <c r="B381" s="252" t="s">
        <v>1573</v>
      </c>
      <c r="C381" s="252">
        <v>49723775598</v>
      </c>
      <c r="D381" s="252" t="s">
        <v>1574</v>
      </c>
      <c r="E381" s="308">
        <v>27917</v>
      </c>
      <c r="F381" s="252" t="s">
        <v>12</v>
      </c>
      <c r="G381" s="252">
        <v>5417227564</v>
      </c>
      <c r="H381" s="252" t="s">
        <v>735</v>
      </c>
      <c r="I381" s="252" t="s">
        <v>14</v>
      </c>
      <c r="J381" s="252" t="s">
        <v>303</v>
      </c>
      <c r="K381" s="308">
        <v>46070</v>
      </c>
    </row>
    <row r="382" spans="1:11">
      <c r="A382" s="252" t="s">
        <v>1572</v>
      </c>
      <c r="B382" s="252"/>
      <c r="C382" s="252">
        <v>49723775598</v>
      </c>
      <c r="D382" s="252"/>
      <c r="E382" s="308">
        <v>27917</v>
      </c>
      <c r="F382" s="252" t="s">
        <v>12</v>
      </c>
      <c r="G382" s="252">
        <v>5417227564</v>
      </c>
      <c r="H382" s="252" t="s">
        <v>735</v>
      </c>
      <c r="I382" s="252" t="s">
        <v>2805</v>
      </c>
      <c r="J382" s="252" t="s">
        <v>303</v>
      </c>
      <c r="K382" s="308">
        <v>46070</v>
      </c>
    </row>
    <row r="383" spans="1:11">
      <c r="A383" s="252" t="s">
        <v>3227</v>
      </c>
      <c r="B383" s="252" t="s">
        <v>3228</v>
      </c>
      <c r="C383" s="252">
        <v>47485956064</v>
      </c>
      <c r="D383" s="252" t="s">
        <v>3229</v>
      </c>
      <c r="E383" s="308">
        <v>36942</v>
      </c>
      <c r="F383" s="252" t="s">
        <v>12</v>
      </c>
      <c r="G383" s="252">
        <v>5367835053</v>
      </c>
      <c r="H383" s="252" t="s">
        <v>735</v>
      </c>
      <c r="I383" s="252" t="s">
        <v>14</v>
      </c>
      <c r="J383" s="252" t="s">
        <v>33</v>
      </c>
      <c r="K383" s="308">
        <v>46070</v>
      </c>
    </row>
    <row r="384" spans="1:11">
      <c r="A384" s="160" t="s">
        <v>2532</v>
      </c>
      <c r="B384" s="160"/>
      <c r="C384" s="159">
        <v>28430484788</v>
      </c>
      <c r="D384" s="160"/>
      <c r="E384" s="191">
        <v>29705</v>
      </c>
      <c r="F384" s="160" t="s">
        <v>12</v>
      </c>
      <c r="G384" s="160">
        <v>5077410305</v>
      </c>
      <c r="H384" s="160" t="s">
        <v>735</v>
      </c>
      <c r="I384" s="160" t="s">
        <v>50</v>
      </c>
      <c r="J384" s="160" t="s">
        <v>38</v>
      </c>
      <c r="K384" s="162">
        <v>46070</v>
      </c>
    </row>
    <row r="385" spans="1:11">
      <c r="A385" s="160" t="s">
        <v>1453</v>
      </c>
      <c r="B385" s="160"/>
      <c r="C385" s="159">
        <v>33343057592</v>
      </c>
      <c r="D385" s="160"/>
      <c r="E385" s="162">
        <v>34303</v>
      </c>
      <c r="F385" s="160" t="s">
        <v>12</v>
      </c>
      <c r="G385" s="160">
        <v>5543214661</v>
      </c>
      <c r="H385" s="160" t="s">
        <v>1630</v>
      </c>
      <c r="I385" s="160" t="s">
        <v>79</v>
      </c>
      <c r="J385" s="160" t="s">
        <v>219</v>
      </c>
      <c r="K385" s="162">
        <v>46070</v>
      </c>
    </row>
    <row r="386" spans="1:11">
      <c r="A386" s="252" t="s">
        <v>2557</v>
      </c>
      <c r="B386" s="252" t="s">
        <v>3244</v>
      </c>
      <c r="C386" s="252">
        <v>29990432592</v>
      </c>
      <c r="D386" s="252" t="s">
        <v>3245</v>
      </c>
      <c r="E386" s="308">
        <v>21170</v>
      </c>
      <c r="F386" s="252" t="s">
        <v>12</v>
      </c>
      <c r="G386" s="252">
        <v>5455727864</v>
      </c>
      <c r="H386" s="252" t="s">
        <v>735</v>
      </c>
      <c r="I386" s="252" t="s">
        <v>14</v>
      </c>
      <c r="J386" s="252" t="s">
        <v>303</v>
      </c>
      <c r="K386" s="308">
        <v>46072</v>
      </c>
    </row>
    <row r="387" spans="1:11">
      <c r="A387" s="252" t="s">
        <v>2557</v>
      </c>
      <c r="B387" s="252"/>
      <c r="C387" s="252">
        <v>29990432592</v>
      </c>
      <c r="D387" s="252"/>
      <c r="E387" s="308">
        <v>21170</v>
      </c>
      <c r="F387" s="252" t="s">
        <v>12</v>
      </c>
      <c r="G387" s="252">
        <v>5455727864</v>
      </c>
      <c r="H387" s="252" t="s">
        <v>735</v>
      </c>
      <c r="I387" s="252" t="s">
        <v>2805</v>
      </c>
      <c r="J387" s="252" t="s">
        <v>303</v>
      </c>
      <c r="K387" s="308">
        <v>46072</v>
      </c>
    </row>
    <row r="388" spans="1:11">
      <c r="A388" s="160" t="s">
        <v>1689</v>
      </c>
      <c r="B388" s="160"/>
      <c r="C388" s="160">
        <v>13889540086</v>
      </c>
      <c r="D388" s="160"/>
      <c r="E388" s="162">
        <v>34905</v>
      </c>
      <c r="F388" s="160" t="s">
        <v>12</v>
      </c>
      <c r="G388" s="160">
        <v>5318332824</v>
      </c>
      <c r="H388" s="160" t="s">
        <v>1630</v>
      </c>
      <c r="I388" s="160" t="s">
        <v>79</v>
      </c>
      <c r="J388" s="160" t="s">
        <v>219</v>
      </c>
      <c r="K388" s="162">
        <v>46073</v>
      </c>
    </row>
    <row r="389" spans="1:11">
      <c r="A389" s="160" t="s">
        <v>1685</v>
      </c>
      <c r="B389" s="160"/>
      <c r="C389" s="160">
        <v>34210293778</v>
      </c>
      <c r="D389" s="160"/>
      <c r="E389" s="162">
        <v>34729</v>
      </c>
      <c r="F389" s="160" t="s">
        <v>12</v>
      </c>
      <c r="G389" s="160">
        <v>5318332824</v>
      </c>
      <c r="H389" s="160" t="s">
        <v>1630</v>
      </c>
      <c r="I389" s="160" t="s">
        <v>79</v>
      </c>
      <c r="J389" s="160" t="s">
        <v>219</v>
      </c>
      <c r="K389" s="162">
        <v>46073</v>
      </c>
    </row>
    <row r="390" spans="1:11">
      <c r="A390" s="252" t="s">
        <v>2561</v>
      </c>
      <c r="B390" s="252" t="s">
        <v>2564</v>
      </c>
      <c r="C390" s="252">
        <v>21920808460</v>
      </c>
      <c r="D390" s="252" t="s">
        <v>2565</v>
      </c>
      <c r="E390" s="308">
        <v>28166</v>
      </c>
      <c r="F390" s="252" t="s">
        <v>12</v>
      </c>
      <c r="G390" s="252">
        <v>5054147666</v>
      </c>
      <c r="H390" s="252" t="s">
        <v>735</v>
      </c>
      <c r="I390" s="252" t="s">
        <v>14</v>
      </c>
      <c r="J390" s="252" t="s">
        <v>219</v>
      </c>
      <c r="K390" s="308">
        <v>46074</v>
      </c>
    </row>
    <row r="391" spans="1:11">
      <c r="A391" s="252" t="s">
        <v>1362</v>
      </c>
      <c r="B391" s="252" t="s">
        <v>2006</v>
      </c>
      <c r="C391" s="299">
        <v>65479249152</v>
      </c>
      <c r="D391" s="252" t="s">
        <v>2007</v>
      </c>
      <c r="E391" s="835">
        <v>31318</v>
      </c>
      <c r="F391" s="252" t="s">
        <v>12</v>
      </c>
      <c r="G391" s="252">
        <v>5542738774</v>
      </c>
      <c r="H391" s="252" t="s">
        <v>735</v>
      </c>
      <c r="I391" s="252" t="s">
        <v>14</v>
      </c>
      <c r="J391" s="252" t="s">
        <v>303</v>
      </c>
      <c r="K391" s="308">
        <v>46075</v>
      </c>
    </row>
    <row r="392" spans="1:11">
      <c r="A392" s="252" t="s">
        <v>1362</v>
      </c>
      <c r="B392" s="252"/>
      <c r="C392" s="299">
        <v>65479249152</v>
      </c>
      <c r="D392" s="252"/>
      <c r="E392" s="835">
        <v>31318</v>
      </c>
      <c r="F392" s="252" t="s">
        <v>12</v>
      </c>
      <c r="G392" s="252">
        <v>5542738774</v>
      </c>
      <c r="H392" s="252" t="s">
        <v>735</v>
      </c>
      <c r="I392" s="252" t="s">
        <v>2805</v>
      </c>
      <c r="J392" s="252" t="s">
        <v>303</v>
      </c>
      <c r="K392" s="308">
        <v>46075</v>
      </c>
    </row>
    <row r="393" spans="1:11">
      <c r="A393" s="252" t="s">
        <v>2008</v>
      </c>
      <c r="B393" s="252" t="s">
        <v>2009</v>
      </c>
      <c r="C393" s="299">
        <v>51943807782</v>
      </c>
      <c r="D393" s="252" t="s">
        <v>2010</v>
      </c>
      <c r="E393" s="835">
        <v>29342</v>
      </c>
      <c r="F393" s="252" t="s">
        <v>12</v>
      </c>
      <c r="G393" s="252">
        <v>5432948007</v>
      </c>
      <c r="H393" s="252" t="s">
        <v>735</v>
      </c>
      <c r="I393" s="252" t="s">
        <v>14</v>
      </c>
      <c r="J393" s="252" t="s">
        <v>303</v>
      </c>
      <c r="K393" s="308">
        <v>46075</v>
      </c>
    </row>
    <row r="394" spans="1:11">
      <c r="A394" s="252" t="s">
        <v>2008</v>
      </c>
      <c r="B394" s="252"/>
      <c r="C394" s="299">
        <v>51943807782</v>
      </c>
      <c r="D394" s="252"/>
      <c r="E394" s="835">
        <v>29342</v>
      </c>
      <c r="F394" s="252" t="s">
        <v>12</v>
      </c>
      <c r="G394" s="252">
        <v>5432948007</v>
      </c>
      <c r="H394" s="252" t="s">
        <v>735</v>
      </c>
      <c r="I394" s="252" t="s">
        <v>2805</v>
      </c>
      <c r="J394" s="252" t="s">
        <v>303</v>
      </c>
      <c r="K394" s="308">
        <v>46075</v>
      </c>
    </row>
    <row r="395" spans="1:11">
      <c r="A395" s="160" t="s">
        <v>1845</v>
      </c>
      <c r="B395" s="160"/>
      <c r="C395" s="159">
        <v>13196000594</v>
      </c>
      <c r="D395" s="160"/>
      <c r="E395" s="162">
        <v>30017</v>
      </c>
      <c r="F395" s="160" t="s">
        <v>263</v>
      </c>
      <c r="G395" s="160">
        <v>5414410422</v>
      </c>
      <c r="H395" s="160" t="s">
        <v>735</v>
      </c>
      <c r="I395" s="160" t="s">
        <v>50</v>
      </c>
      <c r="J395" s="160" t="s">
        <v>38</v>
      </c>
      <c r="K395" s="162">
        <v>46076</v>
      </c>
    </row>
    <row r="396" spans="1:11">
      <c r="A396" s="252" t="s">
        <v>2561</v>
      </c>
      <c r="B396" s="252" t="s">
        <v>2562</v>
      </c>
      <c r="C396" s="299">
        <v>21920808460</v>
      </c>
      <c r="D396" s="252" t="s">
        <v>2563</v>
      </c>
      <c r="E396" s="308">
        <v>28166</v>
      </c>
      <c r="F396" s="252" t="s">
        <v>12</v>
      </c>
      <c r="G396" s="252">
        <v>5054147666</v>
      </c>
      <c r="H396" s="252" t="s">
        <v>735</v>
      </c>
      <c r="I396" s="252" t="s">
        <v>14</v>
      </c>
      <c r="J396" s="252" t="s">
        <v>219</v>
      </c>
      <c r="K396" s="308">
        <v>46078</v>
      </c>
    </row>
    <row r="397" spans="1:11">
      <c r="A397" s="252" t="s">
        <v>2577</v>
      </c>
      <c r="B397" s="252" t="s">
        <v>2578</v>
      </c>
      <c r="C397" s="299">
        <v>20390753874</v>
      </c>
      <c r="D397" s="252" t="s">
        <v>2579</v>
      </c>
      <c r="E397" s="308">
        <v>38592</v>
      </c>
      <c r="F397" s="252" t="s">
        <v>12</v>
      </c>
      <c r="G397" s="252">
        <v>5422539533</v>
      </c>
      <c r="H397" s="252" t="s">
        <v>735</v>
      </c>
      <c r="I397" s="252" t="s">
        <v>14</v>
      </c>
      <c r="J397" s="252" t="s">
        <v>219</v>
      </c>
      <c r="K397" s="308">
        <v>46079</v>
      </c>
    </row>
    <row r="398" spans="1:11">
      <c r="A398" s="252" t="s">
        <v>2522</v>
      </c>
      <c r="B398" s="252" t="s">
        <v>2576</v>
      </c>
      <c r="C398" s="299">
        <v>19025798922</v>
      </c>
      <c r="D398" s="252" t="s">
        <v>3239</v>
      </c>
      <c r="E398" s="308">
        <v>34558</v>
      </c>
      <c r="F398" s="252" t="s">
        <v>12</v>
      </c>
      <c r="G398" s="252">
        <v>5387936677</v>
      </c>
      <c r="H398" s="252" t="s">
        <v>735</v>
      </c>
      <c r="I398" s="252" t="s">
        <v>14</v>
      </c>
      <c r="J398" s="252" t="s">
        <v>1840</v>
      </c>
      <c r="K398" s="308">
        <v>46079</v>
      </c>
    </row>
    <row r="399" spans="1:11">
      <c r="A399" s="252" t="s">
        <v>3247</v>
      </c>
      <c r="B399" s="252" t="s">
        <v>3248</v>
      </c>
      <c r="C399" s="252">
        <v>59644216322</v>
      </c>
      <c r="D399" s="252" t="s">
        <v>3255</v>
      </c>
      <c r="E399" s="308">
        <v>29221</v>
      </c>
      <c r="F399" s="252" t="s">
        <v>285</v>
      </c>
      <c r="G399" s="252">
        <v>5050562812</v>
      </c>
      <c r="H399" s="252" t="s">
        <v>735</v>
      </c>
      <c r="I399" s="252" t="s">
        <v>14</v>
      </c>
      <c r="J399" s="252" t="s">
        <v>2402</v>
      </c>
      <c r="K399" s="308">
        <v>46079</v>
      </c>
    </row>
    <row r="400" spans="1:11">
      <c r="A400" s="252" t="s">
        <v>3250</v>
      </c>
      <c r="B400" s="252" t="s">
        <v>3251</v>
      </c>
      <c r="C400" s="252">
        <v>15819011994</v>
      </c>
      <c r="D400" s="252" t="s">
        <v>3252</v>
      </c>
      <c r="E400" s="308">
        <v>32478</v>
      </c>
      <c r="F400" s="252" t="s">
        <v>12</v>
      </c>
      <c r="G400" s="252">
        <v>5352447975</v>
      </c>
      <c r="H400" s="252" t="s">
        <v>735</v>
      </c>
      <c r="I400" s="252" t="s">
        <v>14</v>
      </c>
      <c r="J400" s="252" t="s">
        <v>18</v>
      </c>
      <c r="K400" s="308">
        <v>46081</v>
      </c>
    </row>
    <row r="401" spans="1:11">
      <c r="A401" s="252" t="s">
        <v>3262</v>
      </c>
      <c r="B401" s="252"/>
      <c r="C401" s="252">
        <v>20852863790</v>
      </c>
      <c r="D401" s="252"/>
      <c r="E401" s="308">
        <v>42587</v>
      </c>
      <c r="F401" s="252" t="s">
        <v>12</v>
      </c>
      <c r="G401" s="252">
        <v>5077410305</v>
      </c>
      <c r="H401" s="252" t="s">
        <v>2998</v>
      </c>
      <c r="I401" s="252" t="s">
        <v>1851</v>
      </c>
      <c r="J401" s="252" t="s">
        <v>21</v>
      </c>
      <c r="K401" s="308">
        <v>46081</v>
      </c>
    </row>
    <row r="402" spans="1:11">
      <c r="A402" s="252" t="s">
        <v>1578</v>
      </c>
      <c r="B402" s="252" t="s">
        <v>1579</v>
      </c>
      <c r="C402" s="299">
        <v>42854004322</v>
      </c>
      <c r="D402" s="252" t="s">
        <v>1580</v>
      </c>
      <c r="E402" s="308">
        <v>30140</v>
      </c>
      <c r="F402" s="252" t="s">
        <v>12</v>
      </c>
      <c r="G402" s="252">
        <v>5071190215</v>
      </c>
      <c r="H402" s="252" t="s">
        <v>735</v>
      </c>
      <c r="I402" s="252" t="s">
        <v>14</v>
      </c>
      <c r="J402" s="252" t="s">
        <v>303</v>
      </c>
      <c r="K402" s="308">
        <v>46082</v>
      </c>
    </row>
    <row r="403" spans="1:11">
      <c r="A403" s="252" t="s">
        <v>1578</v>
      </c>
      <c r="B403" s="252"/>
      <c r="C403" s="299">
        <v>42854004322</v>
      </c>
      <c r="D403" s="252"/>
      <c r="E403" s="308">
        <v>30140</v>
      </c>
      <c r="F403" s="252" t="s">
        <v>12</v>
      </c>
      <c r="G403" s="252">
        <v>5071190215</v>
      </c>
      <c r="H403" s="252" t="s">
        <v>735</v>
      </c>
      <c r="I403" s="252" t="s">
        <v>2805</v>
      </c>
      <c r="J403" s="252" t="s">
        <v>303</v>
      </c>
      <c r="K403" s="308">
        <v>46082</v>
      </c>
    </row>
    <row r="404" spans="1:11">
      <c r="A404" s="252" t="s">
        <v>109</v>
      </c>
      <c r="B404" s="252" t="s">
        <v>2499</v>
      </c>
      <c r="C404" s="299">
        <v>28841471858</v>
      </c>
      <c r="D404" s="252" t="s">
        <v>2500</v>
      </c>
      <c r="E404" s="308">
        <v>27376</v>
      </c>
      <c r="F404" s="252" t="s">
        <v>12</v>
      </c>
      <c r="G404" s="252">
        <v>5333641566</v>
      </c>
      <c r="H404" s="252" t="s">
        <v>735</v>
      </c>
      <c r="I404" s="252" t="s">
        <v>29</v>
      </c>
      <c r="J404" s="252" t="s">
        <v>48</v>
      </c>
      <c r="K404" s="308">
        <v>46082</v>
      </c>
    </row>
    <row r="405" spans="1:11">
      <c r="A405" s="252" t="s">
        <v>3256</v>
      </c>
      <c r="B405" s="252" t="s">
        <v>3257</v>
      </c>
      <c r="C405" s="252">
        <v>14602947878</v>
      </c>
      <c r="D405" s="252" t="s">
        <v>3258</v>
      </c>
      <c r="E405" s="308">
        <v>25141</v>
      </c>
      <c r="F405" s="252" t="s">
        <v>12</v>
      </c>
      <c r="G405" s="252">
        <v>5425874150</v>
      </c>
      <c r="H405" s="252" t="s">
        <v>812</v>
      </c>
      <c r="I405" s="252" t="s">
        <v>14</v>
      </c>
      <c r="J405" s="252" t="s">
        <v>303</v>
      </c>
      <c r="K405" s="308">
        <v>46083</v>
      </c>
    </row>
    <row r="406" spans="1:11">
      <c r="A406" s="252" t="s">
        <v>3256</v>
      </c>
      <c r="B406" s="252"/>
      <c r="C406" s="252">
        <v>14602947878</v>
      </c>
      <c r="D406" s="252"/>
      <c r="E406" s="308">
        <v>25141</v>
      </c>
      <c r="F406" s="252" t="s">
        <v>12</v>
      </c>
      <c r="G406" s="252">
        <v>5425874150</v>
      </c>
      <c r="H406" s="252" t="s">
        <v>812</v>
      </c>
      <c r="I406" s="252" t="s">
        <v>2805</v>
      </c>
      <c r="J406" s="252" t="s">
        <v>303</v>
      </c>
      <c r="K406" s="308">
        <v>46083</v>
      </c>
    </row>
    <row r="407" spans="1:11">
      <c r="A407" s="299" t="s">
        <v>109</v>
      </c>
      <c r="B407" s="252" t="s">
        <v>2013</v>
      </c>
      <c r="C407" s="299">
        <v>28841471858</v>
      </c>
      <c r="D407" s="252" t="s">
        <v>807</v>
      </c>
      <c r="E407" s="308">
        <v>27376</v>
      </c>
      <c r="F407" s="299" t="s">
        <v>12</v>
      </c>
      <c r="G407" s="299">
        <v>5333641566</v>
      </c>
      <c r="H407" s="299" t="s">
        <v>735</v>
      </c>
      <c r="I407" s="299" t="s">
        <v>14</v>
      </c>
      <c r="J407" s="299" t="s">
        <v>303</v>
      </c>
      <c r="K407" s="308">
        <v>46084</v>
      </c>
    </row>
    <row r="408" spans="1:11">
      <c r="A408" s="299" t="s">
        <v>109</v>
      </c>
      <c r="B408" s="252"/>
      <c r="C408" s="299">
        <v>28841471858</v>
      </c>
      <c r="D408" s="252"/>
      <c r="E408" s="308">
        <v>27376</v>
      </c>
      <c r="F408" s="299" t="s">
        <v>12</v>
      </c>
      <c r="G408" s="299">
        <v>5333641566</v>
      </c>
      <c r="H408" s="299" t="s">
        <v>735</v>
      </c>
      <c r="I408" s="299" t="s">
        <v>2805</v>
      </c>
      <c r="J408" s="299" t="s">
        <v>303</v>
      </c>
      <c r="K408" s="308">
        <v>46084</v>
      </c>
    </row>
    <row r="409" spans="1:11">
      <c r="A409" s="160" t="s">
        <v>662</v>
      </c>
      <c r="B409" s="160"/>
      <c r="C409" s="159">
        <v>39160841956</v>
      </c>
      <c r="D409" s="160"/>
      <c r="E409" s="162">
        <v>34121</v>
      </c>
      <c r="F409" s="160" t="s">
        <v>12</v>
      </c>
      <c r="G409" s="160">
        <v>5062704615</v>
      </c>
      <c r="H409" s="160" t="s">
        <v>741</v>
      </c>
      <c r="I409" s="160" t="s">
        <v>79</v>
      </c>
      <c r="J409" s="160" t="s">
        <v>219</v>
      </c>
      <c r="K409" s="191">
        <v>46085</v>
      </c>
    </row>
    <row r="410" spans="1:11">
      <c r="A410" s="160" t="s">
        <v>660</v>
      </c>
      <c r="B410" s="160"/>
      <c r="C410" s="159">
        <v>41035865776</v>
      </c>
      <c r="D410" s="160"/>
      <c r="E410" s="162">
        <v>32002</v>
      </c>
      <c r="F410" s="160" t="s">
        <v>12</v>
      </c>
      <c r="G410" s="160">
        <v>5414410423</v>
      </c>
      <c r="H410" s="160" t="s">
        <v>741</v>
      </c>
      <c r="I410" s="160" t="s">
        <v>79</v>
      </c>
      <c r="J410" s="160" t="s">
        <v>219</v>
      </c>
      <c r="K410" s="191">
        <v>46085</v>
      </c>
    </row>
    <row r="411" spans="1:11">
      <c r="A411" s="252" t="s">
        <v>3029</v>
      </c>
      <c r="B411" s="252" t="s">
        <v>3276</v>
      </c>
      <c r="C411" s="252">
        <v>861442474</v>
      </c>
      <c r="D411" s="252" t="s">
        <v>3277</v>
      </c>
      <c r="E411" s="308">
        <v>44594</v>
      </c>
      <c r="F411" s="252" t="s">
        <v>45</v>
      </c>
      <c r="G411" s="252">
        <v>5367809101</v>
      </c>
      <c r="H411" s="252" t="s">
        <v>735</v>
      </c>
      <c r="I411" s="252" t="s">
        <v>14</v>
      </c>
      <c r="J411" s="252" t="s">
        <v>38</v>
      </c>
      <c r="K411" s="308">
        <v>46086</v>
      </c>
    </row>
    <row r="412" spans="1:11">
      <c r="A412" s="252" t="s">
        <v>524</v>
      </c>
      <c r="B412" s="252" t="s">
        <v>2021</v>
      </c>
      <c r="C412" s="299">
        <v>15141034470</v>
      </c>
      <c r="D412" s="252" t="s">
        <v>2022</v>
      </c>
      <c r="E412" s="308">
        <v>28491</v>
      </c>
      <c r="F412" s="252" t="s">
        <v>12</v>
      </c>
      <c r="G412" s="252">
        <v>5313763450</v>
      </c>
      <c r="H412" s="252" t="s">
        <v>735</v>
      </c>
      <c r="I412" s="252" t="s">
        <v>14</v>
      </c>
      <c r="J412" s="252" t="s">
        <v>1840</v>
      </c>
      <c r="K412" s="308">
        <v>46087</v>
      </c>
    </row>
    <row r="413" spans="1:11">
      <c r="A413" s="252" t="s">
        <v>349</v>
      </c>
      <c r="B413" s="252" t="s">
        <v>810</v>
      </c>
      <c r="C413" s="299">
        <v>25553581554</v>
      </c>
      <c r="D413" s="299" t="s">
        <v>811</v>
      </c>
      <c r="E413" s="646">
        <v>24705</v>
      </c>
      <c r="F413" s="252" t="s">
        <v>12</v>
      </c>
      <c r="G413" s="252">
        <v>5052100955</v>
      </c>
      <c r="H413" s="252" t="s">
        <v>812</v>
      </c>
      <c r="I413" s="252" t="s">
        <v>14</v>
      </c>
      <c r="J413" s="252" t="s">
        <v>33</v>
      </c>
      <c r="K413" s="308">
        <v>46087</v>
      </c>
    </row>
    <row r="414" spans="1:11">
      <c r="A414" s="160" t="s">
        <v>2589</v>
      </c>
      <c r="B414" s="160"/>
      <c r="C414" s="159">
        <v>21733181354</v>
      </c>
      <c r="D414" s="160"/>
      <c r="E414" s="162">
        <v>35987</v>
      </c>
      <c r="F414" s="160" t="s">
        <v>12</v>
      </c>
      <c r="G414" s="160">
        <v>5428048368</v>
      </c>
      <c r="H414" s="160" t="s">
        <v>1630</v>
      </c>
      <c r="I414" s="160" t="s">
        <v>79</v>
      </c>
      <c r="J414" s="160" t="s">
        <v>219</v>
      </c>
      <c r="K414" s="162">
        <v>46087</v>
      </c>
    </row>
    <row r="415" spans="1:11">
      <c r="A415" s="159" t="s">
        <v>808</v>
      </c>
      <c r="B415" s="252"/>
      <c r="C415" s="159">
        <v>25733575502</v>
      </c>
      <c r="D415" s="159"/>
      <c r="E415" s="187">
        <v>20788</v>
      </c>
      <c r="F415" s="160" t="s">
        <v>12</v>
      </c>
      <c r="G415" s="160">
        <v>5052100955</v>
      </c>
      <c r="H415" s="160" t="s">
        <v>735</v>
      </c>
      <c r="I415" s="160" t="s">
        <v>50</v>
      </c>
      <c r="J415" s="160" t="s">
        <v>38</v>
      </c>
      <c r="K415" s="162">
        <v>46087</v>
      </c>
    </row>
    <row r="416" spans="1:11">
      <c r="A416" s="300" t="s">
        <v>1509</v>
      </c>
      <c r="B416" s="300" t="s">
        <v>2355</v>
      </c>
      <c r="C416" s="252">
        <v>54340289588</v>
      </c>
      <c r="D416" s="300" t="s">
        <v>2356</v>
      </c>
      <c r="E416" s="308">
        <v>19450</v>
      </c>
      <c r="F416" s="300" t="s">
        <v>12</v>
      </c>
      <c r="G416" s="252">
        <v>5453444815</v>
      </c>
      <c r="H416" s="300" t="s">
        <v>754</v>
      </c>
      <c r="I416" s="300" t="s">
        <v>14</v>
      </c>
      <c r="J416" s="300" t="s">
        <v>303</v>
      </c>
      <c r="K416" s="308">
        <v>46088</v>
      </c>
    </row>
    <row r="417" spans="1:11">
      <c r="A417" s="300" t="s">
        <v>1509</v>
      </c>
      <c r="B417" s="300"/>
      <c r="C417" s="252">
        <v>54340289588</v>
      </c>
      <c r="D417" s="300"/>
      <c r="E417" s="308">
        <v>19450</v>
      </c>
      <c r="F417" s="300" t="s">
        <v>12</v>
      </c>
      <c r="G417" s="252">
        <v>5453444815</v>
      </c>
      <c r="H417" s="300" t="s">
        <v>754</v>
      </c>
      <c r="I417" s="300" t="s">
        <v>2805</v>
      </c>
      <c r="J417" s="300" t="s">
        <v>303</v>
      </c>
      <c r="K417" s="308">
        <v>46088</v>
      </c>
    </row>
    <row r="418" spans="1:11">
      <c r="A418" s="252" t="s">
        <v>197</v>
      </c>
      <c r="B418" s="252" t="s">
        <v>3267</v>
      </c>
      <c r="C418" s="252">
        <v>68041165416</v>
      </c>
      <c r="D418" s="252" t="s">
        <v>3268</v>
      </c>
      <c r="E418" s="308">
        <v>27337</v>
      </c>
      <c r="F418" s="252" t="s">
        <v>12</v>
      </c>
      <c r="G418" s="252">
        <v>5426463831</v>
      </c>
      <c r="H418" s="252" t="s">
        <v>735</v>
      </c>
      <c r="I418" s="252" t="s">
        <v>14</v>
      </c>
      <c r="J418" s="252" t="s">
        <v>2495</v>
      </c>
      <c r="K418" s="308">
        <v>46088</v>
      </c>
    </row>
    <row r="419" spans="1:11">
      <c r="A419" s="160" t="s">
        <v>671</v>
      </c>
      <c r="B419" s="160"/>
      <c r="C419" s="160">
        <v>23152831858</v>
      </c>
      <c r="D419" s="160"/>
      <c r="E419" s="162">
        <v>33464</v>
      </c>
      <c r="F419" s="160" t="s">
        <v>12</v>
      </c>
      <c r="G419" s="160">
        <v>5064331648</v>
      </c>
      <c r="H419" s="160" t="s">
        <v>1630</v>
      </c>
      <c r="I419" s="160" t="s">
        <v>79</v>
      </c>
      <c r="J419" s="160" t="s">
        <v>219</v>
      </c>
      <c r="K419" s="162">
        <v>46088</v>
      </c>
    </row>
    <row r="420" spans="1:11">
      <c r="A420" s="160" t="s">
        <v>354</v>
      </c>
      <c r="B420" s="160"/>
      <c r="C420" s="186">
        <v>19393227994</v>
      </c>
      <c r="D420" s="160"/>
      <c r="E420" s="162">
        <v>33596</v>
      </c>
      <c r="F420" s="160" t="s">
        <v>12</v>
      </c>
      <c r="G420" s="160">
        <v>5064331648</v>
      </c>
      <c r="H420" s="160" t="s">
        <v>1630</v>
      </c>
      <c r="I420" s="160" t="s">
        <v>79</v>
      </c>
      <c r="J420" s="160" t="s">
        <v>219</v>
      </c>
      <c r="K420" s="162">
        <v>46088</v>
      </c>
    </row>
    <row r="421" spans="1:11">
      <c r="A421" s="252" t="s">
        <v>3250</v>
      </c>
      <c r="B421" s="252" t="s">
        <v>3269</v>
      </c>
      <c r="C421" s="252">
        <v>15819011994</v>
      </c>
      <c r="D421" s="252" t="s">
        <v>3270</v>
      </c>
      <c r="E421" s="308">
        <v>32478</v>
      </c>
      <c r="F421" s="252" t="s">
        <v>12</v>
      </c>
      <c r="G421" s="252">
        <v>5352447975</v>
      </c>
      <c r="H421" s="252" t="s">
        <v>735</v>
      </c>
      <c r="I421" s="252" t="s">
        <v>14</v>
      </c>
      <c r="J421" s="252" t="s">
        <v>1840</v>
      </c>
      <c r="K421" s="308">
        <v>46089</v>
      </c>
    </row>
    <row r="422" spans="1:11">
      <c r="A422" s="748" t="s">
        <v>1585</v>
      </c>
      <c r="B422" s="748" t="s">
        <v>1586</v>
      </c>
      <c r="C422" s="296">
        <v>70411084746</v>
      </c>
      <c r="D422" s="748" t="s">
        <v>1587</v>
      </c>
      <c r="E422" s="2130">
        <v>22252</v>
      </c>
      <c r="F422" s="748" t="s">
        <v>12</v>
      </c>
      <c r="G422" s="748">
        <v>5061379027</v>
      </c>
      <c r="H422" s="748" t="s">
        <v>735</v>
      </c>
      <c r="I422" s="748" t="s">
        <v>14</v>
      </c>
      <c r="J422" s="748" t="s">
        <v>48</v>
      </c>
      <c r="K422" s="2130">
        <v>46090</v>
      </c>
    </row>
    <row r="423" spans="1:11">
      <c r="A423" s="748" t="s">
        <v>1585</v>
      </c>
      <c r="B423" s="748"/>
      <c r="C423" s="296">
        <v>70411084746</v>
      </c>
      <c r="D423" s="748"/>
      <c r="E423" s="2130">
        <v>22252</v>
      </c>
      <c r="F423" s="748" t="s">
        <v>12</v>
      </c>
      <c r="G423" s="748">
        <v>5061379027</v>
      </c>
      <c r="H423" s="748" t="s">
        <v>735</v>
      </c>
      <c r="I423" s="748" t="s">
        <v>2805</v>
      </c>
      <c r="J423" s="748" t="s">
        <v>303</v>
      </c>
      <c r="K423" s="2130">
        <v>46090</v>
      </c>
    </row>
    <row r="424" spans="1:11">
      <c r="A424" s="299" t="s">
        <v>180</v>
      </c>
      <c r="B424" s="299" t="s">
        <v>3274</v>
      </c>
      <c r="C424" s="299">
        <v>18314928668</v>
      </c>
      <c r="D424" s="299" t="s">
        <v>3275</v>
      </c>
      <c r="E424" s="646">
        <v>27769</v>
      </c>
      <c r="F424" s="299" t="s">
        <v>12</v>
      </c>
      <c r="G424" s="299">
        <v>5373439771</v>
      </c>
      <c r="H424" s="2264" t="s">
        <v>735</v>
      </c>
      <c r="I424" s="299" t="s">
        <v>14</v>
      </c>
      <c r="J424" s="299" t="s">
        <v>219</v>
      </c>
      <c r="K424" s="646">
        <v>46091</v>
      </c>
    </row>
    <row r="425" spans="1:11">
      <c r="A425" s="252" t="s">
        <v>3278</v>
      </c>
      <c r="B425" s="252" t="s">
        <v>3279</v>
      </c>
      <c r="C425" s="252">
        <v>61516105634</v>
      </c>
      <c r="D425" s="252" t="s">
        <v>3280</v>
      </c>
      <c r="E425" s="308">
        <v>29325</v>
      </c>
      <c r="F425" s="252" t="s">
        <v>12</v>
      </c>
      <c r="G425" s="252">
        <v>5356156269</v>
      </c>
      <c r="H425" s="252" t="s">
        <v>738</v>
      </c>
      <c r="I425" s="252" t="s">
        <v>14</v>
      </c>
      <c r="J425" s="252" t="s">
        <v>303</v>
      </c>
      <c r="K425" s="308">
        <v>46091</v>
      </c>
    </row>
    <row r="426" spans="1:11">
      <c r="A426" s="252" t="s">
        <v>3278</v>
      </c>
      <c r="B426" s="252" t="s">
        <v>3279</v>
      </c>
      <c r="C426" s="252">
        <v>61516105634</v>
      </c>
      <c r="D426" s="252" t="s">
        <v>3280</v>
      </c>
      <c r="E426" s="308">
        <v>29325</v>
      </c>
      <c r="F426" s="252" t="s">
        <v>12</v>
      </c>
      <c r="G426" s="252">
        <v>5356156269</v>
      </c>
      <c r="H426" s="252" t="s">
        <v>738</v>
      </c>
      <c r="I426" s="252" t="s">
        <v>29</v>
      </c>
      <c r="J426" s="252" t="s">
        <v>38</v>
      </c>
      <c r="K426" s="308">
        <v>46091</v>
      </c>
    </row>
    <row r="427" spans="1:11">
      <c r="A427" s="299" t="s">
        <v>297</v>
      </c>
      <c r="B427" s="252" t="s">
        <v>2593</v>
      </c>
      <c r="C427" s="299">
        <v>26498655836</v>
      </c>
      <c r="D427" s="299" t="s">
        <v>2594</v>
      </c>
      <c r="E427" s="646">
        <v>18758</v>
      </c>
      <c r="F427" s="252" t="s">
        <v>12</v>
      </c>
      <c r="G427" s="252">
        <v>5334988880</v>
      </c>
      <c r="H427" s="252" t="s">
        <v>754</v>
      </c>
      <c r="I427" s="252" t="s">
        <v>14</v>
      </c>
      <c r="J427" s="252" t="s">
        <v>48</v>
      </c>
      <c r="K427" s="308">
        <v>46092</v>
      </c>
    </row>
    <row r="428" spans="1:11">
      <c r="A428" s="299" t="s">
        <v>297</v>
      </c>
      <c r="B428" s="252" t="s">
        <v>2593</v>
      </c>
      <c r="C428" s="299">
        <v>26498655836</v>
      </c>
      <c r="D428" s="299" t="s">
        <v>2594</v>
      </c>
      <c r="E428" s="646">
        <v>18758</v>
      </c>
      <c r="F428" s="252" t="s">
        <v>12</v>
      </c>
      <c r="G428" s="252">
        <v>5334988880</v>
      </c>
      <c r="H428" s="252" t="s">
        <v>754</v>
      </c>
      <c r="I428" s="252" t="s">
        <v>2711</v>
      </c>
      <c r="J428" s="252" t="s">
        <v>408</v>
      </c>
      <c r="K428" s="308">
        <v>46092</v>
      </c>
    </row>
    <row r="429" spans="1:11">
      <c r="A429" s="252" t="s">
        <v>3261</v>
      </c>
      <c r="B429" s="252" t="s">
        <v>3259</v>
      </c>
      <c r="C429" s="252">
        <v>30652073848</v>
      </c>
      <c r="D429" s="252" t="s">
        <v>3260</v>
      </c>
      <c r="E429" s="308">
        <v>35137</v>
      </c>
      <c r="F429" s="252" t="s">
        <v>12</v>
      </c>
      <c r="G429" s="252">
        <v>5545942385</v>
      </c>
      <c r="H429" s="252" t="s">
        <v>1630</v>
      </c>
      <c r="I429" s="252" t="s">
        <v>14</v>
      </c>
      <c r="J429" s="252" t="s">
        <v>21</v>
      </c>
      <c r="K429" s="308">
        <v>46092</v>
      </c>
    </row>
    <row r="430" spans="1:11">
      <c r="A430" s="2475" t="s">
        <v>3261</v>
      </c>
      <c r="B430" s="2475" t="s">
        <v>3259</v>
      </c>
      <c r="C430" s="2475">
        <v>30652073848</v>
      </c>
      <c r="D430" s="2475" t="s">
        <v>3260</v>
      </c>
      <c r="E430" s="2476">
        <v>35137</v>
      </c>
      <c r="F430" s="2475" t="s">
        <v>12</v>
      </c>
      <c r="G430" s="2475">
        <v>5545942385</v>
      </c>
      <c r="H430" s="2475" t="s">
        <v>1630</v>
      </c>
      <c r="I430" s="2475" t="s">
        <v>29</v>
      </c>
      <c r="J430" s="2475" t="s">
        <v>622</v>
      </c>
      <c r="K430" s="2476">
        <v>46092</v>
      </c>
    </row>
    <row r="431" spans="1:11">
      <c r="A431" s="252" t="s">
        <v>1926</v>
      </c>
      <c r="B431" s="252" t="s">
        <v>3285</v>
      </c>
      <c r="C431" s="299">
        <v>19604885708</v>
      </c>
      <c r="D431" s="252" t="s">
        <v>3286</v>
      </c>
      <c r="E431" s="308">
        <v>35476</v>
      </c>
      <c r="F431" s="252" t="s">
        <v>12</v>
      </c>
      <c r="G431" s="252">
        <v>5395024174</v>
      </c>
      <c r="H431" s="252" t="s">
        <v>735</v>
      </c>
      <c r="I431" s="252" t="s">
        <v>14</v>
      </c>
      <c r="J431" s="252" t="s">
        <v>33</v>
      </c>
      <c r="K431" s="308">
        <v>46092</v>
      </c>
    </row>
    <row r="432" spans="1:11">
      <c r="A432" s="252" t="s">
        <v>2240</v>
      </c>
      <c r="B432" s="252" t="s">
        <v>3287</v>
      </c>
      <c r="C432" s="299">
        <v>20915842090</v>
      </c>
      <c r="D432" s="252" t="s">
        <v>3288</v>
      </c>
      <c r="E432" s="308">
        <v>35658</v>
      </c>
      <c r="F432" s="252" t="s">
        <v>12</v>
      </c>
      <c r="G432" s="252">
        <v>5523475591</v>
      </c>
      <c r="H432" s="252" t="s">
        <v>2241</v>
      </c>
      <c r="I432" s="252" t="s">
        <v>14</v>
      </c>
      <c r="J432" s="252" t="s">
        <v>15</v>
      </c>
      <c r="K432" s="308">
        <v>46092</v>
      </c>
    </row>
    <row r="433" spans="1:11">
      <c r="A433" s="252" t="s">
        <v>3289</v>
      </c>
      <c r="B433" s="252" t="s">
        <v>3290</v>
      </c>
      <c r="C433" s="252">
        <v>60112428970</v>
      </c>
      <c r="D433" s="252" t="s">
        <v>3291</v>
      </c>
      <c r="E433" s="308">
        <v>34315</v>
      </c>
      <c r="F433" s="252" t="s">
        <v>12</v>
      </c>
      <c r="G433" s="252">
        <v>5453141228</v>
      </c>
      <c r="H433" s="252" t="s">
        <v>735</v>
      </c>
      <c r="I433" s="252" t="s">
        <v>14</v>
      </c>
      <c r="J433" s="252" t="s">
        <v>33</v>
      </c>
      <c r="K433" s="308">
        <v>46092</v>
      </c>
    </row>
    <row r="434" spans="1:11">
      <c r="A434" s="252" t="s">
        <v>3289</v>
      </c>
      <c r="B434" s="252"/>
      <c r="C434" s="252">
        <v>60112428970</v>
      </c>
      <c r="D434" s="252"/>
      <c r="E434" s="308">
        <v>34315</v>
      </c>
      <c r="F434" s="252" t="s">
        <v>12</v>
      </c>
      <c r="G434" s="252">
        <v>5453141228</v>
      </c>
      <c r="H434" s="252" t="s">
        <v>735</v>
      </c>
      <c r="I434" s="252" t="s">
        <v>2621</v>
      </c>
      <c r="J434" s="252" t="s">
        <v>33</v>
      </c>
      <c r="K434" s="308">
        <v>46092</v>
      </c>
    </row>
    <row r="435" spans="1:11">
      <c r="A435" s="160" t="s">
        <v>345</v>
      </c>
      <c r="B435" s="160"/>
      <c r="C435" s="159">
        <v>48397820078</v>
      </c>
      <c r="D435" s="159"/>
      <c r="E435" s="187">
        <v>29256</v>
      </c>
      <c r="F435" s="160" t="s">
        <v>12</v>
      </c>
      <c r="G435" s="160">
        <v>5326744278</v>
      </c>
      <c r="H435" s="160" t="s">
        <v>735</v>
      </c>
      <c r="I435" s="160" t="s">
        <v>50</v>
      </c>
      <c r="J435" s="160" t="s">
        <v>38</v>
      </c>
      <c r="K435" s="162">
        <v>46092</v>
      </c>
    </row>
    <row r="436" spans="1:11">
      <c r="A436" s="160" t="s">
        <v>345</v>
      </c>
      <c r="B436" s="160"/>
      <c r="C436" s="159">
        <v>48397820078</v>
      </c>
      <c r="D436" s="160"/>
      <c r="E436" s="162">
        <v>29256</v>
      </c>
      <c r="F436" s="160" t="s">
        <v>12</v>
      </c>
      <c r="G436" s="160">
        <v>5326744278</v>
      </c>
      <c r="H436" s="160" t="s">
        <v>735</v>
      </c>
      <c r="I436" s="160" t="s">
        <v>165</v>
      </c>
      <c r="J436" s="160" t="s">
        <v>38</v>
      </c>
      <c r="K436" s="162">
        <v>46092</v>
      </c>
    </row>
    <row r="437" spans="1:11">
      <c r="A437" s="160" t="s">
        <v>2537</v>
      </c>
      <c r="B437" s="160"/>
      <c r="C437" s="160">
        <v>34364288064</v>
      </c>
      <c r="D437" s="160"/>
      <c r="E437" s="162">
        <v>36958</v>
      </c>
      <c r="F437" s="160" t="s">
        <v>12</v>
      </c>
      <c r="G437" s="160">
        <v>5466052201</v>
      </c>
      <c r="H437" s="160" t="s">
        <v>735</v>
      </c>
      <c r="I437" s="160" t="s">
        <v>211</v>
      </c>
      <c r="J437" s="160" t="s">
        <v>38</v>
      </c>
      <c r="K437" s="162">
        <v>46092</v>
      </c>
    </row>
    <row r="438" spans="1:11">
      <c r="A438" s="160" t="s">
        <v>228</v>
      </c>
      <c r="B438" s="160"/>
      <c r="C438" s="160">
        <v>20933841426</v>
      </c>
      <c r="D438" s="160"/>
      <c r="E438" s="162">
        <v>26055</v>
      </c>
      <c r="F438" s="160" t="s">
        <v>12</v>
      </c>
      <c r="G438" s="160">
        <v>5365079298</v>
      </c>
      <c r="H438" s="160" t="s">
        <v>754</v>
      </c>
      <c r="I438" s="160" t="s">
        <v>50</v>
      </c>
      <c r="J438" s="160" t="s">
        <v>38</v>
      </c>
      <c r="K438" s="162">
        <v>46093</v>
      </c>
    </row>
    <row r="439" spans="1:11">
      <c r="A439" s="252" t="s">
        <v>3294</v>
      </c>
      <c r="B439" s="252" t="s">
        <v>2026</v>
      </c>
      <c r="C439" s="299">
        <v>17327171436</v>
      </c>
      <c r="D439" s="252" t="s">
        <v>2027</v>
      </c>
      <c r="E439" s="308">
        <v>35695</v>
      </c>
      <c r="F439" s="252" t="s">
        <v>353</v>
      </c>
      <c r="G439" s="252">
        <v>533968330</v>
      </c>
      <c r="H439" s="252" t="s">
        <v>2028</v>
      </c>
      <c r="I439" s="252" t="s">
        <v>14</v>
      </c>
      <c r="J439" s="252" t="s">
        <v>33</v>
      </c>
      <c r="K439" s="308">
        <v>46094</v>
      </c>
    </row>
    <row r="440" spans="1:11">
      <c r="A440" s="300" t="s">
        <v>518</v>
      </c>
      <c r="B440" s="300"/>
      <c r="C440" s="299">
        <v>66211226028</v>
      </c>
      <c r="D440" s="299"/>
      <c r="E440" s="646">
        <v>29609</v>
      </c>
      <c r="F440" s="300" t="s">
        <v>12</v>
      </c>
      <c r="G440" s="252">
        <v>5377612213</v>
      </c>
      <c r="H440" s="300" t="s">
        <v>735</v>
      </c>
      <c r="I440" s="252" t="s">
        <v>3282</v>
      </c>
      <c r="J440" s="252" t="s">
        <v>303</v>
      </c>
      <c r="K440" s="308">
        <v>46094</v>
      </c>
    </row>
    <row r="441" spans="1:11">
      <c r="A441" s="300" t="s">
        <v>518</v>
      </c>
      <c r="B441" s="300" t="s">
        <v>1601</v>
      </c>
      <c r="C441" s="299">
        <v>66211226028</v>
      </c>
      <c r="D441" s="299" t="s">
        <v>1602</v>
      </c>
      <c r="E441" s="646">
        <v>29609</v>
      </c>
      <c r="F441" s="300" t="s">
        <v>12</v>
      </c>
      <c r="G441" s="252">
        <v>5377612213</v>
      </c>
      <c r="H441" s="300" t="s">
        <v>735</v>
      </c>
      <c r="I441" s="252" t="s">
        <v>1595</v>
      </c>
      <c r="J441" s="252" t="s">
        <v>2495</v>
      </c>
      <c r="K441" s="308">
        <v>46094</v>
      </c>
    </row>
    <row r="442" spans="1:11">
      <c r="A442" s="252" t="s">
        <v>727</v>
      </c>
      <c r="B442" s="252" t="s">
        <v>2030</v>
      </c>
      <c r="C442" s="299">
        <v>10011196784</v>
      </c>
      <c r="D442" s="252" t="s">
        <v>2031</v>
      </c>
      <c r="E442" s="308">
        <v>27454</v>
      </c>
      <c r="F442" s="252" t="s">
        <v>12</v>
      </c>
      <c r="G442" s="252">
        <v>5367338603</v>
      </c>
      <c r="H442" s="252" t="s">
        <v>735</v>
      </c>
      <c r="I442" s="252" t="s">
        <v>14</v>
      </c>
      <c r="J442" s="252" t="s">
        <v>219</v>
      </c>
      <c r="K442" s="308">
        <v>46094</v>
      </c>
    </row>
    <row r="443" spans="1:11">
      <c r="A443" s="252" t="s">
        <v>178</v>
      </c>
      <c r="B443" s="252" t="s">
        <v>2035</v>
      </c>
      <c r="C443" s="299">
        <v>25460690462</v>
      </c>
      <c r="D443" s="252" t="s">
        <v>2036</v>
      </c>
      <c r="E443" s="308">
        <v>24968</v>
      </c>
      <c r="F443" s="252" t="s">
        <v>12</v>
      </c>
      <c r="G443" s="252">
        <v>5364416314</v>
      </c>
      <c r="H443" s="252" t="s">
        <v>735</v>
      </c>
      <c r="I443" s="252" t="s">
        <v>14</v>
      </c>
      <c r="J443" s="252" t="s">
        <v>219</v>
      </c>
      <c r="K443" s="308">
        <v>46095</v>
      </c>
    </row>
    <row r="444" spans="1:11">
      <c r="A444" s="299" t="s">
        <v>634</v>
      </c>
      <c r="B444" s="252" t="s">
        <v>3297</v>
      </c>
      <c r="C444" s="299">
        <v>14256064020</v>
      </c>
      <c r="D444" s="252" t="s">
        <v>3298</v>
      </c>
      <c r="E444" s="835">
        <v>36445</v>
      </c>
      <c r="F444" s="252" t="s">
        <v>12</v>
      </c>
      <c r="G444" s="252">
        <v>5419042740</v>
      </c>
      <c r="H444" s="252" t="s">
        <v>735</v>
      </c>
      <c r="I444" s="252" t="s">
        <v>14</v>
      </c>
      <c r="J444" s="252" t="s">
        <v>33</v>
      </c>
      <c r="K444" s="308">
        <v>46095</v>
      </c>
    </row>
    <row r="445" spans="1:11">
      <c r="A445" s="299" t="s">
        <v>634</v>
      </c>
      <c r="B445" s="252"/>
      <c r="C445" s="299">
        <v>14256064020</v>
      </c>
      <c r="D445" s="252"/>
      <c r="E445" s="835">
        <v>36445</v>
      </c>
      <c r="F445" s="252" t="s">
        <v>12</v>
      </c>
      <c r="G445" s="252">
        <v>5419042740</v>
      </c>
      <c r="H445" s="252" t="s">
        <v>735</v>
      </c>
      <c r="I445" s="252" t="s">
        <v>2621</v>
      </c>
      <c r="J445" s="252" t="s">
        <v>33</v>
      </c>
      <c r="K445" s="308">
        <v>46095</v>
      </c>
    </row>
    <row r="446" spans="1:11">
      <c r="A446" s="159" t="s">
        <v>527</v>
      </c>
      <c r="B446" s="160"/>
      <c r="C446" s="159">
        <v>14627946054</v>
      </c>
      <c r="D446" s="159"/>
      <c r="E446" s="187">
        <v>18814</v>
      </c>
      <c r="F446" s="160" t="s">
        <v>12</v>
      </c>
      <c r="G446" s="160">
        <v>5065125805</v>
      </c>
      <c r="H446" s="160" t="s">
        <v>735</v>
      </c>
      <c r="I446" s="160" t="s">
        <v>50</v>
      </c>
      <c r="J446" s="160" t="s">
        <v>38</v>
      </c>
      <c r="K446" s="162">
        <v>46095</v>
      </c>
    </row>
    <row r="447" spans="1:11">
      <c r="A447" s="252" t="s">
        <v>2032</v>
      </c>
      <c r="B447" s="252" t="s">
        <v>2033</v>
      </c>
      <c r="C447" s="252">
        <v>37844277732</v>
      </c>
      <c r="D447" s="252" t="s">
        <v>2592</v>
      </c>
      <c r="E447" s="308">
        <v>27158</v>
      </c>
      <c r="F447" s="252" t="s">
        <v>12</v>
      </c>
      <c r="G447" s="252">
        <v>5308412707</v>
      </c>
      <c r="H447" s="252" t="s">
        <v>735</v>
      </c>
      <c r="I447" s="252" t="s">
        <v>14</v>
      </c>
      <c r="J447" s="252" t="s">
        <v>219</v>
      </c>
      <c r="K447" s="308">
        <v>46096</v>
      </c>
    </row>
    <row r="448" spans="1:11">
      <c r="A448" s="252" t="s">
        <v>3250</v>
      </c>
      <c r="B448" s="252" t="s">
        <v>3292</v>
      </c>
      <c r="C448" s="252">
        <v>15819011994</v>
      </c>
      <c r="D448" s="252" t="s">
        <v>3293</v>
      </c>
      <c r="E448" s="308">
        <v>32478</v>
      </c>
      <c r="F448" s="252" t="s">
        <v>12</v>
      </c>
      <c r="G448" s="252">
        <v>5352447975</v>
      </c>
      <c r="H448" s="252" t="s">
        <v>735</v>
      </c>
      <c r="I448" s="252" t="s">
        <v>14</v>
      </c>
      <c r="J448" s="252" t="s">
        <v>55</v>
      </c>
      <c r="K448" s="308">
        <v>46096</v>
      </c>
    </row>
    <row r="449" spans="1:11">
      <c r="A449" s="252" t="s">
        <v>3299</v>
      </c>
      <c r="B449" s="252" t="s">
        <v>3300</v>
      </c>
      <c r="C449" s="252">
        <v>32729010374</v>
      </c>
      <c r="D449" s="252" t="s">
        <v>3301</v>
      </c>
      <c r="E449" s="308">
        <v>37074</v>
      </c>
      <c r="F449" s="252" t="s">
        <v>12</v>
      </c>
      <c r="G449" s="252">
        <v>5366009163</v>
      </c>
      <c r="H449" s="252" t="s">
        <v>735</v>
      </c>
      <c r="I449" s="252" t="s">
        <v>14</v>
      </c>
      <c r="J449" s="252" t="s">
        <v>38</v>
      </c>
      <c r="K449" s="308">
        <v>46096</v>
      </c>
    </row>
    <row r="450" spans="1:11">
      <c r="A450" s="159" t="s">
        <v>356</v>
      </c>
      <c r="B450" s="160"/>
      <c r="C450" s="159">
        <v>21049625436</v>
      </c>
      <c r="D450" s="160"/>
      <c r="E450" s="162">
        <v>34259</v>
      </c>
      <c r="F450" s="160" t="s">
        <v>12</v>
      </c>
      <c r="G450" s="160">
        <v>5386147587</v>
      </c>
      <c r="H450" s="160" t="s">
        <v>1630</v>
      </c>
      <c r="I450" s="160" t="s">
        <v>79</v>
      </c>
      <c r="J450" s="160" t="s">
        <v>219</v>
      </c>
      <c r="K450" s="191">
        <v>46096</v>
      </c>
    </row>
    <row r="451" spans="1:11">
      <c r="A451" s="252" t="s">
        <v>2389</v>
      </c>
      <c r="B451" s="252" t="s">
        <v>2602</v>
      </c>
      <c r="C451" s="299">
        <v>10141553426</v>
      </c>
      <c r="D451" s="252" t="s">
        <v>2603</v>
      </c>
      <c r="E451" s="308">
        <v>28493</v>
      </c>
      <c r="F451" s="252" t="s">
        <v>12</v>
      </c>
      <c r="G451" s="252">
        <v>5528156485</v>
      </c>
      <c r="H451" s="252" t="s">
        <v>754</v>
      </c>
      <c r="I451" s="252" t="s">
        <v>14</v>
      </c>
      <c r="J451" s="252" t="s">
        <v>219</v>
      </c>
      <c r="K451" s="308">
        <v>46097</v>
      </c>
    </row>
    <row r="452" spans="1:11">
      <c r="A452" s="252" t="s">
        <v>815</v>
      </c>
      <c r="B452" s="252" t="s">
        <v>816</v>
      </c>
      <c r="C452" s="299">
        <v>19202792934</v>
      </c>
      <c r="D452" s="252" t="s">
        <v>817</v>
      </c>
      <c r="E452" s="308">
        <v>28399</v>
      </c>
      <c r="F452" s="252" t="s">
        <v>12</v>
      </c>
      <c r="G452" s="252">
        <v>5419323003</v>
      </c>
      <c r="H452" s="252" t="s">
        <v>812</v>
      </c>
      <c r="I452" s="252" t="s">
        <v>14</v>
      </c>
      <c r="J452" s="252" t="s">
        <v>303</v>
      </c>
      <c r="K452" s="308">
        <v>46098</v>
      </c>
    </row>
    <row r="453" spans="1:11">
      <c r="A453" s="252" t="s">
        <v>3303</v>
      </c>
      <c r="B453" s="252" t="s">
        <v>3304</v>
      </c>
      <c r="C453" s="252">
        <v>36371220914</v>
      </c>
      <c r="D453" s="252" t="s">
        <v>3305</v>
      </c>
      <c r="E453" s="308">
        <v>28079</v>
      </c>
      <c r="F453" s="252" t="s">
        <v>12</v>
      </c>
      <c r="G453" s="252">
        <v>5326847150</v>
      </c>
      <c r="H453" s="252" t="s">
        <v>812</v>
      </c>
      <c r="I453" s="252" t="s">
        <v>14</v>
      </c>
      <c r="J453" s="252" t="s">
        <v>303</v>
      </c>
      <c r="K453" s="308">
        <v>46098</v>
      </c>
    </row>
    <row r="454" spans="1:11">
      <c r="A454" s="252" t="s">
        <v>2609</v>
      </c>
      <c r="B454" s="252" t="s">
        <v>2607</v>
      </c>
      <c r="C454" s="252">
        <v>19376893376</v>
      </c>
      <c r="D454" s="252" t="s">
        <v>2608</v>
      </c>
      <c r="E454" s="308">
        <v>27916</v>
      </c>
      <c r="F454" s="252" t="s">
        <v>12</v>
      </c>
      <c r="G454" s="252">
        <v>5377610456</v>
      </c>
      <c r="H454" s="252" t="s">
        <v>735</v>
      </c>
      <c r="I454" s="252" t="s">
        <v>14</v>
      </c>
      <c r="J454" s="252" t="s">
        <v>18</v>
      </c>
      <c r="K454" s="308">
        <v>46099</v>
      </c>
    </row>
    <row r="455" spans="1:11">
      <c r="A455" s="252" t="s">
        <v>2739</v>
      </c>
      <c r="B455" s="252" t="s">
        <v>3309</v>
      </c>
      <c r="C455" s="252">
        <v>20318755416</v>
      </c>
      <c r="D455" s="252" t="s">
        <v>3310</v>
      </c>
      <c r="E455" s="308">
        <v>36026</v>
      </c>
      <c r="F455" s="252" t="s">
        <v>12</v>
      </c>
      <c r="G455" s="252">
        <v>5448886280</v>
      </c>
      <c r="H455" s="252" t="s">
        <v>735</v>
      </c>
      <c r="I455" s="252" t="s">
        <v>14</v>
      </c>
      <c r="J455" s="252" t="s">
        <v>131</v>
      </c>
      <c r="K455" s="308">
        <v>46099</v>
      </c>
    </row>
    <row r="456" spans="1:11">
      <c r="A456" s="299" t="s">
        <v>351</v>
      </c>
      <c r="B456" s="252" t="s">
        <v>818</v>
      </c>
      <c r="C456" s="299">
        <v>24707145178</v>
      </c>
      <c r="D456" s="252" t="s">
        <v>819</v>
      </c>
      <c r="E456" s="308">
        <v>29198</v>
      </c>
      <c r="F456" s="252" t="s">
        <v>285</v>
      </c>
      <c r="G456" s="252">
        <v>5334187879</v>
      </c>
      <c r="H456" s="252" t="s">
        <v>735</v>
      </c>
      <c r="I456" s="252" t="s">
        <v>29</v>
      </c>
      <c r="J456" s="252" t="s">
        <v>2495</v>
      </c>
      <c r="K456" s="308">
        <v>46100</v>
      </c>
    </row>
    <row r="457" spans="1:11">
      <c r="A457" s="252" t="s">
        <v>672</v>
      </c>
      <c r="B457" s="252" t="s">
        <v>3312</v>
      </c>
      <c r="C457" s="252">
        <v>14751047504</v>
      </c>
      <c r="D457" s="252" t="s">
        <v>3313</v>
      </c>
      <c r="E457" s="308">
        <v>18824</v>
      </c>
      <c r="F457" s="252" t="s">
        <v>12</v>
      </c>
      <c r="G457" s="252">
        <v>5379458207</v>
      </c>
      <c r="H457" s="252" t="s">
        <v>735</v>
      </c>
      <c r="I457" s="252" t="s">
        <v>14</v>
      </c>
      <c r="J457" s="252" t="s">
        <v>219</v>
      </c>
      <c r="K457" s="308">
        <v>46100</v>
      </c>
    </row>
    <row r="458" spans="1:11">
      <c r="A458" s="252" t="s">
        <v>670</v>
      </c>
      <c r="B458" s="252" t="s">
        <v>3322</v>
      </c>
      <c r="C458" s="252">
        <v>17408168768</v>
      </c>
      <c r="D458" s="252" t="s">
        <v>3323</v>
      </c>
      <c r="E458" s="308">
        <v>26526</v>
      </c>
      <c r="F458" s="252" t="s">
        <v>285</v>
      </c>
      <c r="G458" s="252">
        <v>5333968330</v>
      </c>
      <c r="H458" s="252" t="s">
        <v>812</v>
      </c>
      <c r="I458" s="252" t="s">
        <v>14</v>
      </c>
      <c r="J458" s="252" t="s">
        <v>408</v>
      </c>
      <c r="K458" s="308">
        <v>46100</v>
      </c>
    </row>
    <row r="459" spans="1:11">
      <c r="A459" s="252" t="s">
        <v>678</v>
      </c>
      <c r="B459" s="252" t="s">
        <v>2619</v>
      </c>
      <c r="C459" s="299">
        <v>21799364258</v>
      </c>
      <c r="D459" s="252" t="s">
        <v>2620</v>
      </c>
      <c r="E459" s="308">
        <v>30435</v>
      </c>
      <c r="F459" s="252" t="s">
        <v>12</v>
      </c>
      <c r="G459" s="252">
        <v>5446265006</v>
      </c>
      <c r="H459" s="252" t="s">
        <v>735</v>
      </c>
      <c r="I459" s="252" t="s">
        <v>29</v>
      </c>
      <c r="J459" s="252" t="s">
        <v>219</v>
      </c>
      <c r="K459" s="308">
        <v>46101</v>
      </c>
    </row>
    <row r="460" spans="1:11">
      <c r="A460" s="252" t="s">
        <v>678</v>
      </c>
      <c r="B460" s="252" t="s">
        <v>2619</v>
      </c>
      <c r="C460" s="299">
        <v>21799364258</v>
      </c>
      <c r="D460" s="252" t="s">
        <v>2620</v>
      </c>
      <c r="E460" s="308">
        <v>30435</v>
      </c>
      <c r="F460" s="252" t="s">
        <v>12</v>
      </c>
      <c r="G460" s="252">
        <v>5446265006</v>
      </c>
      <c r="H460" s="252" t="s">
        <v>735</v>
      </c>
      <c r="I460" s="252" t="s">
        <v>14</v>
      </c>
      <c r="J460" s="252" t="s">
        <v>131</v>
      </c>
      <c r="K460" s="308">
        <v>46101</v>
      </c>
    </row>
    <row r="461" spans="1:11">
      <c r="A461" s="252" t="s">
        <v>201</v>
      </c>
      <c r="B461" s="252" t="s">
        <v>3318</v>
      </c>
      <c r="C461" s="252">
        <v>36616886318</v>
      </c>
      <c r="D461" s="252" t="s">
        <v>3319</v>
      </c>
      <c r="E461" s="308">
        <v>32074</v>
      </c>
      <c r="F461" s="252" t="s">
        <v>12</v>
      </c>
      <c r="G461" s="252">
        <v>5414141781</v>
      </c>
      <c r="H461" s="252" t="s">
        <v>735</v>
      </c>
      <c r="I461" s="252" t="s">
        <v>14</v>
      </c>
      <c r="J461" s="252" t="s">
        <v>2402</v>
      </c>
      <c r="K461" s="308">
        <v>46101</v>
      </c>
    </row>
    <row r="462" spans="1:11">
      <c r="A462" s="252" t="s">
        <v>670</v>
      </c>
      <c r="B462" s="252" t="s">
        <v>3322</v>
      </c>
      <c r="C462" s="252">
        <v>17408168768</v>
      </c>
      <c r="D462" s="252" t="s">
        <v>3323</v>
      </c>
      <c r="E462" s="308">
        <v>26526</v>
      </c>
      <c r="F462" s="252" t="s">
        <v>285</v>
      </c>
      <c r="G462" s="252">
        <v>5333968330</v>
      </c>
      <c r="H462" s="252" t="s">
        <v>812</v>
      </c>
      <c r="I462" s="252" t="s">
        <v>29</v>
      </c>
      <c r="J462" s="252" t="s">
        <v>2402</v>
      </c>
      <c r="K462" s="308">
        <v>46101</v>
      </c>
    </row>
    <row r="463" spans="1:11">
      <c r="A463" s="252" t="s">
        <v>439</v>
      </c>
      <c r="B463" s="252" t="s">
        <v>3459</v>
      </c>
      <c r="C463" s="299">
        <v>17345170862</v>
      </c>
      <c r="D463" s="252" t="s">
        <v>3458</v>
      </c>
      <c r="E463" s="308">
        <v>34907</v>
      </c>
      <c r="F463" s="252" t="s">
        <v>285</v>
      </c>
      <c r="G463" s="252">
        <v>5333968330</v>
      </c>
      <c r="H463" s="252" t="s">
        <v>871</v>
      </c>
      <c r="I463" s="252" t="s">
        <v>14</v>
      </c>
      <c r="J463" s="252" t="s">
        <v>55</v>
      </c>
      <c r="K463" s="308">
        <v>46101</v>
      </c>
    </row>
    <row r="464" spans="1:11">
      <c r="A464" s="252" t="s">
        <v>2044</v>
      </c>
      <c r="B464" s="252" t="s">
        <v>2045</v>
      </c>
      <c r="C464" s="252">
        <v>36557214980</v>
      </c>
      <c r="D464" s="252" t="s">
        <v>2046</v>
      </c>
      <c r="E464" s="308">
        <v>37782</v>
      </c>
      <c r="F464" s="252" t="s">
        <v>12</v>
      </c>
      <c r="G464" s="252">
        <v>5347748915</v>
      </c>
      <c r="H464" s="252" t="s">
        <v>735</v>
      </c>
      <c r="I464" s="252" t="s">
        <v>14</v>
      </c>
      <c r="J464" s="252" t="s">
        <v>18</v>
      </c>
      <c r="K464" s="308">
        <v>46102</v>
      </c>
    </row>
    <row r="465" spans="1:11">
      <c r="A465" s="252" t="s">
        <v>2596</v>
      </c>
      <c r="B465" s="252" t="s">
        <v>2597</v>
      </c>
      <c r="C465" s="252">
        <v>44816045114</v>
      </c>
      <c r="D465" s="252" t="s">
        <v>2601</v>
      </c>
      <c r="E465" s="308">
        <v>23852</v>
      </c>
      <c r="F465" s="252" t="s">
        <v>12</v>
      </c>
      <c r="G465" s="252">
        <v>5318382355</v>
      </c>
      <c r="H465" s="252" t="s">
        <v>754</v>
      </c>
      <c r="I465" s="252" t="s">
        <v>29</v>
      </c>
      <c r="J465" s="252" t="s">
        <v>55</v>
      </c>
      <c r="K465" s="308">
        <v>46102</v>
      </c>
    </row>
    <row r="466" spans="1:11">
      <c r="A466" s="252" t="s">
        <v>2596</v>
      </c>
      <c r="B466" s="252" t="s">
        <v>2597</v>
      </c>
      <c r="C466" s="252">
        <v>44816045114</v>
      </c>
      <c r="D466" s="252" t="s">
        <v>2601</v>
      </c>
      <c r="E466" s="308">
        <v>23852</v>
      </c>
      <c r="F466" s="252" t="s">
        <v>12</v>
      </c>
      <c r="G466" s="252">
        <v>5318382355</v>
      </c>
      <c r="H466" s="252" t="s">
        <v>754</v>
      </c>
      <c r="I466" s="252" t="s">
        <v>14</v>
      </c>
      <c r="J466" s="252" t="s">
        <v>219</v>
      </c>
      <c r="K466" s="308">
        <v>46102</v>
      </c>
    </row>
    <row r="467" spans="1:11">
      <c r="A467" s="2475" t="s">
        <v>439</v>
      </c>
      <c r="B467" s="2475" t="s">
        <v>3459</v>
      </c>
      <c r="C467" s="2767">
        <v>17345170862</v>
      </c>
      <c r="D467" s="2475" t="s">
        <v>3458</v>
      </c>
      <c r="E467" s="2476">
        <v>34907</v>
      </c>
      <c r="F467" s="2475" t="s">
        <v>285</v>
      </c>
      <c r="G467" s="2475">
        <v>5333968330</v>
      </c>
      <c r="H467" s="2475" t="s">
        <v>871</v>
      </c>
      <c r="I467" s="2475" t="s">
        <v>29</v>
      </c>
      <c r="J467" s="2475" t="s">
        <v>100</v>
      </c>
      <c r="K467" s="2476">
        <v>46102</v>
      </c>
    </row>
    <row r="468" spans="1:11">
      <c r="A468" s="160" t="s">
        <v>127</v>
      </c>
      <c r="B468" s="159"/>
      <c r="C468" s="159">
        <v>72778006928</v>
      </c>
      <c r="D468" s="159"/>
      <c r="E468" s="187">
        <v>29240</v>
      </c>
      <c r="F468" s="159" t="s">
        <v>12</v>
      </c>
      <c r="G468" s="159">
        <v>5419258706</v>
      </c>
      <c r="H468" s="159" t="s">
        <v>735</v>
      </c>
      <c r="I468" s="160" t="s">
        <v>165</v>
      </c>
      <c r="J468" s="160" t="s">
        <v>38</v>
      </c>
      <c r="K468" s="162">
        <v>46103</v>
      </c>
    </row>
    <row r="469" spans="1:11">
      <c r="A469" s="252" t="s">
        <v>2047</v>
      </c>
      <c r="B469" s="252" t="s">
        <v>2048</v>
      </c>
      <c r="C469" s="299">
        <v>10346805580</v>
      </c>
      <c r="D469" s="252" t="s">
        <v>2049</v>
      </c>
      <c r="E469" s="308">
        <v>29488</v>
      </c>
      <c r="F469" s="252" t="s">
        <v>12</v>
      </c>
      <c r="G469" s="252">
        <v>5350534777</v>
      </c>
      <c r="H469" s="252" t="s">
        <v>735</v>
      </c>
      <c r="I469" s="252" t="s">
        <v>14</v>
      </c>
      <c r="J469" s="252" t="s">
        <v>2402</v>
      </c>
      <c r="K469" s="308">
        <v>46104</v>
      </c>
    </row>
    <row r="470" spans="1:11">
      <c r="A470" s="252" t="s">
        <v>2047</v>
      </c>
      <c r="B470" s="252"/>
      <c r="C470" s="299">
        <v>10346805580</v>
      </c>
      <c r="D470" s="252"/>
      <c r="E470" s="308">
        <v>29488</v>
      </c>
      <c r="F470" s="252" t="s">
        <v>12</v>
      </c>
      <c r="G470" s="252">
        <v>5350534777</v>
      </c>
      <c r="H470" s="252" t="s">
        <v>735</v>
      </c>
      <c r="I470" s="252" t="s">
        <v>3282</v>
      </c>
      <c r="J470" s="252" t="s">
        <v>408</v>
      </c>
      <c r="K470" s="308">
        <v>46104</v>
      </c>
    </row>
    <row r="471" spans="1:11">
      <c r="A471" s="300" t="s">
        <v>518</v>
      </c>
      <c r="B471" s="300" t="s">
        <v>1601</v>
      </c>
      <c r="C471" s="299">
        <v>66211226028</v>
      </c>
      <c r="D471" s="299" t="s">
        <v>1602</v>
      </c>
      <c r="E471" s="646">
        <v>29609</v>
      </c>
      <c r="F471" s="300" t="s">
        <v>12</v>
      </c>
      <c r="G471" s="252">
        <v>5377612213</v>
      </c>
      <c r="H471" s="300" t="s">
        <v>735</v>
      </c>
      <c r="I471" s="252" t="s">
        <v>14</v>
      </c>
      <c r="J471" s="252" t="s">
        <v>33</v>
      </c>
      <c r="K471" s="308">
        <v>46104</v>
      </c>
    </row>
    <row r="472" spans="1:11">
      <c r="A472" s="160" t="s">
        <v>2612</v>
      </c>
      <c r="B472" s="160"/>
      <c r="C472" s="159">
        <v>34271396814</v>
      </c>
      <c r="D472" s="160"/>
      <c r="E472" s="162">
        <v>29006</v>
      </c>
      <c r="F472" s="160" t="s">
        <v>12</v>
      </c>
      <c r="G472" s="160">
        <v>5324909438</v>
      </c>
      <c r="H472" s="160" t="s">
        <v>735</v>
      </c>
      <c r="I472" s="160" t="s">
        <v>165</v>
      </c>
      <c r="J472" s="160" t="s">
        <v>56</v>
      </c>
      <c r="K472" s="162">
        <v>46104</v>
      </c>
    </row>
    <row r="473" spans="1:11">
      <c r="A473" s="252" t="s">
        <v>523</v>
      </c>
      <c r="B473" s="252" t="s">
        <v>822</v>
      </c>
      <c r="C473" s="299">
        <v>48403819850</v>
      </c>
      <c r="D473" s="252" t="s">
        <v>823</v>
      </c>
      <c r="E473" s="308">
        <v>19825</v>
      </c>
      <c r="F473" s="252" t="s">
        <v>12</v>
      </c>
      <c r="G473" s="252">
        <v>5326744278</v>
      </c>
      <c r="H473" s="252" t="s">
        <v>735</v>
      </c>
      <c r="I473" s="252" t="s">
        <v>1595</v>
      </c>
      <c r="J473" s="252" t="s">
        <v>33</v>
      </c>
      <c r="K473" s="308">
        <v>46105</v>
      </c>
    </row>
    <row r="474" spans="1:11">
      <c r="A474" s="252" t="s">
        <v>272</v>
      </c>
      <c r="B474" s="252" t="s">
        <v>3337</v>
      </c>
      <c r="C474" s="252">
        <v>50491855962</v>
      </c>
      <c r="D474" s="252" t="s">
        <v>3338</v>
      </c>
      <c r="E474" s="308">
        <v>27536</v>
      </c>
      <c r="F474" s="252" t="s">
        <v>12</v>
      </c>
      <c r="G474" s="252">
        <v>5377668013</v>
      </c>
      <c r="H474" s="252" t="s">
        <v>735</v>
      </c>
      <c r="I474" s="252" t="s">
        <v>14</v>
      </c>
      <c r="J474" s="252" t="s">
        <v>303</v>
      </c>
      <c r="K474" s="308">
        <v>46105</v>
      </c>
    </row>
    <row r="475" spans="1:11">
      <c r="A475" s="252" t="s">
        <v>80</v>
      </c>
      <c r="B475" s="299" t="s">
        <v>3339</v>
      </c>
      <c r="C475" s="299">
        <v>22631173038</v>
      </c>
      <c r="D475" s="299" t="s">
        <v>3340</v>
      </c>
      <c r="E475" s="646">
        <v>33417</v>
      </c>
      <c r="F475" s="299" t="s">
        <v>12</v>
      </c>
      <c r="G475" s="299">
        <v>5066068416</v>
      </c>
      <c r="H475" s="252" t="s">
        <v>1630</v>
      </c>
      <c r="I475" s="299" t="s">
        <v>14</v>
      </c>
      <c r="J475" s="299" t="s">
        <v>1840</v>
      </c>
      <c r="K475" s="646">
        <v>46105</v>
      </c>
    </row>
    <row r="476" spans="1:11">
      <c r="A476" s="252" t="s">
        <v>535</v>
      </c>
      <c r="B476" s="252" t="s">
        <v>820</v>
      </c>
      <c r="C476" s="299">
        <v>63391319588</v>
      </c>
      <c r="D476" s="252" t="s">
        <v>821</v>
      </c>
      <c r="E476" s="308">
        <v>27767</v>
      </c>
      <c r="F476" s="252" t="s">
        <v>12</v>
      </c>
      <c r="G476" s="252">
        <v>5335675934</v>
      </c>
      <c r="H476" s="252" t="s">
        <v>735</v>
      </c>
      <c r="I476" s="252" t="s">
        <v>14</v>
      </c>
      <c r="J476" s="252" t="s">
        <v>219</v>
      </c>
      <c r="K476" s="308">
        <v>46106</v>
      </c>
    </row>
    <row r="477" spans="1:11">
      <c r="A477" s="299" t="s">
        <v>1195</v>
      </c>
      <c r="B477" s="299"/>
      <c r="C477" s="299">
        <v>33464317438</v>
      </c>
      <c r="D477" s="2086"/>
      <c r="E477" s="646">
        <v>30614</v>
      </c>
      <c r="F477" s="296" t="s">
        <v>12</v>
      </c>
      <c r="G477" s="2087">
        <v>5416029251</v>
      </c>
      <c r="H477" s="296" t="s">
        <v>735</v>
      </c>
      <c r="I477" s="296" t="s">
        <v>114</v>
      </c>
      <c r="J477" s="296" t="s">
        <v>48</v>
      </c>
      <c r="K477" s="835">
        <v>46106</v>
      </c>
    </row>
    <row r="478" spans="1:11">
      <c r="A478" s="252" t="s">
        <v>80</v>
      </c>
      <c r="B478" s="299" t="s">
        <v>3339</v>
      </c>
      <c r="C478" s="299">
        <v>22631173038</v>
      </c>
      <c r="D478" s="299" t="s">
        <v>3340</v>
      </c>
      <c r="E478" s="646">
        <v>33417</v>
      </c>
      <c r="F478" s="299" t="s">
        <v>12</v>
      </c>
      <c r="G478" s="299">
        <v>5066068416</v>
      </c>
      <c r="H478" s="252" t="s">
        <v>1630</v>
      </c>
      <c r="I478" s="299" t="s">
        <v>29</v>
      </c>
      <c r="J478" s="299" t="s">
        <v>219</v>
      </c>
      <c r="K478" s="646">
        <v>46106</v>
      </c>
    </row>
    <row r="479" spans="1:11">
      <c r="A479" s="252" t="s">
        <v>2622</v>
      </c>
      <c r="B479" s="252" t="s">
        <v>2623</v>
      </c>
      <c r="C479" s="299">
        <v>45484916652</v>
      </c>
      <c r="D479" s="252" t="s">
        <v>2624</v>
      </c>
      <c r="E479" s="308">
        <v>31004</v>
      </c>
      <c r="F479" s="252" t="s">
        <v>12</v>
      </c>
      <c r="G479" s="252">
        <v>5422970572</v>
      </c>
      <c r="H479" s="252" t="s">
        <v>812</v>
      </c>
      <c r="I479" s="252" t="s">
        <v>14</v>
      </c>
      <c r="J479" s="252" t="s">
        <v>303</v>
      </c>
      <c r="K479" s="308">
        <v>46107</v>
      </c>
    </row>
    <row r="480" spans="1:11">
      <c r="A480" s="160" t="s">
        <v>3329</v>
      </c>
      <c r="B480" s="160"/>
      <c r="C480" s="160">
        <v>19841271104</v>
      </c>
      <c r="D480" s="160"/>
      <c r="E480" s="162">
        <v>36622</v>
      </c>
      <c r="F480" s="160" t="s">
        <v>12</v>
      </c>
      <c r="G480" s="160">
        <v>5064887758</v>
      </c>
      <c r="H480" s="160" t="s">
        <v>1630</v>
      </c>
      <c r="I480" s="160" t="s">
        <v>79</v>
      </c>
      <c r="J480" s="160" t="s">
        <v>219</v>
      </c>
      <c r="K480" s="162">
        <v>46107</v>
      </c>
    </row>
    <row r="481" spans="1:11">
      <c r="A481" s="252" t="s">
        <v>523</v>
      </c>
      <c r="B481" s="252" t="s">
        <v>822</v>
      </c>
      <c r="C481" s="299">
        <v>48403819850</v>
      </c>
      <c r="D481" s="252" t="s">
        <v>823</v>
      </c>
      <c r="E481" s="308">
        <v>19825</v>
      </c>
      <c r="F481" s="252" t="s">
        <v>12</v>
      </c>
      <c r="G481" s="252">
        <v>5326744278</v>
      </c>
      <c r="H481" s="252" t="s">
        <v>735</v>
      </c>
      <c r="I481" s="252" t="s">
        <v>14</v>
      </c>
      <c r="J481" s="252" t="s">
        <v>303</v>
      </c>
      <c r="K481" s="308">
        <v>46109</v>
      </c>
    </row>
    <row r="482" spans="1:11">
      <c r="A482" s="252" t="s">
        <v>3332</v>
      </c>
      <c r="B482" s="252" t="s">
        <v>3333</v>
      </c>
      <c r="C482" s="252">
        <v>58546480954</v>
      </c>
      <c r="D482" s="252" t="s">
        <v>3334</v>
      </c>
      <c r="E482" s="308">
        <v>34315</v>
      </c>
      <c r="F482" s="252" t="s">
        <v>12</v>
      </c>
      <c r="G482" s="252">
        <v>5541540564</v>
      </c>
      <c r="H482" s="252" t="s">
        <v>812</v>
      </c>
      <c r="I482" s="252" t="s">
        <v>14</v>
      </c>
      <c r="J482" s="252" t="s">
        <v>303</v>
      </c>
      <c r="K482" s="308">
        <v>46109</v>
      </c>
    </row>
    <row r="483" spans="1:11">
      <c r="A483" s="252" t="s">
        <v>523</v>
      </c>
      <c r="B483" s="252"/>
      <c r="C483" s="299">
        <v>48403819850</v>
      </c>
      <c r="D483" s="252"/>
      <c r="E483" s="308">
        <v>19825</v>
      </c>
      <c r="F483" s="252" t="s">
        <v>12</v>
      </c>
      <c r="G483" s="252">
        <v>5326744278</v>
      </c>
      <c r="H483" s="252" t="s">
        <v>735</v>
      </c>
      <c r="I483" s="252" t="s">
        <v>1851</v>
      </c>
      <c r="J483" s="252" t="s">
        <v>303</v>
      </c>
      <c r="K483" s="308">
        <v>46109</v>
      </c>
    </row>
    <row r="484" spans="1:11">
      <c r="A484" s="160" t="s">
        <v>109</v>
      </c>
      <c r="B484" s="160" t="s">
        <v>3330</v>
      </c>
      <c r="C484" s="159">
        <v>28841471858</v>
      </c>
      <c r="D484" s="160" t="s">
        <v>3331</v>
      </c>
      <c r="E484" s="162">
        <v>27376</v>
      </c>
      <c r="F484" s="160" t="s">
        <v>12</v>
      </c>
      <c r="G484" s="160">
        <v>5333641566</v>
      </c>
      <c r="H484" s="160" t="s">
        <v>735</v>
      </c>
      <c r="I484" s="160" t="s">
        <v>14</v>
      </c>
      <c r="J484" s="160" t="s">
        <v>3001</v>
      </c>
      <c r="K484" s="162">
        <v>46109</v>
      </c>
    </row>
    <row r="485" spans="1:11">
      <c r="A485" s="252" t="s">
        <v>534</v>
      </c>
      <c r="B485" s="252" t="s">
        <v>824</v>
      </c>
      <c r="C485" s="299">
        <v>31856370306</v>
      </c>
      <c r="D485" s="252" t="s">
        <v>825</v>
      </c>
      <c r="E485" s="308">
        <v>20090</v>
      </c>
      <c r="F485" s="252" t="s">
        <v>12</v>
      </c>
      <c r="G485" s="252">
        <v>5392253935</v>
      </c>
      <c r="H485" s="252" t="s">
        <v>735</v>
      </c>
      <c r="I485" s="252" t="s">
        <v>14</v>
      </c>
      <c r="J485" s="252" t="s">
        <v>219</v>
      </c>
      <c r="K485" s="308">
        <v>46111</v>
      </c>
    </row>
    <row r="486" spans="1:11">
      <c r="A486" s="160" t="s">
        <v>3325</v>
      </c>
      <c r="B486" s="160" t="s">
        <v>3326</v>
      </c>
      <c r="C486" s="160">
        <v>62923335126</v>
      </c>
      <c r="D486" s="160" t="s">
        <v>3327</v>
      </c>
      <c r="E486" s="162">
        <v>26005</v>
      </c>
      <c r="F486" s="160" t="s">
        <v>12</v>
      </c>
      <c r="G486" s="160">
        <v>5334357721</v>
      </c>
      <c r="H486" s="160" t="s">
        <v>812</v>
      </c>
      <c r="I486" s="160" t="s">
        <v>14</v>
      </c>
      <c r="J486" s="160" t="s">
        <v>3001</v>
      </c>
      <c r="K486" s="162">
        <v>46111</v>
      </c>
    </row>
    <row r="487" spans="1:11">
      <c r="A487" s="252" t="s">
        <v>1559</v>
      </c>
      <c r="B487" s="252" t="s">
        <v>1523</v>
      </c>
      <c r="C487" s="299">
        <v>24560129100</v>
      </c>
      <c r="D487" s="252" t="s">
        <v>1612</v>
      </c>
      <c r="E487" s="308">
        <v>29653</v>
      </c>
      <c r="F487" s="252" t="s">
        <v>263</v>
      </c>
      <c r="G487" s="252">
        <v>5395172402</v>
      </c>
      <c r="H487" s="252" t="s">
        <v>735</v>
      </c>
      <c r="I487" s="252" t="s">
        <v>14</v>
      </c>
      <c r="J487" s="252" t="s">
        <v>1840</v>
      </c>
      <c r="K487" s="308">
        <v>46112</v>
      </c>
    </row>
    <row r="488" spans="1:11">
      <c r="A488" s="252" t="s">
        <v>673</v>
      </c>
      <c r="B488" s="252" t="s">
        <v>826</v>
      </c>
      <c r="C488" s="299">
        <v>18646285774</v>
      </c>
      <c r="D488" s="252" t="s">
        <v>827</v>
      </c>
      <c r="E488" s="308">
        <v>19730</v>
      </c>
      <c r="F488" s="252" t="s">
        <v>123</v>
      </c>
      <c r="G488" s="252">
        <v>5326321351</v>
      </c>
      <c r="H488" s="252" t="s">
        <v>754</v>
      </c>
      <c r="I488" s="252" t="s">
        <v>29</v>
      </c>
      <c r="J488" s="252" t="s">
        <v>55</v>
      </c>
      <c r="K488" s="308">
        <v>46112</v>
      </c>
    </row>
    <row r="489" spans="1:11">
      <c r="A489" s="160" t="s">
        <v>673</v>
      </c>
      <c r="B489" s="160" t="s">
        <v>826</v>
      </c>
      <c r="C489" s="159">
        <v>18646285774</v>
      </c>
      <c r="D489" s="160" t="s">
        <v>827</v>
      </c>
      <c r="E489" s="162">
        <v>19730</v>
      </c>
      <c r="F489" s="160" t="s">
        <v>123</v>
      </c>
      <c r="G489" s="160">
        <v>5326321351</v>
      </c>
      <c r="H489" s="160" t="s">
        <v>754</v>
      </c>
      <c r="I489" s="160" t="s">
        <v>14</v>
      </c>
      <c r="J489" s="160" t="s">
        <v>3001</v>
      </c>
      <c r="K489" s="162">
        <v>46112</v>
      </c>
    </row>
    <row r="490" spans="1:11">
      <c r="A490" s="160" t="s">
        <v>1608</v>
      </c>
      <c r="B490" s="160" t="s">
        <v>1609</v>
      </c>
      <c r="C490" s="159">
        <v>36218224648</v>
      </c>
      <c r="D490" s="160" t="s">
        <v>1610</v>
      </c>
      <c r="E490" s="162">
        <v>20439</v>
      </c>
      <c r="F490" s="160" t="s">
        <v>12</v>
      </c>
      <c r="G490" s="160">
        <v>5355817309</v>
      </c>
      <c r="H490" s="160" t="s">
        <v>754</v>
      </c>
      <c r="I490" s="160" t="s">
        <v>14</v>
      </c>
      <c r="J490" s="160" t="s">
        <v>3324</v>
      </c>
      <c r="K490" s="162">
        <v>46113</v>
      </c>
    </row>
    <row r="491" spans="1:11">
      <c r="A491" s="252" t="s">
        <v>270</v>
      </c>
      <c r="B491" s="252" t="s">
        <v>828</v>
      </c>
      <c r="C491" s="299">
        <v>42664675460</v>
      </c>
      <c r="D491" s="252" t="s">
        <v>829</v>
      </c>
      <c r="E491" s="308">
        <v>29660</v>
      </c>
      <c r="F491" s="252" t="s">
        <v>12</v>
      </c>
      <c r="G491" s="252">
        <v>5352033245</v>
      </c>
      <c r="H491" s="252" t="s">
        <v>735</v>
      </c>
      <c r="I491" s="252" t="s">
        <v>1595</v>
      </c>
      <c r="J491" s="252" t="s">
        <v>2495</v>
      </c>
      <c r="K491" s="308">
        <v>46114</v>
      </c>
    </row>
    <row r="492" spans="1:11">
      <c r="A492" s="252" t="s">
        <v>2632</v>
      </c>
      <c r="B492" s="252" t="s">
        <v>2673</v>
      </c>
      <c r="C492" s="299">
        <v>47230858636</v>
      </c>
      <c r="D492" s="252" t="s">
        <v>2691</v>
      </c>
      <c r="E492" s="308">
        <v>26171</v>
      </c>
      <c r="F492" s="252" t="s">
        <v>12</v>
      </c>
      <c r="G492" s="252">
        <v>5454085096</v>
      </c>
      <c r="H492" s="252" t="s">
        <v>735</v>
      </c>
      <c r="I492" s="252" t="s">
        <v>14</v>
      </c>
      <c r="J492" s="252" t="s">
        <v>55</v>
      </c>
      <c r="K492" s="308">
        <v>46114</v>
      </c>
    </row>
    <row r="493" spans="1:11">
      <c r="A493" s="252" t="s">
        <v>2051</v>
      </c>
      <c r="B493" s="252" t="s">
        <v>2052</v>
      </c>
      <c r="C493" s="299">
        <v>59191566192</v>
      </c>
      <c r="D493" s="252" t="s">
        <v>2053</v>
      </c>
      <c r="E493" s="308">
        <v>29813</v>
      </c>
      <c r="F493" s="252" t="s">
        <v>12</v>
      </c>
      <c r="G493" s="252">
        <v>5350656071</v>
      </c>
      <c r="H493" s="252" t="s">
        <v>735</v>
      </c>
      <c r="I493" s="252" t="s">
        <v>14</v>
      </c>
      <c r="J493" s="252" t="s">
        <v>303</v>
      </c>
      <c r="K493" s="308">
        <v>46115</v>
      </c>
    </row>
    <row r="494" spans="1:11">
      <c r="A494" s="252" t="s">
        <v>11</v>
      </c>
      <c r="B494" s="296" t="s">
        <v>799</v>
      </c>
      <c r="C494" s="299">
        <v>58132495164</v>
      </c>
      <c r="D494" s="299" t="s">
        <v>800</v>
      </c>
      <c r="E494" s="646">
        <v>27440</v>
      </c>
      <c r="F494" s="299" t="s">
        <v>12</v>
      </c>
      <c r="G494" s="299">
        <v>5545484265</v>
      </c>
      <c r="H494" s="299" t="s">
        <v>735</v>
      </c>
      <c r="I494" s="252" t="s">
        <v>1595</v>
      </c>
      <c r="J494" s="252" t="s">
        <v>2495</v>
      </c>
      <c r="K494" s="308">
        <v>46116</v>
      </c>
    </row>
    <row r="495" spans="1:11">
      <c r="A495" s="252" t="s">
        <v>581</v>
      </c>
      <c r="B495" s="252" t="s">
        <v>2056</v>
      </c>
      <c r="C495" s="299">
        <v>53338654018</v>
      </c>
      <c r="D495" s="252" t="s">
        <v>2057</v>
      </c>
      <c r="E495" s="308">
        <v>25795</v>
      </c>
      <c r="F495" s="252" t="s">
        <v>12</v>
      </c>
      <c r="G495" s="252">
        <v>5394849607</v>
      </c>
      <c r="H495" s="252" t="s">
        <v>754</v>
      </c>
      <c r="I495" s="252" t="s">
        <v>14</v>
      </c>
      <c r="J495" s="252" t="s">
        <v>219</v>
      </c>
      <c r="K495" s="308">
        <v>46116</v>
      </c>
    </row>
    <row r="496" spans="1:11">
      <c r="A496" s="160" t="s">
        <v>1843</v>
      </c>
      <c r="B496" s="162"/>
      <c r="C496" s="160">
        <v>44965934598</v>
      </c>
      <c r="D496" s="160"/>
      <c r="E496" s="162">
        <v>35647</v>
      </c>
      <c r="F496" s="160" t="s">
        <v>3344</v>
      </c>
      <c r="G496" s="160">
        <v>5373332644</v>
      </c>
      <c r="H496" s="160" t="s">
        <v>741</v>
      </c>
      <c r="I496" s="160" t="s">
        <v>79</v>
      </c>
      <c r="J496" s="160" t="s">
        <v>219</v>
      </c>
      <c r="K496" s="162">
        <v>46116</v>
      </c>
    </row>
    <row r="497" spans="1:12">
      <c r="A497" s="160" t="s">
        <v>3345</v>
      </c>
      <c r="B497" s="160"/>
      <c r="C497" s="160">
        <v>16124238502</v>
      </c>
      <c r="D497" s="160"/>
      <c r="E497" s="162">
        <v>34848</v>
      </c>
      <c r="F497" s="160" t="s">
        <v>3344</v>
      </c>
      <c r="G497" s="160">
        <v>5373332644</v>
      </c>
      <c r="H497" s="160" t="s">
        <v>741</v>
      </c>
      <c r="I497" s="160" t="s">
        <v>79</v>
      </c>
      <c r="J497" s="160" t="s">
        <v>219</v>
      </c>
      <c r="K497" s="162">
        <v>46116</v>
      </c>
    </row>
    <row r="498" spans="1:12">
      <c r="A498" s="252" t="s">
        <v>588</v>
      </c>
      <c r="B498" s="252" t="s">
        <v>2058</v>
      </c>
      <c r="C498" s="299">
        <v>63292429096</v>
      </c>
      <c r="D498" s="252" t="s">
        <v>2059</v>
      </c>
      <c r="E498" s="308">
        <v>36254</v>
      </c>
      <c r="F498" s="252" t="s">
        <v>12</v>
      </c>
      <c r="G498" s="252">
        <v>5458290305</v>
      </c>
      <c r="H498" s="252" t="s">
        <v>735</v>
      </c>
      <c r="I498" s="252" t="s">
        <v>14</v>
      </c>
      <c r="J498" s="252" t="s">
        <v>15</v>
      </c>
      <c r="K498" s="308">
        <v>46118</v>
      </c>
    </row>
    <row r="499" spans="1:12">
      <c r="A499" s="252" t="s">
        <v>2425</v>
      </c>
      <c r="B499" s="252" t="s">
        <v>2426</v>
      </c>
      <c r="C499" s="299">
        <v>10500081768</v>
      </c>
      <c r="D499" s="252" t="s">
        <v>2427</v>
      </c>
      <c r="E499" s="308">
        <v>31839</v>
      </c>
      <c r="F499" s="252" t="s">
        <v>12</v>
      </c>
      <c r="G499" s="252">
        <v>5548300606</v>
      </c>
      <c r="H499" s="252" t="s">
        <v>750</v>
      </c>
      <c r="I499" s="252" t="s">
        <v>14</v>
      </c>
      <c r="J499" s="252" t="s">
        <v>131</v>
      </c>
      <c r="K499" s="308">
        <v>46119</v>
      </c>
    </row>
    <row r="500" spans="1:12">
      <c r="A500" s="252" t="s">
        <v>2243</v>
      </c>
      <c r="B500" s="252" t="s">
        <v>3349</v>
      </c>
      <c r="C500" s="252">
        <v>16433885244</v>
      </c>
      <c r="D500" s="252" t="s">
        <v>3348</v>
      </c>
      <c r="E500" s="308">
        <v>26268</v>
      </c>
      <c r="F500" s="252" t="s">
        <v>12</v>
      </c>
      <c r="G500" s="252">
        <v>5434633869</v>
      </c>
      <c r="H500" s="252" t="s">
        <v>735</v>
      </c>
      <c r="I500" s="252" t="s">
        <v>14</v>
      </c>
      <c r="J500" s="252" t="s">
        <v>303</v>
      </c>
      <c r="K500" s="308">
        <v>46119</v>
      </c>
    </row>
    <row r="501" spans="1:12">
      <c r="A501" s="160" t="s">
        <v>3346</v>
      </c>
      <c r="B501" s="160"/>
      <c r="C501" s="160">
        <v>52864671582</v>
      </c>
      <c r="D501" s="160"/>
      <c r="E501" s="162">
        <v>27621</v>
      </c>
      <c r="F501" s="160" t="s">
        <v>12</v>
      </c>
      <c r="G501" s="160">
        <v>5425216318</v>
      </c>
      <c r="H501" s="160" t="s">
        <v>735</v>
      </c>
      <c r="I501" s="160" t="s">
        <v>50</v>
      </c>
      <c r="J501" s="160" t="s">
        <v>38</v>
      </c>
      <c r="K501" s="162">
        <v>46119</v>
      </c>
    </row>
    <row r="502" spans="1:12">
      <c r="A502" s="252" t="s">
        <v>2639</v>
      </c>
      <c r="B502" s="252" t="s">
        <v>2640</v>
      </c>
      <c r="C502" s="299">
        <v>34385393020</v>
      </c>
      <c r="D502" s="252" t="s">
        <v>2641</v>
      </c>
      <c r="E502" s="308">
        <v>27089</v>
      </c>
      <c r="F502" s="252" t="s">
        <v>12</v>
      </c>
      <c r="G502" s="252">
        <v>5324909438</v>
      </c>
      <c r="H502" s="252" t="s">
        <v>735</v>
      </c>
      <c r="I502" s="252" t="s">
        <v>14</v>
      </c>
      <c r="J502" s="252" t="s">
        <v>219</v>
      </c>
      <c r="K502" s="308">
        <v>46120</v>
      </c>
      <c r="L502" s="70"/>
    </row>
    <row r="503" spans="1:12">
      <c r="A503" s="252" t="s">
        <v>270</v>
      </c>
      <c r="B503" s="252" t="s">
        <v>828</v>
      </c>
      <c r="C503" s="252">
        <v>42664675460</v>
      </c>
      <c r="D503" s="252" t="s">
        <v>829</v>
      </c>
      <c r="E503" s="308">
        <v>29660</v>
      </c>
      <c r="F503" s="252" t="s">
        <v>12</v>
      </c>
      <c r="G503" s="252">
        <v>5352033245</v>
      </c>
      <c r="H503" s="252" t="s">
        <v>735</v>
      </c>
      <c r="I503" s="252" t="s">
        <v>14</v>
      </c>
      <c r="J503" s="252" t="s">
        <v>38</v>
      </c>
      <c r="K503" s="308">
        <v>46120</v>
      </c>
    </row>
    <row r="504" spans="1:12">
      <c r="A504" s="252" t="s">
        <v>2403</v>
      </c>
      <c r="B504" s="252" t="s">
        <v>3350</v>
      </c>
      <c r="C504" s="252">
        <v>57544514746</v>
      </c>
      <c r="D504" s="252" t="s">
        <v>3351</v>
      </c>
      <c r="E504" s="308">
        <v>30773</v>
      </c>
      <c r="F504" s="252" t="s">
        <v>12</v>
      </c>
      <c r="G504" s="252">
        <v>5457411760</v>
      </c>
      <c r="H504" s="252" t="s">
        <v>735</v>
      </c>
      <c r="I504" s="252" t="s">
        <v>14</v>
      </c>
      <c r="J504" s="252" t="s">
        <v>2402</v>
      </c>
      <c r="K504" s="308">
        <v>46121</v>
      </c>
    </row>
    <row r="505" spans="1:12">
      <c r="A505" s="252" t="s">
        <v>2403</v>
      </c>
      <c r="B505" s="252"/>
      <c r="C505" s="252">
        <v>57544514746</v>
      </c>
      <c r="D505" s="252"/>
      <c r="E505" s="308">
        <v>30773</v>
      </c>
      <c r="F505" s="252" t="s">
        <v>12</v>
      </c>
      <c r="G505" s="252">
        <v>5457411760</v>
      </c>
      <c r="H505" s="252" t="s">
        <v>735</v>
      </c>
      <c r="I505" s="252" t="s">
        <v>2621</v>
      </c>
      <c r="J505" s="252" t="s">
        <v>2402</v>
      </c>
      <c r="K505" s="308">
        <v>46121</v>
      </c>
    </row>
    <row r="506" spans="1:12">
      <c r="A506" s="252" t="s">
        <v>1578</v>
      </c>
      <c r="B506" s="252" t="s">
        <v>2634</v>
      </c>
      <c r="C506" s="299">
        <v>42854004322</v>
      </c>
      <c r="D506" s="252" t="s">
        <v>2635</v>
      </c>
      <c r="E506" s="308">
        <v>30140</v>
      </c>
      <c r="F506" s="252" t="s">
        <v>12</v>
      </c>
      <c r="G506" s="252">
        <v>5071190215</v>
      </c>
      <c r="H506" s="252" t="s">
        <v>735</v>
      </c>
      <c r="I506" s="252" t="s">
        <v>14</v>
      </c>
      <c r="J506" s="252" t="s">
        <v>2402</v>
      </c>
      <c r="K506" s="308">
        <v>46122</v>
      </c>
    </row>
    <row r="507" spans="1:12">
      <c r="A507" s="252" t="s">
        <v>3358</v>
      </c>
      <c r="B507" s="252" t="s">
        <v>3359</v>
      </c>
      <c r="C507" s="252">
        <v>32836853222</v>
      </c>
      <c r="D507" s="252" t="s">
        <v>3360</v>
      </c>
      <c r="E507" s="308">
        <v>30265</v>
      </c>
      <c r="F507" s="252" t="s">
        <v>12</v>
      </c>
      <c r="G507" s="252">
        <v>5325671983</v>
      </c>
      <c r="H507" s="252" t="s">
        <v>812</v>
      </c>
      <c r="I507" s="252" t="s">
        <v>29</v>
      </c>
      <c r="J507" s="252" t="s">
        <v>219</v>
      </c>
      <c r="K507" s="308">
        <v>46122</v>
      </c>
    </row>
    <row r="508" spans="1:12">
      <c r="A508" s="252" t="s">
        <v>3358</v>
      </c>
      <c r="B508" s="252"/>
      <c r="C508" s="252">
        <v>32836853222</v>
      </c>
      <c r="D508" s="252"/>
      <c r="E508" s="308">
        <v>30265</v>
      </c>
      <c r="F508" s="252" t="s">
        <v>12</v>
      </c>
      <c r="G508" s="252">
        <v>5325671983</v>
      </c>
      <c r="H508" s="252" t="s">
        <v>812</v>
      </c>
      <c r="I508" s="252" t="s">
        <v>2621</v>
      </c>
      <c r="J508" s="252" t="s">
        <v>219</v>
      </c>
      <c r="K508" s="308">
        <v>46122</v>
      </c>
    </row>
    <row r="509" spans="1:12">
      <c r="A509" s="160" t="s">
        <v>3358</v>
      </c>
      <c r="B509" s="160" t="s">
        <v>3359</v>
      </c>
      <c r="C509" s="160">
        <v>32836853222</v>
      </c>
      <c r="D509" s="160" t="s">
        <v>3360</v>
      </c>
      <c r="E509" s="162">
        <v>30265</v>
      </c>
      <c r="F509" s="160" t="s">
        <v>12</v>
      </c>
      <c r="G509" s="160">
        <v>5325671983</v>
      </c>
      <c r="H509" s="160" t="s">
        <v>812</v>
      </c>
      <c r="I509" s="160" t="s">
        <v>14</v>
      </c>
      <c r="J509" s="160" t="s">
        <v>1569</v>
      </c>
      <c r="K509" s="162">
        <v>46122</v>
      </c>
    </row>
    <row r="510" spans="1:12">
      <c r="A510" s="252" t="s">
        <v>2062</v>
      </c>
      <c r="B510" s="252" t="s">
        <v>2063</v>
      </c>
      <c r="C510" s="252">
        <v>14317922436</v>
      </c>
      <c r="D510" s="252" t="s">
        <v>2064</v>
      </c>
      <c r="E510" s="308">
        <v>32786</v>
      </c>
      <c r="F510" s="252" t="s">
        <v>303</v>
      </c>
      <c r="G510" s="252">
        <v>5303053027</v>
      </c>
      <c r="H510" s="252" t="s">
        <v>735</v>
      </c>
      <c r="I510" s="252" t="s">
        <v>14</v>
      </c>
      <c r="J510" s="252" t="s">
        <v>15</v>
      </c>
      <c r="K510" s="308">
        <v>46123</v>
      </c>
    </row>
    <row r="511" spans="1:12">
      <c r="A511" s="299" t="s">
        <v>288</v>
      </c>
      <c r="B511" s="252" t="s">
        <v>2066</v>
      </c>
      <c r="C511" s="299">
        <v>11219249166</v>
      </c>
      <c r="D511" s="252" t="s">
        <v>2067</v>
      </c>
      <c r="E511" s="835">
        <v>29183</v>
      </c>
      <c r="F511" s="252" t="s">
        <v>289</v>
      </c>
      <c r="G511" s="252">
        <v>5323558718</v>
      </c>
      <c r="H511" s="252" t="s">
        <v>735</v>
      </c>
      <c r="I511" s="252" t="s">
        <v>14</v>
      </c>
      <c r="J511" s="252" t="s">
        <v>2402</v>
      </c>
      <c r="K511" s="308">
        <v>46124</v>
      </c>
    </row>
    <row r="512" spans="1:12">
      <c r="A512" s="160" t="s">
        <v>3353</v>
      </c>
      <c r="B512" s="160" t="s">
        <v>3354</v>
      </c>
      <c r="C512" s="160">
        <v>26654545254</v>
      </c>
      <c r="D512" s="160" t="s">
        <v>3355</v>
      </c>
      <c r="E512" s="162">
        <v>24844</v>
      </c>
      <c r="F512" s="160" t="s">
        <v>12</v>
      </c>
      <c r="G512" s="160">
        <v>5356740560</v>
      </c>
      <c r="H512" s="160" t="s">
        <v>754</v>
      </c>
      <c r="I512" s="160" t="s">
        <v>14</v>
      </c>
      <c r="J512" s="160" t="s">
        <v>1569</v>
      </c>
      <c r="K512" s="162">
        <v>46125</v>
      </c>
    </row>
    <row r="513" spans="1:11">
      <c r="A513" s="252" t="s">
        <v>694</v>
      </c>
      <c r="B513" s="252" t="s">
        <v>3366</v>
      </c>
      <c r="C513" s="252">
        <v>56218227104</v>
      </c>
      <c r="D513" s="252" t="s">
        <v>3428</v>
      </c>
      <c r="E513" s="835">
        <v>28897</v>
      </c>
      <c r="F513" s="252" t="s">
        <v>12</v>
      </c>
      <c r="G513" s="252">
        <v>5435361254</v>
      </c>
      <c r="H513" s="252" t="s">
        <v>735</v>
      </c>
      <c r="I513" s="252" t="s">
        <v>14</v>
      </c>
      <c r="J513" s="252" t="s">
        <v>131</v>
      </c>
      <c r="K513" s="308">
        <v>46127</v>
      </c>
    </row>
    <row r="514" spans="1:11">
      <c r="A514" s="160" t="s">
        <v>1632</v>
      </c>
      <c r="B514" s="160" t="s">
        <v>3367</v>
      </c>
      <c r="C514" s="160">
        <v>72850004736</v>
      </c>
      <c r="D514" s="160" t="s">
        <v>3368</v>
      </c>
      <c r="E514" s="162">
        <v>32638</v>
      </c>
      <c r="F514" s="160" t="s">
        <v>12</v>
      </c>
      <c r="G514" s="160">
        <v>5442761418</v>
      </c>
      <c r="H514" s="160" t="s">
        <v>812</v>
      </c>
      <c r="I514" s="160" t="s">
        <v>14</v>
      </c>
      <c r="J514" s="160" t="s">
        <v>303</v>
      </c>
      <c r="K514" s="162">
        <v>46127</v>
      </c>
    </row>
    <row r="515" spans="1:11">
      <c r="A515" s="160" t="s">
        <v>449</v>
      </c>
      <c r="B515" s="160"/>
      <c r="C515" s="160">
        <v>24749714110</v>
      </c>
      <c r="D515" s="160"/>
      <c r="E515" s="162">
        <v>27110</v>
      </c>
      <c r="F515" s="160" t="s">
        <v>12</v>
      </c>
      <c r="G515" s="160">
        <v>5416646474</v>
      </c>
      <c r="H515" s="160" t="s">
        <v>754</v>
      </c>
      <c r="I515" s="160" t="s">
        <v>50</v>
      </c>
      <c r="J515" s="160" t="s">
        <v>38</v>
      </c>
      <c r="K515" s="162">
        <v>46127</v>
      </c>
    </row>
    <row r="516" spans="1:11">
      <c r="A516" s="252" t="s">
        <v>678</v>
      </c>
      <c r="B516" s="252" t="s">
        <v>830</v>
      </c>
      <c r="C516" s="299">
        <v>21799364258</v>
      </c>
      <c r="D516" s="252" t="s">
        <v>831</v>
      </c>
      <c r="E516" s="308">
        <v>30435</v>
      </c>
      <c r="F516" s="252" t="s">
        <v>12</v>
      </c>
      <c r="G516" s="252">
        <v>5446265006</v>
      </c>
      <c r="H516" s="252" t="s">
        <v>735</v>
      </c>
      <c r="I516" s="252" t="s">
        <v>14</v>
      </c>
      <c r="J516" s="252" t="s">
        <v>219</v>
      </c>
      <c r="K516" s="308">
        <v>46128</v>
      </c>
    </row>
    <row r="517" spans="1:11">
      <c r="A517" s="252" t="s">
        <v>480</v>
      </c>
      <c r="B517" s="252" t="s">
        <v>2672</v>
      </c>
      <c r="C517" s="299">
        <v>58606202694</v>
      </c>
      <c r="D517" s="252" t="s">
        <v>3243</v>
      </c>
      <c r="E517" s="308">
        <v>26634</v>
      </c>
      <c r="F517" s="252" t="s">
        <v>12</v>
      </c>
      <c r="G517" s="252">
        <v>5356156269</v>
      </c>
      <c r="H517" s="252" t="s">
        <v>735</v>
      </c>
      <c r="I517" s="252" t="s">
        <v>14</v>
      </c>
      <c r="J517" s="252" t="s">
        <v>219</v>
      </c>
      <c r="K517" s="308">
        <v>46128</v>
      </c>
    </row>
    <row r="518" spans="1:11">
      <c r="A518" s="252" t="s">
        <v>182</v>
      </c>
      <c r="B518" s="252"/>
      <c r="C518" s="299">
        <v>24725714912</v>
      </c>
      <c r="D518" s="252"/>
      <c r="E518" s="308">
        <v>35926</v>
      </c>
      <c r="F518" s="252" t="s">
        <v>12</v>
      </c>
      <c r="G518" s="252">
        <v>5416487894</v>
      </c>
      <c r="H518" s="252" t="s">
        <v>735</v>
      </c>
      <c r="I518" s="252" t="s">
        <v>446</v>
      </c>
      <c r="J518" s="252" t="s">
        <v>21</v>
      </c>
      <c r="K518" s="308">
        <v>46129</v>
      </c>
    </row>
    <row r="519" spans="1:11">
      <c r="A519" s="160" t="s">
        <v>3372</v>
      </c>
      <c r="B519" s="160" t="s">
        <v>3373</v>
      </c>
      <c r="C519" s="160">
        <v>15578753708</v>
      </c>
      <c r="D519" s="160" t="s">
        <v>3374</v>
      </c>
      <c r="E519" s="162">
        <v>28672</v>
      </c>
      <c r="F519" s="160" t="s">
        <v>631</v>
      </c>
      <c r="G519" s="160">
        <v>5434739352</v>
      </c>
      <c r="H519" s="160" t="s">
        <v>735</v>
      </c>
      <c r="I519" s="160" t="s">
        <v>14</v>
      </c>
      <c r="J519" s="160" t="s">
        <v>3122</v>
      </c>
      <c r="K519" s="162">
        <v>46129</v>
      </c>
    </row>
    <row r="520" spans="1:11">
      <c r="A520" s="160" t="s">
        <v>3372</v>
      </c>
      <c r="B520" s="160"/>
      <c r="C520" s="160">
        <v>15578753708</v>
      </c>
      <c r="D520" s="160"/>
      <c r="E520" s="162">
        <v>28672</v>
      </c>
      <c r="F520" s="160" t="s">
        <v>631</v>
      </c>
      <c r="G520" s="160">
        <v>5434739352</v>
      </c>
      <c r="H520" s="160" t="s">
        <v>735</v>
      </c>
      <c r="I520" s="160" t="s">
        <v>2621</v>
      </c>
      <c r="J520" s="160" t="s">
        <v>3122</v>
      </c>
      <c r="K520" s="162">
        <v>46129</v>
      </c>
    </row>
    <row r="521" spans="1:11">
      <c r="A521" s="160" t="s">
        <v>3384</v>
      </c>
      <c r="B521" s="160"/>
      <c r="C521" s="160">
        <v>52705387412</v>
      </c>
      <c r="D521" s="160"/>
      <c r="E521" s="162">
        <v>29166</v>
      </c>
      <c r="F521" s="160" t="s">
        <v>3385</v>
      </c>
      <c r="G521" s="160">
        <v>5327133819</v>
      </c>
      <c r="H521" s="160" t="s">
        <v>812</v>
      </c>
      <c r="I521" s="160" t="s">
        <v>50</v>
      </c>
      <c r="J521" s="160" t="s">
        <v>38</v>
      </c>
      <c r="K521" s="162">
        <v>46129</v>
      </c>
    </row>
    <row r="522" spans="1:11">
      <c r="A522" s="160" t="s">
        <v>3384</v>
      </c>
      <c r="B522" s="160"/>
      <c r="C522" s="160">
        <v>52705387412</v>
      </c>
      <c r="D522" s="160"/>
      <c r="E522" s="162">
        <v>29166</v>
      </c>
      <c r="F522" s="160" t="s">
        <v>3385</v>
      </c>
      <c r="G522" s="160">
        <v>5327133819</v>
      </c>
      <c r="H522" s="160" t="s">
        <v>812</v>
      </c>
      <c r="I522" s="160" t="s">
        <v>50</v>
      </c>
      <c r="J522" s="160" t="s">
        <v>38</v>
      </c>
      <c r="K522" s="162">
        <v>46129</v>
      </c>
    </row>
    <row r="523" spans="1:11">
      <c r="A523" s="160" t="s">
        <v>3384</v>
      </c>
      <c r="B523" s="160"/>
      <c r="C523" s="160">
        <v>52705387412</v>
      </c>
      <c r="D523" s="160"/>
      <c r="E523" s="162">
        <v>29166</v>
      </c>
      <c r="F523" s="160" t="s">
        <v>3385</v>
      </c>
      <c r="G523" s="160">
        <v>5327133819</v>
      </c>
      <c r="H523" s="160" t="s">
        <v>812</v>
      </c>
      <c r="I523" s="160" t="s">
        <v>50</v>
      </c>
      <c r="J523" s="160" t="s">
        <v>38</v>
      </c>
      <c r="K523" s="162">
        <v>46129</v>
      </c>
    </row>
    <row r="524" spans="1:11">
      <c r="A524" s="160" t="s">
        <v>3384</v>
      </c>
      <c r="B524" s="160"/>
      <c r="C524" s="160">
        <v>52705387412</v>
      </c>
      <c r="D524" s="160"/>
      <c r="E524" s="162">
        <v>29166</v>
      </c>
      <c r="F524" s="160" t="s">
        <v>3385</v>
      </c>
      <c r="G524" s="160">
        <v>5327133819</v>
      </c>
      <c r="H524" s="160" t="s">
        <v>812</v>
      </c>
      <c r="I524" s="160" t="s">
        <v>50</v>
      </c>
      <c r="J524" s="160" t="s">
        <v>38</v>
      </c>
      <c r="K524" s="162">
        <v>46129</v>
      </c>
    </row>
    <row r="525" spans="1:11">
      <c r="A525" s="160" t="s">
        <v>3384</v>
      </c>
      <c r="B525" s="160"/>
      <c r="C525" s="160">
        <v>52705387412</v>
      </c>
      <c r="D525" s="160"/>
      <c r="E525" s="162">
        <v>29166</v>
      </c>
      <c r="F525" s="160" t="s">
        <v>3385</v>
      </c>
      <c r="G525" s="160">
        <v>5327133819</v>
      </c>
      <c r="H525" s="160" t="s">
        <v>812</v>
      </c>
      <c r="I525" s="160" t="s">
        <v>50</v>
      </c>
      <c r="J525" s="160" t="s">
        <v>38</v>
      </c>
      <c r="K525" s="162">
        <v>46129</v>
      </c>
    </row>
    <row r="526" spans="1:11">
      <c r="A526" s="160" t="s">
        <v>3384</v>
      </c>
      <c r="B526" s="160"/>
      <c r="C526" s="160">
        <v>52705387412</v>
      </c>
      <c r="D526" s="160"/>
      <c r="E526" s="162">
        <v>29166</v>
      </c>
      <c r="F526" s="160" t="s">
        <v>3385</v>
      </c>
      <c r="G526" s="160">
        <v>5327133819</v>
      </c>
      <c r="H526" s="160" t="s">
        <v>812</v>
      </c>
      <c r="I526" s="160" t="s">
        <v>50</v>
      </c>
      <c r="J526" s="160" t="s">
        <v>38</v>
      </c>
      <c r="K526" s="162">
        <v>46129</v>
      </c>
    </row>
    <row r="527" spans="1:11">
      <c r="A527" s="160" t="s">
        <v>3384</v>
      </c>
      <c r="B527" s="160"/>
      <c r="C527" s="160">
        <v>52705387412</v>
      </c>
      <c r="D527" s="160"/>
      <c r="E527" s="162">
        <v>29166</v>
      </c>
      <c r="F527" s="160" t="s">
        <v>3385</v>
      </c>
      <c r="G527" s="160">
        <v>5327133819</v>
      </c>
      <c r="H527" s="160" t="s">
        <v>812</v>
      </c>
      <c r="I527" s="160" t="s">
        <v>50</v>
      </c>
      <c r="J527" s="160" t="s">
        <v>38</v>
      </c>
      <c r="K527" s="162">
        <v>46129</v>
      </c>
    </row>
    <row r="528" spans="1:11">
      <c r="A528" s="160" t="s">
        <v>3384</v>
      </c>
      <c r="B528" s="160"/>
      <c r="C528" s="160">
        <v>52705387412</v>
      </c>
      <c r="D528" s="160"/>
      <c r="E528" s="162">
        <v>29166</v>
      </c>
      <c r="F528" s="160" t="s">
        <v>3385</v>
      </c>
      <c r="G528" s="160">
        <v>5327133819</v>
      </c>
      <c r="H528" s="160" t="s">
        <v>812</v>
      </c>
      <c r="I528" s="160" t="s">
        <v>50</v>
      </c>
      <c r="J528" s="160" t="s">
        <v>38</v>
      </c>
      <c r="K528" s="162">
        <v>46129</v>
      </c>
    </row>
    <row r="529" spans="1:11">
      <c r="A529" s="252" t="s">
        <v>216</v>
      </c>
      <c r="B529" s="252" t="s">
        <v>3369</v>
      </c>
      <c r="C529" s="252">
        <v>39758108102</v>
      </c>
      <c r="D529" s="252" t="s">
        <v>3370</v>
      </c>
      <c r="E529" s="308">
        <v>19371</v>
      </c>
      <c r="F529" s="252" t="s">
        <v>12</v>
      </c>
      <c r="G529" s="252">
        <v>5053513664</v>
      </c>
      <c r="H529" s="252" t="s">
        <v>754</v>
      </c>
      <c r="I529" s="252" t="s">
        <v>14</v>
      </c>
      <c r="J529" s="252" t="s">
        <v>2402</v>
      </c>
      <c r="K529" s="308">
        <v>46130</v>
      </c>
    </row>
    <row r="530" spans="1:11">
      <c r="A530" s="252" t="s">
        <v>2647</v>
      </c>
      <c r="B530" s="252" t="s">
        <v>2648</v>
      </c>
      <c r="C530" s="252">
        <v>66205179972</v>
      </c>
      <c r="D530" s="252" t="s">
        <v>2649</v>
      </c>
      <c r="E530" s="308">
        <v>26561</v>
      </c>
      <c r="F530" s="252" t="s">
        <v>2650</v>
      </c>
      <c r="G530" s="252">
        <v>5438176611</v>
      </c>
      <c r="H530" s="252" t="s">
        <v>735</v>
      </c>
      <c r="I530" s="252" t="s">
        <v>14</v>
      </c>
      <c r="J530" s="252" t="s">
        <v>303</v>
      </c>
      <c r="K530" s="308">
        <v>46131</v>
      </c>
    </row>
    <row r="531" spans="1:11">
      <c r="A531" s="160" t="s">
        <v>673</v>
      </c>
      <c r="B531" s="160"/>
      <c r="C531" s="159">
        <v>18646285774</v>
      </c>
      <c r="D531" s="160"/>
      <c r="E531" s="162">
        <v>19730</v>
      </c>
      <c r="F531" s="160" t="s">
        <v>123</v>
      </c>
      <c r="G531" s="160">
        <v>5326321351</v>
      </c>
      <c r="H531" s="160" t="s">
        <v>754</v>
      </c>
      <c r="I531" s="160" t="s">
        <v>50</v>
      </c>
      <c r="J531" s="160" t="s">
        <v>38</v>
      </c>
      <c r="K531" s="162">
        <v>46131</v>
      </c>
    </row>
    <row r="532" spans="1:11">
      <c r="A532" s="252" t="s">
        <v>2642</v>
      </c>
      <c r="B532" s="252" t="s">
        <v>2643</v>
      </c>
      <c r="C532" s="299">
        <v>4810558936</v>
      </c>
      <c r="D532" s="252" t="s">
        <v>2644</v>
      </c>
      <c r="E532" s="308">
        <v>40478</v>
      </c>
      <c r="F532" s="252" t="s">
        <v>283</v>
      </c>
      <c r="G532" s="252">
        <v>5388134630</v>
      </c>
      <c r="H532" s="252" t="s">
        <v>735</v>
      </c>
      <c r="I532" s="252" t="s">
        <v>14</v>
      </c>
      <c r="J532" s="252" t="s">
        <v>38</v>
      </c>
      <c r="K532" s="308">
        <v>46131</v>
      </c>
    </row>
    <row r="533" spans="1:11">
      <c r="A533" s="299" t="s">
        <v>351</v>
      </c>
      <c r="B533" s="252" t="s">
        <v>832</v>
      </c>
      <c r="C533" s="299">
        <v>24707145178</v>
      </c>
      <c r="D533" s="252" t="s">
        <v>833</v>
      </c>
      <c r="E533" s="308">
        <v>29198</v>
      </c>
      <c r="F533" s="252" t="s">
        <v>285</v>
      </c>
      <c r="G533" s="252">
        <v>5334187879</v>
      </c>
      <c r="H533" s="252" t="s">
        <v>735</v>
      </c>
      <c r="I533" s="252" t="s">
        <v>29</v>
      </c>
      <c r="J533" s="252" t="s">
        <v>55</v>
      </c>
      <c r="K533" s="308">
        <v>46133</v>
      </c>
    </row>
    <row r="534" spans="1:11">
      <c r="A534" s="252" t="s">
        <v>645</v>
      </c>
      <c r="B534" s="252" t="s">
        <v>3380</v>
      </c>
      <c r="C534" s="299">
        <v>44647169652</v>
      </c>
      <c r="D534" s="252" t="s">
        <v>3381</v>
      </c>
      <c r="E534" s="308">
        <v>26904</v>
      </c>
      <c r="F534" s="252" t="s">
        <v>646</v>
      </c>
      <c r="G534" s="252">
        <v>5324619864</v>
      </c>
      <c r="H534" s="252" t="s">
        <v>735</v>
      </c>
      <c r="I534" s="252" t="s">
        <v>14</v>
      </c>
      <c r="J534" s="252" t="s">
        <v>303</v>
      </c>
      <c r="K534" s="308">
        <v>46133</v>
      </c>
    </row>
    <row r="535" spans="1:11">
      <c r="A535" s="252" t="s">
        <v>342</v>
      </c>
      <c r="B535" s="252" t="s">
        <v>3397</v>
      </c>
      <c r="C535" s="252">
        <v>43354986484</v>
      </c>
      <c r="D535" s="252" t="s">
        <v>3398</v>
      </c>
      <c r="E535" s="308">
        <v>28960</v>
      </c>
      <c r="F535" s="252" t="s">
        <v>12</v>
      </c>
      <c r="G535" s="252">
        <v>5315600621</v>
      </c>
      <c r="H535" s="252" t="s">
        <v>754</v>
      </c>
      <c r="I535" s="252" t="s">
        <v>14</v>
      </c>
      <c r="J535" s="252" t="s">
        <v>219</v>
      </c>
      <c r="K535" s="308">
        <v>46133</v>
      </c>
    </row>
    <row r="536" spans="1:11">
      <c r="A536" s="252" t="s">
        <v>375</v>
      </c>
      <c r="B536" s="252" t="s">
        <v>834</v>
      </c>
      <c r="C536" s="299">
        <v>24743714338</v>
      </c>
      <c r="D536" s="252" t="s">
        <v>835</v>
      </c>
      <c r="E536" s="308">
        <v>29305</v>
      </c>
      <c r="F536" s="252" t="s">
        <v>12</v>
      </c>
      <c r="G536" s="252">
        <v>5377056875</v>
      </c>
      <c r="H536" s="252" t="s">
        <v>735</v>
      </c>
      <c r="I536" s="252" t="s">
        <v>14</v>
      </c>
      <c r="J536" s="252" t="s">
        <v>3043</v>
      </c>
      <c r="K536" s="308">
        <v>46134</v>
      </c>
    </row>
    <row r="537" spans="1:11">
      <c r="A537" s="252" t="s">
        <v>815</v>
      </c>
      <c r="B537" s="252" t="s">
        <v>3363</v>
      </c>
      <c r="C537" s="299">
        <v>19202792934</v>
      </c>
      <c r="D537" s="252" t="s">
        <v>3364</v>
      </c>
      <c r="E537" s="308">
        <v>28399</v>
      </c>
      <c r="F537" s="252" t="s">
        <v>12</v>
      </c>
      <c r="G537" s="252">
        <v>5419323003</v>
      </c>
      <c r="H537" s="252" t="s">
        <v>812</v>
      </c>
      <c r="I537" s="252" t="s">
        <v>14</v>
      </c>
      <c r="J537" s="252" t="s">
        <v>219</v>
      </c>
      <c r="K537" s="308">
        <v>46134</v>
      </c>
    </row>
    <row r="538" spans="1:11">
      <c r="A538" s="160" t="s">
        <v>2660</v>
      </c>
      <c r="B538" s="160" t="s">
        <v>2661</v>
      </c>
      <c r="C538" s="160">
        <v>59887436426</v>
      </c>
      <c r="D538" s="160" t="s">
        <v>2662</v>
      </c>
      <c r="E538" s="162">
        <v>32040</v>
      </c>
      <c r="F538" s="160" t="s">
        <v>12</v>
      </c>
      <c r="G538" s="160">
        <v>5013616400</v>
      </c>
      <c r="H538" s="160" t="s">
        <v>735</v>
      </c>
      <c r="I538" s="160" t="s">
        <v>14</v>
      </c>
      <c r="J538" s="160" t="s">
        <v>3122</v>
      </c>
      <c r="K538" s="162">
        <v>46134</v>
      </c>
    </row>
    <row r="539" spans="1:11">
      <c r="A539" s="160" t="s">
        <v>2660</v>
      </c>
      <c r="B539" s="160"/>
      <c r="C539" s="160">
        <v>59887436426</v>
      </c>
      <c r="D539" s="160"/>
      <c r="E539" s="162">
        <v>32040</v>
      </c>
      <c r="F539" s="160" t="s">
        <v>12</v>
      </c>
      <c r="G539" s="160">
        <v>5013616400</v>
      </c>
      <c r="H539" s="160" t="s">
        <v>735</v>
      </c>
      <c r="I539" s="160" t="s">
        <v>2621</v>
      </c>
      <c r="J539" s="160" t="s">
        <v>3122</v>
      </c>
      <c r="K539" s="162">
        <v>46134</v>
      </c>
    </row>
    <row r="540" spans="1:11">
      <c r="A540" s="160" t="s">
        <v>2653</v>
      </c>
      <c r="B540" s="160"/>
      <c r="C540" s="159">
        <v>24700388428</v>
      </c>
      <c r="D540" s="160"/>
      <c r="E540" s="162">
        <v>27532</v>
      </c>
      <c r="F540" s="160" t="s">
        <v>12</v>
      </c>
      <c r="G540" s="160">
        <v>5057471629</v>
      </c>
      <c r="H540" s="160" t="s">
        <v>750</v>
      </c>
      <c r="I540" s="160" t="s">
        <v>50</v>
      </c>
      <c r="J540" s="160" t="s">
        <v>38</v>
      </c>
      <c r="K540" s="162">
        <v>46134</v>
      </c>
    </row>
    <row r="541" spans="1:11">
      <c r="A541" s="252" t="s">
        <v>372</v>
      </c>
      <c r="B541" s="252" t="s">
        <v>836</v>
      </c>
      <c r="C541" s="299">
        <v>67396186848</v>
      </c>
      <c r="D541" s="252" t="s">
        <v>837</v>
      </c>
      <c r="E541" s="308">
        <v>19119</v>
      </c>
      <c r="F541" s="252" t="s">
        <v>12</v>
      </c>
      <c r="G541" s="252">
        <v>5064604448</v>
      </c>
      <c r="H541" s="252" t="s">
        <v>735</v>
      </c>
      <c r="I541" s="252" t="s">
        <v>1595</v>
      </c>
      <c r="J541" s="252" t="s">
        <v>219</v>
      </c>
      <c r="K541" s="308">
        <v>46135</v>
      </c>
    </row>
    <row r="542" spans="1:11">
      <c r="A542" s="252" t="s">
        <v>372</v>
      </c>
      <c r="B542" s="252" t="s">
        <v>836</v>
      </c>
      <c r="C542" s="299">
        <v>67396186848</v>
      </c>
      <c r="D542" s="252" t="s">
        <v>837</v>
      </c>
      <c r="E542" s="308">
        <v>19119</v>
      </c>
      <c r="F542" s="252" t="s">
        <v>12</v>
      </c>
      <c r="G542" s="252">
        <v>5064604448</v>
      </c>
      <c r="H542" s="252" t="s">
        <v>735</v>
      </c>
      <c r="I542" s="252" t="s">
        <v>14</v>
      </c>
      <c r="J542" s="252" t="s">
        <v>2495</v>
      </c>
      <c r="K542" s="308">
        <v>46135</v>
      </c>
    </row>
    <row r="543" spans="1:11">
      <c r="A543" s="252" t="s">
        <v>374</v>
      </c>
      <c r="B543" s="252" t="s">
        <v>2682</v>
      </c>
      <c r="C543" s="299">
        <v>18014832142</v>
      </c>
      <c r="D543" s="252" t="s">
        <v>2683</v>
      </c>
      <c r="E543" s="308">
        <v>29360</v>
      </c>
      <c r="F543" s="252" t="s">
        <v>12</v>
      </c>
      <c r="G543" s="252">
        <v>5362430343</v>
      </c>
      <c r="H543" s="252" t="s">
        <v>738</v>
      </c>
      <c r="I543" s="252" t="s">
        <v>29</v>
      </c>
      <c r="J543" s="252" t="s">
        <v>2402</v>
      </c>
      <c r="K543" s="308">
        <v>46136</v>
      </c>
    </row>
    <row r="544" spans="1:11">
      <c r="A544" s="252" t="s">
        <v>2666</v>
      </c>
      <c r="B544" s="252" t="s">
        <v>2667</v>
      </c>
      <c r="C544" s="299">
        <v>24520112524</v>
      </c>
      <c r="D544" s="252" t="s">
        <v>2668</v>
      </c>
      <c r="E544" s="308">
        <v>29618</v>
      </c>
      <c r="F544" s="252" t="s">
        <v>12</v>
      </c>
      <c r="G544" s="252">
        <v>5445719709</v>
      </c>
      <c r="H544" s="252" t="s">
        <v>735</v>
      </c>
      <c r="I544" s="252" t="s">
        <v>14</v>
      </c>
      <c r="J544" s="252" t="s">
        <v>33</v>
      </c>
      <c r="K544" s="308">
        <v>46136</v>
      </c>
    </row>
    <row r="545" spans="1:11">
      <c r="A545" s="252" t="s">
        <v>548</v>
      </c>
      <c r="B545" s="252" t="s">
        <v>2664</v>
      </c>
      <c r="C545" s="299">
        <v>31661378320</v>
      </c>
      <c r="D545" s="252" t="s">
        <v>2665</v>
      </c>
      <c r="E545" s="308">
        <v>20687</v>
      </c>
      <c r="F545" s="252" t="s">
        <v>12</v>
      </c>
      <c r="G545" s="252">
        <v>5416606364</v>
      </c>
      <c r="H545" s="252" t="s">
        <v>812</v>
      </c>
      <c r="I545" s="252" t="s">
        <v>14</v>
      </c>
      <c r="J545" s="252" t="s">
        <v>1840</v>
      </c>
      <c r="K545" s="308">
        <v>46136</v>
      </c>
    </row>
    <row r="546" spans="1:11">
      <c r="A546" s="252" t="s">
        <v>3405</v>
      </c>
      <c r="B546" s="252" t="s">
        <v>3406</v>
      </c>
      <c r="C546" s="252">
        <v>24340118508</v>
      </c>
      <c r="D546" s="252" t="s">
        <v>3407</v>
      </c>
      <c r="E546" s="308">
        <v>33618</v>
      </c>
      <c r="F546" s="252" t="s">
        <v>12</v>
      </c>
      <c r="G546" s="252">
        <v>5445719709</v>
      </c>
      <c r="H546" s="252" t="s">
        <v>735</v>
      </c>
      <c r="I546" s="252" t="s">
        <v>14</v>
      </c>
      <c r="J546" s="252" t="s">
        <v>33</v>
      </c>
      <c r="K546" s="308">
        <v>46137</v>
      </c>
    </row>
    <row r="547" spans="1:11">
      <c r="A547" s="252" t="s">
        <v>660</v>
      </c>
      <c r="B547" s="252" t="s">
        <v>3409</v>
      </c>
      <c r="C547" s="299">
        <v>41035865776</v>
      </c>
      <c r="D547" s="252" t="s">
        <v>3410</v>
      </c>
      <c r="E547" s="308">
        <v>32002</v>
      </c>
      <c r="F547" s="252" t="s">
        <v>12</v>
      </c>
      <c r="G547" s="252">
        <v>5414410423</v>
      </c>
      <c r="H547" s="252" t="s">
        <v>741</v>
      </c>
      <c r="I547" s="252" t="s">
        <v>14</v>
      </c>
      <c r="J547" s="252" t="s">
        <v>15</v>
      </c>
      <c r="K547" s="835">
        <v>46137</v>
      </c>
    </row>
    <row r="548" spans="1:11">
      <c r="A548" s="252" t="s">
        <v>660</v>
      </c>
      <c r="B548" s="252"/>
      <c r="C548" s="299">
        <v>41035865776</v>
      </c>
      <c r="D548" s="252"/>
      <c r="E548" s="308">
        <v>32002</v>
      </c>
      <c r="F548" s="252" t="s">
        <v>12</v>
      </c>
      <c r="G548" s="252">
        <v>5414410423</v>
      </c>
      <c r="H548" s="252" t="s">
        <v>741</v>
      </c>
      <c r="I548" s="252" t="s">
        <v>279</v>
      </c>
      <c r="J548" s="252" t="s">
        <v>15</v>
      </c>
      <c r="K548" s="835">
        <v>46137</v>
      </c>
    </row>
    <row r="549" spans="1:11">
      <c r="A549" s="252" t="s">
        <v>3399</v>
      </c>
      <c r="B549" s="252" t="s">
        <v>3400</v>
      </c>
      <c r="C549" s="252">
        <v>42130273800</v>
      </c>
      <c r="D549" s="252" t="s">
        <v>3401</v>
      </c>
      <c r="E549" s="308">
        <v>21779</v>
      </c>
      <c r="F549" s="252" t="s">
        <v>263</v>
      </c>
      <c r="G549" s="252">
        <v>5332258366</v>
      </c>
      <c r="H549" s="252" t="s">
        <v>812</v>
      </c>
      <c r="I549" s="252" t="s">
        <v>14</v>
      </c>
      <c r="J549" s="252" t="s">
        <v>131</v>
      </c>
      <c r="K549" s="308">
        <v>46138</v>
      </c>
    </row>
    <row r="550" spans="1:11">
      <c r="A550" s="252" t="s">
        <v>660</v>
      </c>
      <c r="B550" s="252"/>
      <c r="C550" s="299">
        <v>41035865777</v>
      </c>
      <c r="D550" s="252"/>
      <c r="E550" s="308">
        <v>32003</v>
      </c>
      <c r="F550" s="252" t="s">
        <v>12</v>
      </c>
      <c r="G550" s="252">
        <v>5414410424</v>
      </c>
      <c r="H550" s="252" t="s">
        <v>741</v>
      </c>
      <c r="I550" s="252" t="s">
        <v>279</v>
      </c>
      <c r="J550" s="252" t="s">
        <v>15</v>
      </c>
      <c r="K550" s="835">
        <v>46138</v>
      </c>
    </row>
    <row r="551" spans="1:11">
      <c r="A551" s="252" t="s">
        <v>2656</v>
      </c>
      <c r="B551" s="252" t="s">
        <v>2657</v>
      </c>
      <c r="C551" s="299">
        <v>12395526980</v>
      </c>
      <c r="D551" s="252" t="s">
        <v>2658</v>
      </c>
      <c r="E551" s="308">
        <v>23860</v>
      </c>
      <c r="F551" s="252" t="s">
        <v>12</v>
      </c>
      <c r="G551" s="252">
        <v>5377475341</v>
      </c>
      <c r="H551" s="252" t="s">
        <v>735</v>
      </c>
      <c r="I551" s="252" t="s">
        <v>14</v>
      </c>
      <c r="J551" s="252" t="s">
        <v>15</v>
      </c>
      <c r="K551" s="308">
        <v>46139</v>
      </c>
    </row>
    <row r="552" spans="1:11">
      <c r="A552" s="252" t="s">
        <v>2656</v>
      </c>
      <c r="B552" s="252"/>
      <c r="C552" s="299">
        <v>12395526980</v>
      </c>
      <c r="D552" s="252"/>
      <c r="E552" s="308">
        <v>23860</v>
      </c>
      <c r="F552" s="252" t="s">
        <v>12</v>
      </c>
      <c r="G552" s="252">
        <v>5377475341</v>
      </c>
      <c r="H552" s="252" t="s">
        <v>735</v>
      </c>
      <c r="I552" s="252" t="s">
        <v>279</v>
      </c>
      <c r="J552" s="252" t="s">
        <v>15</v>
      </c>
      <c r="K552" s="308">
        <v>46139</v>
      </c>
    </row>
    <row r="553" spans="1:11">
      <c r="A553" s="252" t="s">
        <v>2685</v>
      </c>
      <c r="B553" s="252" t="s">
        <v>2687</v>
      </c>
      <c r="C553" s="299">
        <v>29342455408</v>
      </c>
      <c r="D553" s="252" t="s">
        <v>2686</v>
      </c>
      <c r="E553" s="308">
        <v>38056</v>
      </c>
      <c r="F553" s="252" t="s">
        <v>12</v>
      </c>
      <c r="G553" s="252">
        <v>5064496598</v>
      </c>
      <c r="H553" s="252" t="s">
        <v>735</v>
      </c>
      <c r="I553" s="252" t="s">
        <v>14</v>
      </c>
      <c r="J553" s="252" t="s">
        <v>3043</v>
      </c>
      <c r="K553" s="308">
        <v>46139</v>
      </c>
    </row>
    <row r="554" spans="1:11">
      <c r="A554" s="252" t="s">
        <v>2678</v>
      </c>
      <c r="B554" s="252" t="s">
        <v>2679</v>
      </c>
      <c r="C554" s="299">
        <v>30239424872</v>
      </c>
      <c r="D554" s="252" t="s">
        <v>2680</v>
      </c>
      <c r="E554" s="308">
        <v>30793</v>
      </c>
      <c r="F554" s="252" t="s">
        <v>12</v>
      </c>
      <c r="G554" s="252">
        <v>5534559522</v>
      </c>
      <c r="H554" s="252" t="s">
        <v>735</v>
      </c>
      <c r="I554" s="252" t="s">
        <v>14</v>
      </c>
      <c r="J554" s="252" t="s">
        <v>55</v>
      </c>
      <c r="K554" s="308">
        <v>46140</v>
      </c>
    </row>
    <row r="555" spans="1:11">
      <c r="A555" s="160" t="s">
        <v>150</v>
      </c>
      <c r="B555" s="160"/>
      <c r="C555" s="159">
        <v>17249964192</v>
      </c>
      <c r="D555" s="160"/>
      <c r="E555" s="162">
        <v>24168</v>
      </c>
      <c r="F555" s="160" t="s">
        <v>12</v>
      </c>
      <c r="G555" s="160">
        <v>5539683249</v>
      </c>
      <c r="H555" s="160" t="s">
        <v>735</v>
      </c>
      <c r="I555" s="160" t="s">
        <v>50</v>
      </c>
      <c r="J555" s="160" t="s">
        <v>38</v>
      </c>
      <c r="K555" s="162">
        <v>46140</v>
      </c>
    </row>
    <row r="556" spans="1:11">
      <c r="A556" s="252" t="s">
        <v>249</v>
      </c>
      <c r="B556" s="252" t="s">
        <v>840</v>
      </c>
      <c r="C556" s="299">
        <v>14310062276</v>
      </c>
      <c r="D556" s="252" t="s">
        <v>841</v>
      </c>
      <c r="E556" s="308">
        <v>30866</v>
      </c>
      <c r="F556" s="252" t="s">
        <v>12</v>
      </c>
      <c r="G556" s="252">
        <v>5367129881</v>
      </c>
      <c r="H556" s="252" t="s">
        <v>735</v>
      </c>
      <c r="I556" s="252" t="s">
        <v>14</v>
      </c>
      <c r="J556" s="252" t="s">
        <v>303</v>
      </c>
      <c r="K556" s="308">
        <v>46141</v>
      </c>
    </row>
    <row r="557" spans="1:11">
      <c r="A557" s="252" t="s">
        <v>548</v>
      </c>
      <c r="B557" s="252" t="s">
        <v>838</v>
      </c>
      <c r="C557" s="299">
        <v>31661378320</v>
      </c>
      <c r="D557" s="252" t="s">
        <v>839</v>
      </c>
      <c r="E557" s="308">
        <v>20687</v>
      </c>
      <c r="F557" s="252" t="s">
        <v>12</v>
      </c>
      <c r="G557" s="252">
        <v>5416606364</v>
      </c>
      <c r="H557" s="252" t="s">
        <v>812</v>
      </c>
      <c r="I557" s="252" t="s">
        <v>14</v>
      </c>
      <c r="J557" s="252" t="s">
        <v>303</v>
      </c>
      <c r="K557" s="308">
        <v>46141</v>
      </c>
    </row>
    <row r="558" spans="1:11">
      <c r="A558" s="252" t="s">
        <v>548</v>
      </c>
      <c r="B558" s="252"/>
      <c r="C558" s="299">
        <v>31661378320</v>
      </c>
      <c r="D558" s="252"/>
      <c r="E558" s="308">
        <v>20687</v>
      </c>
      <c r="F558" s="252" t="s">
        <v>12</v>
      </c>
      <c r="G558" s="252">
        <v>5416606364</v>
      </c>
      <c r="H558" s="252" t="s">
        <v>812</v>
      </c>
      <c r="I558" s="252" t="s">
        <v>2990</v>
      </c>
      <c r="J558" s="252" t="s">
        <v>303</v>
      </c>
      <c r="K558" s="308">
        <v>46141</v>
      </c>
    </row>
    <row r="559" spans="1:11">
      <c r="A559" s="160" t="s">
        <v>439</v>
      </c>
      <c r="B559" s="160"/>
      <c r="C559" s="159">
        <v>17345170862</v>
      </c>
      <c r="D559" s="160"/>
      <c r="E559" s="162">
        <v>34907</v>
      </c>
      <c r="F559" s="160" t="s">
        <v>285</v>
      </c>
      <c r="G559" s="160">
        <v>5333968330</v>
      </c>
      <c r="H559" s="160" t="s">
        <v>871</v>
      </c>
      <c r="I559" s="160" t="s">
        <v>114</v>
      </c>
      <c r="J559" s="160" t="s">
        <v>38</v>
      </c>
      <c r="K559" s="162">
        <v>46141</v>
      </c>
    </row>
    <row r="560" spans="1:11">
      <c r="A560" s="252" t="s">
        <v>3387</v>
      </c>
      <c r="B560" s="252" t="s">
        <v>3388</v>
      </c>
      <c r="C560" s="252">
        <v>35314963802</v>
      </c>
      <c r="D560" s="252" t="s">
        <v>3389</v>
      </c>
      <c r="E560" s="308">
        <v>35489</v>
      </c>
      <c r="F560" s="252" t="s">
        <v>12</v>
      </c>
      <c r="G560" s="252">
        <v>5368627271</v>
      </c>
      <c r="H560" s="252" t="s">
        <v>735</v>
      </c>
      <c r="I560" s="252" t="s">
        <v>14</v>
      </c>
      <c r="J560" s="252" t="s">
        <v>219</v>
      </c>
      <c r="K560" s="308">
        <v>46142</v>
      </c>
    </row>
    <row r="561" spans="1:11">
      <c r="A561" s="252" t="s">
        <v>1468</v>
      </c>
      <c r="B561" s="252" t="s">
        <v>1636</v>
      </c>
      <c r="C561" s="299">
        <v>23503968714</v>
      </c>
      <c r="D561" s="252" t="s">
        <v>1637</v>
      </c>
      <c r="E561" s="308">
        <v>36682</v>
      </c>
      <c r="F561" s="252" t="s">
        <v>285</v>
      </c>
      <c r="G561" s="252">
        <v>5333968330</v>
      </c>
      <c r="H561" s="252" t="s">
        <v>741</v>
      </c>
      <c r="I561" s="252" t="s">
        <v>29</v>
      </c>
      <c r="J561" s="252" t="s">
        <v>55</v>
      </c>
      <c r="K561" s="308">
        <v>46142</v>
      </c>
    </row>
    <row r="562" spans="1:11">
      <c r="A562" s="252" t="s">
        <v>1468</v>
      </c>
      <c r="B562" s="252" t="s">
        <v>1636</v>
      </c>
      <c r="C562" s="299">
        <v>23503968714</v>
      </c>
      <c r="D562" s="252" t="s">
        <v>1637</v>
      </c>
      <c r="E562" s="308">
        <v>36682</v>
      </c>
      <c r="F562" s="252" t="s">
        <v>285</v>
      </c>
      <c r="G562" s="252">
        <v>5333968330</v>
      </c>
      <c r="H562" s="252" t="s">
        <v>741</v>
      </c>
      <c r="I562" s="252" t="s">
        <v>14</v>
      </c>
      <c r="J562" s="252" t="s">
        <v>2402</v>
      </c>
      <c r="K562" s="308">
        <v>46142</v>
      </c>
    </row>
    <row r="563" spans="1:11">
      <c r="A563" s="160" t="s">
        <v>183</v>
      </c>
      <c r="B563" s="160"/>
      <c r="C563" s="160">
        <v>66238225868</v>
      </c>
      <c r="D563" s="160"/>
      <c r="E563" s="162">
        <v>26299</v>
      </c>
      <c r="F563" s="160" t="s">
        <v>12</v>
      </c>
      <c r="G563" s="160">
        <v>5416905807</v>
      </c>
      <c r="H563" s="160" t="s">
        <v>735</v>
      </c>
      <c r="I563" s="160" t="s">
        <v>50</v>
      </c>
      <c r="J563" s="160" t="s">
        <v>38</v>
      </c>
      <c r="K563" s="162">
        <v>46142</v>
      </c>
    </row>
    <row r="564" spans="1:11">
      <c r="A564" s="252" t="s">
        <v>61</v>
      </c>
      <c r="B564" s="252" t="s">
        <v>3390</v>
      </c>
      <c r="C564" s="299">
        <v>58186493352</v>
      </c>
      <c r="D564" s="252" t="s">
        <v>3391</v>
      </c>
      <c r="E564" s="308">
        <v>26736</v>
      </c>
      <c r="F564" s="252" t="s">
        <v>12</v>
      </c>
      <c r="G564" s="252">
        <v>5053199585</v>
      </c>
      <c r="H564" s="252" t="s">
        <v>735</v>
      </c>
      <c r="I564" s="252" t="s">
        <v>14</v>
      </c>
      <c r="J564" s="252" t="s">
        <v>2402</v>
      </c>
      <c r="K564" s="308">
        <v>46142</v>
      </c>
    </row>
    <row r="565" spans="1:11">
      <c r="A565" s="252" t="s">
        <v>61</v>
      </c>
      <c r="B565" s="252"/>
      <c r="C565" s="299">
        <v>58186493352</v>
      </c>
      <c r="D565" s="252"/>
      <c r="E565" s="308">
        <v>26736</v>
      </c>
      <c r="F565" s="252" t="s">
        <v>12</v>
      </c>
      <c r="G565" s="252">
        <v>5053199585</v>
      </c>
      <c r="H565" s="252" t="s">
        <v>735</v>
      </c>
      <c r="I565" s="252" t="s">
        <v>279</v>
      </c>
      <c r="J565" s="252" t="s">
        <v>2402</v>
      </c>
      <c r="K565" s="308">
        <v>46142</v>
      </c>
    </row>
    <row r="566" spans="1:11">
      <c r="A566" s="160" t="s">
        <v>1229</v>
      </c>
      <c r="B566" s="160"/>
      <c r="C566" s="160">
        <v>25457690536</v>
      </c>
      <c r="D566" s="160"/>
      <c r="E566" s="162">
        <v>25348</v>
      </c>
      <c r="F566" s="160" t="s">
        <v>12</v>
      </c>
      <c r="G566" s="160">
        <v>5358146282</v>
      </c>
      <c r="H566" s="160" t="s">
        <v>754</v>
      </c>
      <c r="I566" s="160" t="s">
        <v>50</v>
      </c>
      <c r="J566" s="160" t="s">
        <v>38</v>
      </c>
      <c r="K566" s="162">
        <v>46144</v>
      </c>
    </row>
    <row r="567" spans="1:11">
      <c r="A567" s="252" t="s">
        <v>2075</v>
      </c>
      <c r="B567" s="252" t="s">
        <v>2076</v>
      </c>
      <c r="C567" s="299">
        <v>17201859924</v>
      </c>
      <c r="D567" s="252" t="s">
        <v>2077</v>
      </c>
      <c r="E567" s="308">
        <v>25399</v>
      </c>
      <c r="F567" s="252" t="s">
        <v>12</v>
      </c>
      <c r="G567" s="252">
        <v>5364372084</v>
      </c>
      <c r="H567" s="252" t="s">
        <v>735</v>
      </c>
      <c r="I567" s="252" t="s">
        <v>14</v>
      </c>
      <c r="J567" s="252" t="s">
        <v>55</v>
      </c>
      <c r="K567" s="308">
        <v>46145</v>
      </c>
    </row>
    <row r="568" spans="1:11">
      <c r="A568" s="252" t="s">
        <v>1969</v>
      </c>
      <c r="B568" s="252" t="s">
        <v>3411</v>
      </c>
      <c r="C568" s="252">
        <v>58621585178</v>
      </c>
      <c r="D568" s="252" t="s">
        <v>3412</v>
      </c>
      <c r="E568" s="308">
        <v>31231</v>
      </c>
      <c r="F568" s="252" t="s">
        <v>12</v>
      </c>
      <c r="G568" s="252">
        <v>5065940074</v>
      </c>
      <c r="H568" s="252" t="s">
        <v>735</v>
      </c>
      <c r="I568" s="252" t="s">
        <v>14</v>
      </c>
      <c r="J568" s="252" t="s">
        <v>1840</v>
      </c>
      <c r="K568" s="308">
        <v>46145</v>
      </c>
    </row>
    <row r="569" spans="1:11">
      <c r="A569" s="252" t="s">
        <v>613</v>
      </c>
      <c r="B569" s="252" t="s">
        <v>3420</v>
      </c>
      <c r="C569" s="299">
        <v>39314214186</v>
      </c>
      <c r="D569" s="252" t="s">
        <v>3421</v>
      </c>
      <c r="E569" s="835">
        <v>25879</v>
      </c>
      <c r="F569" s="252" t="s">
        <v>12</v>
      </c>
      <c r="G569" s="252">
        <v>5056254210</v>
      </c>
      <c r="H569" s="252" t="s">
        <v>754</v>
      </c>
      <c r="I569" s="252" t="s">
        <v>14</v>
      </c>
      <c r="J569" s="252" t="s">
        <v>1840</v>
      </c>
      <c r="K569" s="308">
        <v>46145</v>
      </c>
    </row>
    <row r="570" spans="1:11">
      <c r="A570" s="252" t="s">
        <v>613</v>
      </c>
      <c r="B570" s="252" t="s">
        <v>3420</v>
      </c>
      <c r="C570" s="299">
        <v>39314214186</v>
      </c>
      <c r="D570" s="252" t="s">
        <v>3421</v>
      </c>
      <c r="E570" s="835">
        <v>25879</v>
      </c>
      <c r="F570" s="252" t="s">
        <v>12</v>
      </c>
      <c r="G570" s="252">
        <v>5056254210</v>
      </c>
      <c r="H570" s="252" t="s">
        <v>754</v>
      </c>
      <c r="I570" s="252" t="s">
        <v>29</v>
      </c>
      <c r="J570" s="252" t="s">
        <v>15</v>
      </c>
      <c r="K570" s="308">
        <v>46145</v>
      </c>
    </row>
    <row r="571" spans="1:11">
      <c r="A571" s="252" t="s">
        <v>1541</v>
      </c>
      <c r="B571" s="252" t="s">
        <v>3422</v>
      </c>
      <c r="C571" s="299">
        <v>18533540436</v>
      </c>
      <c r="D571" s="252" t="s">
        <v>3423</v>
      </c>
      <c r="E571" s="835">
        <v>34228</v>
      </c>
      <c r="F571" s="252" t="s">
        <v>12</v>
      </c>
      <c r="G571" s="252">
        <v>5316236445</v>
      </c>
      <c r="H571" s="252" t="s">
        <v>741</v>
      </c>
      <c r="I571" s="252" t="s">
        <v>14</v>
      </c>
      <c r="J571" s="252" t="s">
        <v>55</v>
      </c>
      <c r="K571" s="308">
        <v>46145</v>
      </c>
    </row>
    <row r="572" spans="1:11">
      <c r="A572" s="252" t="s">
        <v>1541</v>
      </c>
      <c r="B572" s="252" t="s">
        <v>3422</v>
      </c>
      <c r="C572" s="299">
        <v>18533540436</v>
      </c>
      <c r="D572" s="252" t="s">
        <v>3423</v>
      </c>
      <c r="E572" s="835">
        <v>34228</v>
      </c>
      <c r="F572" s="252" t="s">
        <v>12</v>
      </c>
      <c r="G572" s="252">
        <v>5316236445</v>
      </c>
      <c r="H572" s="252" t="s">
        <v>741</v>
      </c>
      <c r="I572" s="252" t="s">
        <v>29</v>
      </c>
      <c r="J572" s="252" t="s">
        <v>55</v>
      </c>
      <c r="K572" s="308">
        <v>46145</v>
      </c>
    </row>
    <row r="573" spans="1:11">
      <c r="A573" s="252" t="s">
        <v>3392</v>
      </c>
      <c r="B573" s="252" t="s">
        <v>3393</v>
      </c>
      <c r="C573" s="252">
        <v>63337427544</v>
      </c>
      <c r="D573" s="252" t="s">
        <v>3394</v>
      </c>
      <c r="E573" s="308">
        <v>23367</v>
      </c>
      <c r="F573" s="252" t="s">
        <v>12</v>
      </c>
      <c r="G573" s="252">
        <v>5458290305</v>
      </c>
      <c r="H573" s="252" t="s">
        <v>754</v>
      </c>
      <c r="I573" s="252" t="s">
        <v>14</v>
      </c>
      <c r="J573" s="252" t="s">
        <v>303</v>
      </c>
      <c r="K573" s="308">
        <v>46146</v>
      </c>
    </row>
    <row r="574" spans="1:11">
      <c r="A574" s="252" t="s">
        <v>255</v>
      </c>
      <c r="B574" s="252" t="s">
        <v>3413</v>
      </c>
      <c r="C574" s="252">
        <v>25379693172</v>
      </c>
      <c r="D574" s="252" t="s">
        <v>3414</v>
      </c>
      <c r="E574" s="308">
        <v>29243</v>
      </c>
      <c r="F574" s="252" t="s">
        <v>12</v>
      </c>
      <c r="G574" s="252">
        <v>5358146282</v>
      </c>
      <c r="H574" s="252" t="s">
        <v>812</v>
      </c>
      <c r="I574" s="252" t="s">
        <v>14</v>
      </c>
      <c r="J574" s="252" t="s">
        <v>219</v>
      </c>
      <c r="K574" s="308">
        <v>46146</v>
      </c>
    </row>
    <row r="575" spans="1:11">
      <c r="A575" s="252" t="s">
        <v>255</v>
      </c>
      <c r="B575" s="252" t="s">
        <v>3413</v>
      </c>
      <c r="C575" s="252">
        <v>25379693172</v>
      </c>
      <c r="D575" s="252" t="s">
        <v>3414</v>
      </c>
      <c r="E575" s="308">
        <v>29243</v>
      </c>
      <c r="F575" s="252" t="s">
        <v>12</v>
      </c>
      <c r="G575" s="252">
        <v>5358146282</v>
      </c>
      <c r="H575" s="252" t="s">
        <v>812</v>
      </c>
      <c r="I575" s="252" t="s">
        <v>29</v>
      </c>
      <c r="J575" s="252" t="s">
        <v>219</v>
      </c>
      <c r="K575" s="308">
        <v>46146</v>
      </c>
    </row>
    <row r="576" spans="1:11">
      <c r="A576" s="160" t="s">
        <v>3424</v>
      </c>
      <c r="B576" s="160"/>
      <c r="C576" s="160">
        <v>24359621068</v>
      </c>
      <c r="D576" s="160"/>
      <c r="E576" s="162">
        <v>25734</v>
      </c>
      <c r="F576" s="160" t="s">
        <v>12</v>
      </c>
      <c r="G576" s="160">
        <v>5449472629</v>
      </c>
      <c r="H576" s="160" t="s">
        <v>812</v>
      </c>
      <c r="I576" s="160" t="s">
        <v>50</v>
      </c>
      <c r="J576" s="160" t="s">
        <v>38</v>
      </c>
      <c r="K576" s="162">
        <v>46147</v>
      </c>
    </row>
    <row r="577" spans="1:11">
      <c r="A577" s="252" t="s">
        <v>2692</v>
      </c>
      <c r="B577" s="252" t="s">
        <v>2693</v>
      </c>
      <c r="C577" s="299">
        <v>31484382856</v>
      </c>
      <c r="D577" s="252" t="s">
        <v>2694</v>
      </c>
      <c r="E577" s="308">
        <v>28938</v>
      </c>
      <c r="F577" s="252" t="s">
        <v>12</v>
      </c>
      <c r="G577" s="252">
        <v>5519425888</v>
      </c>
      <c r="H577" s="252" t="s">
        <v>754</v>
      </c>
      <c r="I577" s="252" t="s">
        <v>14</v>
      </c>
      <c r="J577" s="252" t="s">
        <v>303</v>
      </c>
      <c r="K577" s="308">
        <v>46148</v>
      </c>
    </row>
    <row r="578" spans="1:11">
      <c r="A578" s="252" t="s">
        <v>2692</v>
      </c>
      <c r="B578" s="252" t="s">
        <v>2693</v>
      </c>
      <c r="C578" s="299">
        <v>31484382856</v>
      </c>
      <c r="D578" s="252" t="s">
        <v>2694</v>
      </c>
      <c r="E578" s="308">
        <v>28938</v>
      </c>
      <c r="F578" s="252" t="s">
        <v>12</v>
      </c>
      <c r="G578" s="252">
        <v>5519425888</v>
      </c>
      <c r="H578" s="252" t="s">
        <v>754</v>
      </c>
      <c r="I578" s="252" t="s">
        <v>29</v>
      </c>
      <c r="J578" s="252" t="s">
        <v>303</v>
      </c>
      <c r="K578" s="308">
        <v>46148</v>
      </c>
    </row>
    <row r="579" spans="1:11">
      <c r="A579" s="160" t="s">
        <v>3426</v>
      </c>
      <c r="B579" s="160"/>
      <c r="C579" s="160">
        <v>38833806650</v>
      </c>
      <c r="D579" s="160"/>
      <c r="E579" s="162">
        <v>31782</v>
      </c>
      <c r="F579" s="160" t="s">
        <v>12</v>
      </c>
      <c r="G579" s="160">
        <v>5425415134</v>
      </c>
      <c r="H579" s="160" t="s">
        <v>735</v>
      </c>
      <c r="I579" s="160" t="s">
        <v>14</v>
      </c>
      <c r="J579" s="160" t="s">
        <v>38</v>
      </c>
      <c r="K579" s="162">
        <v>46148</v>
      </c>
    </row>
    <row r="580" spans="1:11">
      <c r="A580" s="252" t="s">
        <v>521</v>
      </c>
      <c r="B580" s="252" t="s">
        <v>3429</v>
      </c>
      <c r="C580" s="299">
        <v>31880476524</v>
      </c>
      <c r="D580" s="252" t="s">
        <v>3430</v>
      </c>
      <c r="E580" s="308">
        <v>27910</v>
      </c>
      <c r="F580" s="252" t="s">
        <v>12</v>
      </c>
      <c r="G580" s="252">
        <v>5373909403</v>
      </c>
      <c r="H580" s="252" t="s">
        <v>735</v>
      </c>
      <c r="I580" s="252" t="s">
        <v>14</v>
      </c>
      <c r="J580" s="252" t="s">
        <v>131</v>
      </c>
      <c r="K580" s="308">
        <v>46149</v>
      </c>
    </row>
    <row r="581" spans="1:11">
      <c r="A581" s="252" t="s">
        <v>1859</v>
      </c>
      <c r="B581" s="252" t="s">
        <v>3436</v>
      </c>
      <c r="C581" s="299">
        <v>16910975536</v>
      </c>
      <c r="D581" s="252" t="s">
        <v>3437</v>
      </c>
      <c r="E581" s="308">
        <v>29240</v>
      </c>
      <c r="F581" s="252" t="s">
        <v>12</v>
      </c>
      <c r="G581" s="252">
        <v>5395024174</v>
      </c>
      <c r="H581" s="252" t="s">
        <v>735</v>
      </c>
      <c r="I581" s="252" t="s">
        <v>14</v>
      </c>
      <c r="J581" s="252" t="s">
        <v>3043</v>
      </c>
      <c r="K581" s="308">
        <v>46149</v>
      </c>
    </row>
    <row r="582" spans="1:11">
      <c r="A582" s="252" t="s">
        <v>3438</v>
      </c>
      <c r="B582" s="252" t="s">
        <v>3439</v>
      </c>
      <c r="C582" s="252">
        <v>13455090748</v>
      </c>
      <c r="D582" s="252" t="s">
        <v>3440</v>
      </c>
      <c r="E582" s="308">
        <v>22313</v>
      </c>
      <c r="F582" s="252" t="s">
        <v>12</v>
      </c>
      <c r="G582" s="252">
        <v>5365773034</v>
      </c>
      <c r="H582" s="252" t="s">
        <v>812</v>
      </c>
      <c r="I582" s="252" t="s">
        <v>14</v>
      </c>
      <c r="J582" s="252" t="s">
        <v>3043</v>
      </c>
      <c r="K582" s="308">
        <v>46149</v>
      </c>
    </row>
    <row r="583" spans="1:11">
      <c r="A583" s="252" t="s">
        <v>3157</v>
      </c>
      <c r="B583" s="252" t="s">
        <v>3441</v>
      </c>
      <c r="C583" s="252">
        <v>15858010682</v>
      </c>
      <c r="D583" s="252" t="s">
        <v>3442</v>
      </c>
      <c r="E583" s="308">
        <v>21576</v>
      </c>
      <c r="F583" s="252" t="s">
        <v>12</v>
      </c>
      <c r="G583" s="252">
        <v>5365773034</v>
      </c>
      <c r="H583" s="252" t="s">
        <v>754</v>
      </c>
      <c r="I583" s="252" t="s">
        <v>14</v>
      </c>
      <c r="J583" s="252" t="s">
        <v>3043</v>
      </c>
      <c r="K583" s="308">
        <v>46149</v>
      </c>
    </row>
    <row r="584" spans="1:11">
      <c r="A584" s="252" t="s">
        <v>379</v>
      </c>
      <c r="B584" s="252" t="s">
        <v>842</v>
      </c>
      <c r="C584" s="299">
        <v>59524448720</v>
      </c>
      <c r="D584" s="252" t="s">
        <v>843</v>
      </c>
      <c r="E584" s="308">
        <v>23594</v>
      </c>
      <c r="F584" s="252" t="s">
        <v>12</v>
      </c>
      <c r="G584" s="252">
        <v>5388935752</v>
      </c>
      <c r="H584" s="252" t="s">
        <v>735</v>
      </c>
      <c r="I584" s="252" t="s">
        <v>14</v>
      </c>
      <c r="J584" s="252" t="s">
        <v>303</v>
      </c>
      <c r="K584" s="308">
        <v>46150</v>
      </c>
    </row>
    <row r="585" spans="1:11">
      <c r="A585" s="748" t="s">
        <v>218</v>
      </c>
      <c r="B585" s="252" t="s">
        <v>844</v>
      </c>
      <c r="C585" s="299">
        <v>68425150922</v>
      </c>
      <c r="D585" s="252" t="s">
        <v>845</v>
      </c>
      <c r="E585" s="308">
        <v>32041</v>
      </c>
      <c r="F585" s="252" t="s">
        <v>12</v>
      </c>
      <c r="G585" s="252">
        <v>5061379027</v>
      </c>
      <c r="H585" s="252" t="s">
        <v>738</v>
      </c>
      <c r="I585" s="252" t="s">
        <v>14</v>
      </c>
      <c r="J585" s="252" t="s">
        <v>3043</v>
      </c>
      <c r="K585" s="308">
        <v>46150</v>
      </c>
    </row>
    <row r="586" spans="1:11">
      <c r="A586" s="252" t="s">
        <v>2975</v>
      </c>
      <c r="B586" s="252" t="s">
        <v>3443</v>
      </c>
      <c r="C586" s="252">
        <v>46546881888</v>
      </c>
      <c r="D586" s="252"/>
      <c r="E586" s="308">
        <v>34608</v>
      </c>
      <c r="F586" s="252" t="s">
        <v>12</v>
      </c>
      <c r="G586" s="252">
        <v>5419138071</v>
      </c>
      <c r="H586" s="252" t="s">
        <v>735</v>
      </c>
      <c r="I586" s="252" t="s">
        <v>14</v>
      </c>
      <c r="J586" s="252" t="s">
        <v>303</v>
      </c>
      <c r="K586" s="308">
        <v>46150</v>
      </c>
    </row>
    <row r="587" spans="1:11">
      <c r="A587" s="252" t="s">
        <v>2975</v>
      </c>
      <c r="B587" s="252"/>
      <c r="C587" s="252">
        <v>46546881888</v>
      </c>
      <c r="D587" s="252"/>
      <c r="E587" s="308">
        <v>34608</v>
      </c>
      <c r="F587" s="252" t="s">
        <v>12</v>
      </c>
      <c r="G587" s="252">
        <v>5419138071</v>
      </c>
      <c r="H587" s="252" t="s">
        <v>735</v>
      </c>
      <c r="I587" s="252" t="s">
        <v>2990</v>
      </c>
      <c r="J587" s="252" t="s">
        <v>303</v>
      </c>
      <c r="K587" s="308">
        <v>46150</v>
      </c>
    </row>
    <row r="588" spans="1:11">
      <c r="A588" s="299" t="s">
        <v>380</v>
      </c>
      <c r="B588" s="252" t="s">
        <v>846</v>
      </c>
      <c r="C588" s="299">
        <v>18122829508</v>
      </c>
      <c r="D588" s="252" t="s">
        <v>847</v>
      </c>
      <c r="E588" s="308">
        <v>33293</v>
      </c>
      <c r="F588" s="252" t="s">
        <v>12</v>
      </c>
      <c r="G588" s="252">
        <v>5366961756</v>
      </c>
      <c r="H588" s="252" t="s">
        <v>735</v>
      </c>
      <c r="I588" s="252" t="s">
        <v>1595</v>
      </c>
      <c r="J588" s="252" t="s">
        <v>55</v>
      </c>
      <c r="K588" s="308">
        <v>46151</v>
      </c>
    </row>
    <row r="589" spans="1:11">
      <c r="A589" s="252" t="s">
        <v>2040</v>
      </c>
      <c r="B589" s="252" t="s">
        <v>2080</v>
      </c>
      <c r="C589" s="299">
        <v>32108085962</v>
      </c>
      <c r="D589" s="252" t="s">
        <v>2081</v>
      </c>
      <c r="E589" s="308">
        <v>35467</v>
      </c>
      <c r="F589" s="252" t="s">
        <v>12</v>
      </c>
      <c r="G589" s="252">
        <v>5524142780</v>
      </c>
      <c r="H589" s="252" t="s">
        <v>735</v>
      </c>
      <c r="I589" s="252" t="s">
        <v>14</v>
      </c>
      <c r="J589" s="252" t="s">
        <v>38</v>
      </c>
      <c r="K589" s="308">
        <v>46151</v>
      </c>
    </row>
    <row r="590" spans="1:11">
      <c r="A590" s="82" t="s">
        <v>3449</v>
      </c>
      <c r="B590" s="82" t="s">
        <v>3450</v>
      </c>
      <c r="C590" s="82">
        <v>70960068174</v>
      </c>
      <c r="D590" s="82" t="s">
        <v>3451</v>
      </c>
      <c r="E590" s="85">
        <v>30073</v>
      </c>
      <c r="F590" s="82" t="s">
        <v>12</v>
      </c>
      <c r="G590" s="82">
        <v>5554872440</v>
      </c>
      <c r="H590" s="82" t="s">
        <v>812</v>
      </c>
      <c r="I590" s="82" t="s">
        <v>14</v>
      </c>
      <c r="J590" s="82" t="s">
        <v>15</v>
      </c>
      <c r="K590" s="85">
        <v>46151</v>
      </c>
    </row>
    <row r="591" spans="1:11">
      <c r="A591" s="82" t="s">
        <v>3449</v>
      </c>
      <c r="B591" s="82"/>
      <c r="C591" s="82">
        <v>70960068174</v>
      </c>
      <c r="D591" s="82"/>
      <c r="E591" s="85">
        <v>30073</v>
      </c>
      <c r="F591" s="82" t="s">
        <v>12</v>
      </c>
      <c r="G591" s="82">
        <v>5554872440</v>
      </c>
      <c r="H591" s="82" t="s">
        <v>812</v>
      </c>
      <c r="I591" s="82" t="s">
        <v>279</v>
      </c>
      <c r="J591" s="82" t="s">
        <v>15</v>
      </c>
      <c r="K591" s="85">
        <v>46151</v>
      </c>
    </row>
    <row r="592" spans="1:11">
      <c r="A592" s="299" t="s">
        <v>380</v>
      </c>
      <c r="B592" s="252" t="s">
        <v>846</v>
      </c>
      <c r="C592" s="299">
        <v>18122829508</v>
      </c>
      <c r="D592" s="252" t="s">
        <v>847</v>
      </c>
      <c r="E592" s="308">
        <v>33293</v>
      </c>
      <c r="F592" s="252" t="s">
        <v>12</v>
      </c>
      <c r="G592" s="252">
        <v>5366961756</v>
      </c>
      <c r="H592" s="252" t="s">
        <v>735</v>
      </c>
      <c r="I592" s="252" t="s">
        <v>14</v>
      </c>
      <c r="J592" s="252" t="s">
        <v>131</v>
      </c>
      <c r="K592" s="308">
        <v>46152</v>
      </c>
    </row>
    <row r="593" spans="1:11">
      <c r="A593" s="299" t="s">
        <v>241</v>
      </c>
      <c r="B593" s="252" t="s">
        <v>2709</v>
      </c>
      <c r="C593" s="299">
        <v>32195082998</v>
      </c>
      <c r="D593" s="252" t="s">
        <v>2710</v>
      </c>
      <c r="E593" s="308">
        <v>32157</v>
      </c>
      <c r="F593" s="252" t="s">
        <v>12</v>
      </c>
      <c r="G593" s="252">
        <v>5458290305</v>
      </c>
      <c r="H593" s="252" t="s">
        <v>738</v>
      </c>
      <c r="I593" s="252" t="s">
        <v>29</v>
      </c>
      <c r="J593" s="252" t="s">
        <v>303</v>
      </c>
      <c r="K593" s="308">
        <v>46153</v>
      </c>
    </row>
    <row r="594" spans="1:11">
      <c r="A594" s="299" t="s">
        <v>241</v>
      </c>
      <c r="B594" s="252" t="s">
        <v>2709</v>
      </c>
      <c r="C594" s="299">
        <v>32195082998</v>
      </c>
      <c r="D594" s="252" t="s">
        <v>2710</v>
      </c>
      <c r="E594" s="308">
        <v>32157</v>
      </c>
      <c r="F594" s="252" t="s">
        <v>12</v>
      </c>
      <c r="G594" s="252">
        <v>5458290305</v>
      </c>
      <c r="H594" s="252" t="s">
        <v>738</v>
      </c>
      <c r="I594" s="252" t="s">
        <v>14</v>
      </c>
      <c r="J594" s="252" t="s">
        <v>303</v>
      </c>
      <c r="K594" s="308">
        <v>46153</v>
      </c>
    </row>
    <row r="595" spans="1:11">
      <c r="A595" s="252" t="s">
        <v>209</v>
      </c>
      <c r="B595" s="252" t="s">
        <v>849</v>
      </c>
      <c r="C595" s="299">
        <v>33595878716</v>
      </c>
      <c r="D595" s="299" t="s">
        <v>2095</v>
      </c>
      <c r="E595" s="646">
        <v>28980</v>
      </c>
      <c r="F595" s="252" t="s">
        <v>12</v>
      </c>
      <c r="G595" s="252">
        <v>5548233164</v>
      </c>
      <c r="H595" s="252" t="s">
        <v>735</v>
      </c>
      <c r="I595" s="252" t="s">
        <v>1595</v>
      </c>
      <c r="J595" s="252" t="s">
        <v>2495</v>
      </c>
      <c r="K595" s="308">
        <v>46154</v>
      </c>
    </row>
    <row r="596" spans="1:11">
      <c r="A596" s="252" t="s">
        <v>2072</v>
      </c>
      <c r="B596" s="252" t="s">
        <v>2073</v>
      </c>
      <c r="C596" s="299">
        <v>58411591846</v>
      </c>
      <c r="D596" s="252" t="s">
        <v>2074</v>
      </c>
      <c r="E596" s="308">
        <v>29651</v>
      </c>
      <c r="F596" s="252" t="s">
        <v>12</v>
      </c>
      <c r="G596" s="252">
        <v>5323282440</v>
      </c>
      <c r="H596" s="252" t="s">
        <v>735</v>
      </c>
      <c r="I596" s="252" t="s">
        <v>14</v>
      </c>
      <c r="J596" s="252" t="s">
        <v>18</v>
      </c>
      <c r="K596" s="308">
        <v>46154</v>
      </c>
    </row>
    <row r="597" spans="1:11">
      <c r="A597" s="252" t="s">
        <v>2072</v>
      </c>
      <c r="B597" s="252" t="s">
        <v>2073</v>
      </c>
      <c r="C597" s="299">
        <v>58411591846</v>
      </c>
      <c r="D597" s="252" t="s">
        <v>2074</v>
      </c>
      <c r="E597" s="308">
        <v>29651</v>
      </c>
      <c r="F597" s="252" t="s">
        <v>12</v>
      </c>
      <c r="G597" s="252">
        <v>5323282440</v>
      </c>
      <c r="H597" s="252" t="s">
        <v>735</v>
      </c>
      <c r="I597" s="252" t="s">
        <v>1595</v>
      </c>
      <c r="J597" s="252" t="s">
        <v>2495</v>
      </c>
      <c r="K597" s="308">
        <v>46154</v>
      </c>
    </row>
    <row r="598" spans="1:11">
      <c r="A598" s="252" t="s">
        <v>2705</v>
      </c>
      <c r="B598" s="252" t="s">
        <v>2706</v>
      </c>
      <c r="C598" s="299">
        <v>26291662734</v>
      </c>
      <c r="D598" s="252" t="s">
        <v>2707</v>
      </c>
      <c r="E598" s="308">
        <v>25836</v>
      </c>
      <c r="F598" s="252" t="s">
        <v>12</v>
      </c>
      <c r="G598" s="252">
        <v>5545177811</v>
      </c>
      <c r="H598" s="252" t="s">
        <v>812</v>
      </c>
      <c r="I598" s="252" t="s">
        <v>14</v>
      </c>
      <c r="J598" s="252" t="s">
        <v>303</v>
      </c>
      <c r="K598" s="308">
        <v>46154</v>
      </c>
    </row>
    <row r="599" spans="1:11">
      <c r="A599" s="252" t="s">
        <v>1468</v>
      </c>
      <c r="B599" s="252" t="s">
        <v>3444</v>
      </c>
      <c r="C599" s="299">
        <v>23503968714</v>
      </c>
      <c r="D599" s="252" t="s">
        <v>3445</v>
      </c>
      <c r="E599" s="308">
        <v>36682</v>
      </c>
      <c r="F599" s="252" t="s">
        <v>285</v>
      </c>
      <c r="G599" s="252">
        <v>5333968330</v>
      </c>
      <c r="H599" s="252" t="s">
        <v>741</v>
      </c>
      <c r="I599" s="252" t="s">
        <v>14</v>
      </c>
      <c r="J599" s="252" t="s">
        <v>18</v>
      </c>
      <c r="K599" s="308">
        <v>46154</v>
      </c>
    </row>
    <row r="600" spans="1:11">
      <c r="A600" s="160" t="s">
        <v>2096</v>
      </c>
      <c r="B600" s="160"/>
      <c r="C600" s="160">
        <v>22796189790</v>
      </c>
      <c r="D600" s="160"/>
      <c r="E600" s="162">
        <v>26405</v>
      </c>
      <c r="F600" s="160" t="s">
        <v>263</v>
      </c>
      <c r="G600" s="160">
        <v>5326025278</v>
      </c>
      <c r="H600" s="160" t="s">
        <v>735</v>
      </c>
      <c r="I600" s="160" t="s">
        <v>50</v>
      </c>
      <c r="J600" s="160" t="s">
        <v>38</v>
      </c>
      <c r="K600" s="162">
        <v>46154</v>
      </c>
    </row>
    <row r="601" spans="1:11">
      <c r="A601" s="252" t="s">
        <v>1592</v>
      </c>
      <c r="B601" s="252" t="s">
        <v>3455</v>
      </c>
      <c r="C601" s="252">
        <v>40754074742</v>
      </c>
      <c r="D601" s="252" t="s">
        <v>3456</v>
      </c>
      <c r="E601" s="308">
        <v>27520</v>
      </c>
      <c r="F601" s="252" t="s">
        <v>12</v>
      </c>
      <c r="G601" s="252">
        <v>5387666081</v>
      </c>
      <c r="H601" s="252" t="s">
        <v>754</v>
      </c>
      <c r="I601" s="252" t="s">
        <v>14</v>
      </c>
      <c r="J601" s="252" t="s">
        <v>303</v>
      </c>
      <c r="K601" s="308">
        <v>46154</v>
      </c>
    </row>
    <row r="602" spans="1:11">
      <c r="A602" s="160" t="s">
        <v>1257</v>
      </c>
      <c r="B602" s="160"/>
      <c r="C602" s="160">
        <v>34367393604</v>
      </c>
      <c r="D602" s="160"/>
      <c r="E602" s="162">
        <v>26150</v>
      </c>
      <c r="F602" s="160" t="s">
        <v>12</v>
      </c>
      <c r="G602" s="160">
        <v>5309315850</v>
      </c>
      <c r="H602" s="160" t="s">
        <v>3457</v>
      </c>
      <c r="I602" s="160" t="s">
        <v>50</v>
      </c>
      <c r="J602" s="160" t="s">
        <v>38</v>
      </c>
      <c r="K602" s="162">
        <v>46154</v>
      </c>
    </row>
    <row r="603" spans="1:11">
      <c r="A603" s="160" t="s">
        <v>1257</v>
      </c>
      <c r="B603" s="160"/>
      <c r="C603" s="160">
        <v>34367393604</v>
      </c>
      <c r="D603" s="160"/>
      <c r="E603" s="162">
        <v>26150</v>
      </c>
      <c r="F603" s="160" t="s">
        <v>12</v>
      </c>
      <c r="G603" s="160">
        <v>5309315850</v>
      </c>
      <c r="H603" s="160" t="s">
        <v>3457</v>
      </c>
      <c r="I603" s="160" t="s">
        <v>50</v>
      </c>
      <c r="J603" s="160" t="s">
        <v>38</v>
      </c>
      <c r="K603" s="162">
        <v>46154</v>
      </c>
    </row>
    <row r="604" spans="1:11">
      <c r="A604" s="252" t="s">
        <v>1954</v>
      </c>
      <c r="B604" s="252" t="s">
        <v>3460</v>
      </c>
      <c r="C604" s="252">
        <v>31763480440</v>
      </c>
      <c r="D604" s="252" t="s">
        <v>3461</v>
      </c>
      <c r="E604" s="308">
        <v>17959</v>
      </c>
      <c r="F604" s="252" t="s">
        <v>12</v>
      </c>
      <c r="G604" s="252">
        <v>5368627271</v>
      </c>
      <c r="H604" s="252" t="s">
        <v>754</v>
      </c>
      <c r="I604" s="252" t="s">
        <v>14</v>
      </c>
      <c r="J604" s="252" t="s">
        <v>3043</v>
      </c>
      <c r="K604" s="308">
        <v>46154</v>
      </c>
    </row>
    <row r="605" spans="1:11">
      <c r="A605" s="252" t="s">
        <v>212</v>
      </c>
      <c r="B605" s="299" t="s">
        <v>1653</v>
      </c>
      <c r="C605" s="299">
        <v>64201021950</v>
      </c>
      <c r="D605" s="299" t="s">
        <v>1654</v>
      </c>
      <c r="E605" s="646">
        <v>31787</v>
      </c>
      <c r="F605" s="299" t="s">
        <v>12</v>
      </c>
      <c r="G605" s="299">
        <v>5547548728</v>
      </c>
      <c r="H605" s="252" t="s">
        <v>738</v>
      </c>
      <c r="I605" s="252" t="s">
        <v>29</v>
      </c>
      <c r="J605" s="252" t="s">
        <v>2402</v>
      </c>
      <c r="K605" s="308">
        <v>46155</v>
      </c>
    </row>
    <row r="606" spans="1:11">
      <c r="A606" s="160" t="s">
        <v>653</v>
      </c>
      <c r="B606" s="160"/>
      <c r="C606" s="159">
        <v>42200025926</v>
      </c>
      <c r="D606" s="160"/>
      <c r="E606" s="162">
        <v>20413</v>
      </c>
      <c r="F606" s="160" t="s">
        <v>12</v>
      </c>
      <c r="G606" s="160">
        <v>5546706478</v>
      </c>
      <c r="H606" s="160" t="s">
        <v>812</v>
      </c>
      <c r="I606" s="160" t="s">
        <v>50</v>
      </c>
      <c r="J606" s="160" t="s">
        <v>38</v>
      </c>
      <c r="K606" s="162">
        <v>46155</v>
      </c>
    </row>
    <row r="607" spans="1:11">
      <c r="A607" s="252" t="s">
        <v>3432</v>
      </c>
      <c r="B607" s="252" t="s">
        <v>3433</v>
      </c>
      <c r="C607" s="252">
        <v>19922874934</v>
      </c>
      <c r="D607" s="252" t="s">
        <v>3434</v>
      </c>
      <c r="E607" s="308">
        <v>34870</v>
      </c>
      <c r="F607" s="252" t="s">
        <v>12</v>
      </c>
      <c r="G607" s="252">
        <v>5387706545</v>
      </c>
      <c r="H607" s="252" t="s">
        <v>735</v>
      </c>
      <c r="I607" s="252" t="s">
        <v>14</v>
      </c>
      <c r="J607" s="252" t="s">
        <v>33</v>
      </c>
      <c r="K607" s="308">
        <v>46155</v>
      </c>
    </row>
    <row r="608" spans="1:11">
      <c r="A608" s="252" t="s">
        <v>3415</v>
      </c>
      <c r="B608" s="252" t="s">
        <v>3416</v>
      </c>
      <c r="C608" s="252">
        <v>21845800570</v>
      </c>
      <c r="D608" s="252" t="s">
        <v>3417</v>
      </c>
      <c r="E608" s="308">
        <v>31061</v>
      </c>
      <c r="F608" s="252" t="s">
        <v>12</v>
      </c>
      <c r="G608" s="252">
        <v>5073698940</v>
      </c>
      <c r="H608" s="252" t="s">
        <v>812</v>
      </c>
      <c r="I608" s="252" t="s">
        <v>14</v>
      </c>
      <c r="J608" s="252" t="s">
        <v>131</v>
      </c>
      <c r="K608" s="308">
        <v>46156</v>
      </c>
    </row>
    <row r="609" spans="1:11">
      <c r="A609" s="252" t="s">
        <v>209</v>
      </c>
      <c r="B609" s="252" t="s">
        <v>849</v>
      </c>
      <c r="C609" s="299">
        <v>33595878716</v>
      </c>
      <c r="D609" s="299" t="s">
        <v>2095</v>
      </c>
      <c r="E609" s="646">
        <v>28980</v>
      </c>
      <c r="F609" s="252" t="s">
        <v>12</v>
      </c>
      <c r="G609" s="252">
        <v>5548233164</v>
      </c>
      <c r="H609" s="252" t="s">
        <v>735</v>
      </c>
      <c r="I609" s="252" t="s">
        <v>2711</v>
      </c>
      <c r="J609" s="252" t="s">
        <v>408</v>
      </c>
      <c r="K609" s="308">
        <v>46157</v>
      </c>
    </row>
    <row r="610" spans="1:11">
      <c r="A610" s="299" t="s">
        <v>209</v>
      </c>
      <c r="B610" s="252" t="s">
        <v>849</v>
      </c>
      <c r="C610" s="299">
        <v>33595878716</v>
      </c>
      <c r="D610" s="252" t="s">
        <v>850</v>
      </c>
      <c r="E610" s="308">
        <v>28980</v>
      </c>
      <c r="F610" s="252" t="s">
        <v>12</v>
      </c>
      <c r="G610" s="252">
        <v>5548233164</v>
      </c>
      <c r="H610" s="252" t="s">
        <v>735</v>
      </c>
      <c r="I610" s="252" t="s">
        <v>14</v>
      </c>
      <c r="J610" s="252" t="s">
        <v>219</v>
      </c>
      <c r="K610" s="308">
        <v>46157</v>
      </c>
    </row>
    <row r="611" spans="1:11">
      <c r="A611" s="252" t="s">
        <v>1468</v>
      </c>
      <c r="B611" s="252" t="s">
        <v>3444</v>
      </c>
      <c r="C611" s="299">
        <v>23503968714</v>
      </c>
      <c r="D611" s="252" t="s">
        <v>3445</v>
      </c>
      <c r="E611" s="308">
        <v>36682</v>
      </c>
      <c r="F611" s="252" t="s">
        <v>285</v>
      </c>
      <c r="G611" s="252">
        <v>5333968330</v>
      </c>
      <c r="H611" s="252" t="s">
        <v>741</v>
      </c>
      <c r="I611" s="252" t="s">
        <v>29</v>
      </c>
      <c r="J611" s="252" t="s">
        <v>18</v>
      </c>
      <c r="K611" s="308">
        <v>46157</v>
      </c>
    </row>
    <row r="612" spans="1:11">
      <c r="A612" s="160" t="s">
        <v>398</v>
      </c>
      <c r="B612" s="160"/>
      <c r="C612" s="159">
        <v>54130302176</v>
      </c>
      <c r="D612" s="160"/>
      <c r="E612" s="162">
        <v>29773</v>
      </c>
      <c r="F612" s="160" t="s">
        <v>12</v>
      </c>
      <c r="G612" s="160">
        <v>5424413171</v>
      </c>
      <c r="H612" s="160" t="s">
        <v>735</v>
      </c>
      <c r="I612" s="160" t="s">
        <v>50</v>
      </c>
      <c r="J612" s="160" t="s">
        <v>56</v>
      </c>
      <c r="K612" s="162">
        <v>46157</v>
      </c>
    </row>
    <row r="613" spans="1:11">
      <c r="A613" s="160" t="s">
        <v>398</v>
      </c>
      <c r="B613" s="160"/>
      <c r="C613" s="159">
        <v>54130302176</v>
      </c>
      <c r="D613" s="160"/>
      <c r="E613" s="162">
        <v>29773</v>
      </c>
      <c r="F613" s="160" t="s">
        <v>12</v>
      </c>
      <c r="G613" s="160">
        <v>5424413171</v>
      </c>
      <c r="H613" s="160" t="s">
        <v>735</v>
      </c>
      <c r="I613" s="160" t="s">
        <v>50</v>
      </c>
      <c r="J613" s="160" t="s">
        <v>56</v>
      </c>
      <c r="K613" s="162">
        <v>46157</v>
      </c>
    </row>
    <row r="614" spans="1:11">
      <c r="A614" s="159" t="s">
        <v>231</v>
      </c>
      <c r="B614" s="160" t="s">
        <v>851</v>
      </c>
      <c r="C614" s="159">
        <v>24950707420</v>
      </c>
      <c r="D614" s="160" t="s">
        <v>3396</v>
      </c>
      <c r="E614" s="162">
        <v>20639</v>
      </c>
      <c r="F614" s="160" t="s">
        <v>12</v>
      </c>
      <c r="G614" s="160">
        <v>5434818557</v>
      </c>
      <c r="H614" s="160" t="s">
        <v>754</v>
      </c>
      <c r="I614" s="160" t="s">
        <v>14</v>
      </c>
      <c r="J614" s="160" t="s">
        <v>56</v>
      </c>
      <c r="K614" s="162">
        <v>46158</v>
      </c>
    </row>
    <row r="615" spans="1:11">
      <c r="A615" s="160" t="s">
        <v>2085</v>
      </c>
      <c r="B615" s="160"/>
      <c r="C615" s="160">
        <v>50032765446</v>
      </c>
      <c r="D615" s="160"/>
      <c r="E615" s="162">
        <v>21217</v>
      </c>
      <c r="F615" s="160" t="s">
        <v>12</v>
      </c>
      <c r="G615" s="160">
        <v>5541798764</v>
      </c>
      <c r="H615" s="160" t="s">
        <v>754</v>
      </c>
      <c r="I615" s="160" t="s">
        <v>50</v>
      </c>
      <c r="J615" s="160" t="s">
        <v>38</v>
      </c>
      <c r="K615" s="162">
        <v>46158</v>
      </c>
    </row>
    <row r="616" spans="1:11">
      <c r="A616" s="252" t="s">
        <v>3465</v>
      </c>
      <c r="B616" s="252" t="s">
        <v>3466</v>
      </c>
      <c r="C616" s="252">
        <v>41108061494</v>
      </c>
      <c r="D616" s="252" t="s">
        <v>3467</v>
      </c>
      <c r="E616" s="308">
        <v>30426</v>
      </c>
      <c r="F616" s="252" t="s">
        <v>12</v>
      </c>
      <c r="G616" s="252">
        <v>5431747289</v>
      </c>
      <c r="H616" s="252" t="s">
        <v>735</v>
      </c>
      <c r="I616" s="252" t="s">
        <v>14</v>
      </c>
      <c r="J616" s="252" t="s">
        <v>1840</v>
      </c>
      <c r="K616" s="308">
        <v>46158</v>
      </c>
    </row>
    <row r="617" spans="1:11">
      <c r="A617" s="299" t="s">
        <v>1195</v>
      </c>
      <c r="B617" s="299" t="s">
        <v>854</v>
      </c>
      <c r="C617" s="299">
        <v>33464317438</v>
      </c>
      <c r="D617" s="2086" t="s">
        <v>2102</v>
      </c>
      <c r="E617" s="646">
        <v>30614</v>
      </c>
      <c r="F617" s="296" t="s">
        <v>12</v>
      </c>
      <c r="G617" s="2087">
        <v>5416029251</v>
      </c>
      <c r="H617" s="296" t="s">
        <v>735</v>
      </c>
      <c r="I617" s="296" t="s">
        <v>14</v>
      </c>
      <c r="J617" s="296" t="s">
        <v>303</v>
      </c>
      <c r="K617" s="835">
        <v>46159</v>
      </c>
    </row>
    <row r="618" spans="1:11">
      <c r="A618" s="299" t="s">
        <v>1195</v>
      </c>
      <c r="B618" s="299" t="s">
        <v>854</v>
      </c>
      <c r="C618" s="299">
        <v>33464317438</v>
      </c>
      <c r="D618" s="2086" t="s">
        <v>2102</v>
      </c>
      <c r="E618" s="646">
        <v>30614</v>
      </c>
      <c r="F618" s="296" t="s">
        <v>12</v>
      </c>
      <c r="G618" s="2087">
        <v>5416029251</v>
      </c>
      <c r="H618" s="296" t="s">
        <v>735</v>
      </c>
      <c r="I618" s="296" t="s">
        <v>1595</v>
      </c>
      <c r="J618" s="296" t="s">
        <v>2495</v>
      </c>
      <c r="K618" s="835">
        <v>46159</v>
      </c>
    </row>
    <row r="619" spans="1:11">
      <c r="A619" s="252" t="s">
        <v>212</v>
      </c>
      <c r="B619" s="299" t="s">
        <v>1653</v>
      </c>
      <c r="C619" s="299">
        <v>64201021950</v>
      </c>
      <c r="D619" s="299" t="s">
        <v>1654</v>
      </c>
      <c r="E619" s="646">
        <v>31787</v>
      </c>
      <c r="F619" s="299" t="s">
        <v>12</v>
      </c>
      <c r="G619" s="299">
        <v>5547548728</v>
      </c>
      <c r="H619" s="252" t="s">
        <v>738</v>
      </c>
      <c r="I619" s="252" t="s">
        <v>14</v>
      </c>
      <c r="J619" s="252" t="s">
        <v>18</v>
      </c>
      <c r="K619" s="308">
        <v>46159</v>
      </c>
    </row>
    <row r="620" spans="1:11">
      <c r="A620" s="252" t="s">
        <v>220</v>
      </c>
      <c r="B620" s="252" t="s">
        <v>1656</v>
      </c>
      <c r="C620" s="299">
        <v>47104863148</v>
      </c>
      <c r="D620" s="252" t="s">
        <v>1657</v>
      </c>
      <c r="E620" s="308">
        <v>33896</v>
      </c>
      <c r="F620" s="252" t="s">
        <v>12</v>
      </c>
      <c r="G620" s="252">
        <v>5416029251</v>
      </c>
      <c r="H620" s="252" t="s">
        <v>735</v>
      </c>
      <c r="I620" s="252" t="s">
        <v>14</v>
      </c>
      <c r="J620" s="252" t="s">
        <v>15</v>
      </c>
      <c r="K620" s="308">
        <v>46160</v>
      </c>
    </row>
    <row r="621" spans="1:11">
      <c r="A621" s="252" t="s">
        <v>220</v>
      </c>
      <c r="B621" s="252"/>
      <c r="C621" s="299">
        <v>47104863148</v>
      </c>
      <c r="D621" s="252"/>
      <c r="E621" s="308">
        <v>33896</v>
      </c>
      <c r="F621" s="252" t="s">
        <v>12</v>
      </c>
      <c r="G621" s="252">
        <v>5416029251</v>
      </c>
      <c r="H621" s="252" t="s">
        <v>735</v>
      </c>
      <c r="I621" s="252" t="s">
        <v>279</v>
      </c>
      <c r="J621" s="252" t="s">
        <v>15</v>
      </c>
      <c r="K621" s="308">
        <v>46160</v>
      </c>
    </row>
    <row r="622" spans="1:11">
      <c r="A622" s="252" t="s">
        <v>1947</v>
      </c>
      <c r="B622" s="252" t="s">
        <v>3468</v>
      </c>
      <c r="C622" s="252">
        <v>26549548698</v>
      </c>
      <c r="D622" s="252" t="s">
        <v>3469</v>
      </c>
      <c r="E622" s="308">
        <v>37563</v>
      </c>
      <c r="F622" s="252" t="s">
        <v>12</v>
      </c>
      <c r="G622" s="252">
        <v>5453111798</v>
      </c>
      <c r="H622" s="252" t="s">
        <v>735</v>
      </c>
      <c r="I622" s="252" t="s">
        <v>14</v>
      </c>
      <c r="J622" s="252" t="s">
        <v>131</v>
      </c>
      <c r="K622" s="308">
        <v>46162</v>
      </c>
    </row>
    <row r="623" spans="1:11">
      <c r="A623" s="160" t="s">
        <v>3155</v>
      </c>
      <c r="B623" s="160" t="s">
        <v>3480</v>
      </c>
      <c r="C623" s="160">
        <v>53002667290</v>
      </c>
      <c r="D623" s="160" t="s">
        <v>3481</v>
      </c>
      <c r="E623" s="162">
        <v>25788</v>
      </c>
      <c r="F623" s="160" t="s">
        <v>12</v>
      </c>
      <c r="G623" s="160">
        <v>5434543363</v>
      </c>
      <c r="H623" s="160" t="s">
        <v>735</v>
      </c>
      <c r="I623" s="160" t="s">
        <v>14</v>
      </c>
      <c r="J623" s="160" t="s">
        <v>3122</v>
      </c>
      <c r="K623" s="162">
        <v>46163</v>
      </c>
    </row>
    <row r="624" spans="1:11">
      <c r="A624" s="160" t="s">
        <v>3155</v>
      </c>
      <c r="B624" s="160"/>
      <c r="C624" s="160">
        <v>53002667290</v>
      </c>
      <c r="D624" s="160"/>
      <c r="E624" s="162">
        <v>25788</v>
      </c>
      <c r="F624" s="160" t="s">
        <v>12</v>
      </c>
      <c r="G624" s="160">
        <v>5434543363</v>
      </c>
      <c r="H624" s="160" t="s">
        <v>735</v>
      </c>
      <c r="I624" s="160" t="s">
        <v>2621</v>
      </c>
      <c r="J624" s="160" t="s">
        <v>3122</v>
      </c>
      <c r="K624" s="162">
        <v>46163</v>
      </c>
    </row>
    <row r="625" spans="1:11">
      <c r="A625" s="161" t="s">
        <v>383</v>
      </c>
      <c r="B625" s="161" t="s">
        <v>855</v>
      </c>
      <c r="C625" s="159">
        <v>18347927584</v>
      </c>
      <c r="D625" s="160" t="s">
        <v>856</v>
      </c>
      <c r="E625" s="162">
        <v>19869</v>
      </c>
      <c r="F625" s="161" t="s">
        <v>12</v>
      </c>
      <c r="G625" s="160">
        <v>5357070989</v>
      </c>
      <c r="H625" s="161" t="s">
        <v>754</v>
      </c>
      <c r="I625" s="161" t="s">
        <v>29</v>
      </c>
      <c r="J625" s="161" t="s">
        <v>38</v>
      </c>
      <c r="K625" s="162">
        <v>46165</v>
      </c>
    </row>
    <row r="626" spans="1:11">
      <c r="A626" s="53" t="s">
        <v>383</v>
      </c>
      <c r="B626" s="53" t="s">
        <v>855</v>
      </c>
      <c r="C626" s="69">
        <v>18347927584</v>
      </c>
      <c r="D626" s="30" t="s">
        <v>856</v>
      </c>
      <c r="E626" s="66">
        <v>19869</v>
      </c>
      <c r="F626" s="53" t="s">
        <v>12</v>
      </c>
      <c r="G626" s="30">
        <v>5357070989</v>
      </c>
      <c r="H626" s="53" t="s">
        <v>754</v>
      </c>
      <c r="I626" s="53" t="s">
        <v>14</v>
      </c>
      <c r="J626" s="53" t="s">
        <v>25</v>
      </c>
      <c r="K626" s="66">
        <v>46165</v>
      </c>
    </row>
    <row r="627" spans="1:11">
      <c r="A627" s="252" t="s">
        <v>2720</v>
      </c>
      <c r="B627" s="252" t="s">
        <v>3501</v>
      </c>
      <c r="C627" s="252">
        <v>55417215066</v>
      </c>
      <c r="D627" s="252" t="s">
        <v>3502</v>
      </c>
      <c r="E627" s="308">
        <v>28137</v>
      </c>
      <c r="F627" s="252" t="s">
        <v>12</v>
      </c>
      <c r="G627" s="252">
        <v>5324760210</v>
      </c>
      <c r="H627" s="252" t="s">
        <v>3503</v>
      </c>
      <c r="I627" s="252" t="s">
        <v>14</v>
      </c>
      <c r="J627" s="252" t="s">
        <v>55</v>
      </c>
      <c r="K627" s="308">
        <v>46165</v>
      </c>
    </row>
    <row r="628" spans="1:11">
      <c r="A628" s="252" t="s">
        <v>375</v>
      </c>
      <c r="B628" s="252" t="s">
        <v>2112</v>
      </c>
      <c r="C628" s="299">
        <v>24743714338</v>
      </c>
      <c r="D628" s="252" t="s">
        <v>2113</v>
      </c>
      <c r="E628" s="308">
        <v>29305</v>
      </c>
      <c r="F628" s="252" t="s">
        <v>12</v>
      </c>
      <c r="G628" s="252">
        <v>5377056875</v>
      </c>
      <c r="H628" s="252" t="s">
        <v>735</v>
      </c>
      <c r="I628" s="252" t="s">
        <v>14</v>
      </c>
      <c r="J628" s="252" t="s">
        <v>18</v>
      </c>
      <c r="K628" s="308">
        <v>46166</v>
      </c>
    </row>
    <row r="629" spans="1:11">
      <c r="A629" s="159" t="s">
        <v>1703</v>
      </c>
      <c r="B629" s="159"/>
      <c r="C629" s="159">
        <v>11332792402</v>
      </c>
      <c r="D629" s="160"/>
      <c r="E629" s="162">
        <v>35452</v>
      </c>
      <c r="F629" s="160" t="s">
        <v>12</v>
      </c>
      <c r="G629" s="160">
        <v>5536521731</v>
      </c>
      <c r="H629" s="160" t="s">
        <v>1630</v>
      </c>
      <c r="I629" s="160" t="s">
        <v>79</v>
      </c>
      <c r="J629" s="160" t="s">
        <v>219</v>
      </c>
      <c r="K629" s="162">
        <v>46169</v>
      </c>
    </row>
    <row r="630" spans="1:11">
      <c r="A630" s="160" t="s">
        <v>1704</v>
      </c>
      <c r="B630" s="160"/>
      <c r="C630" s="159">
        <v>26704841350</v>
      </c>
      <c r="D630" s="160"/>
      <c r="E630" s="162">
        <v>35580</v>
      </c>
      <c r="F630" s="160" t="s">
        <v>12</v>
      </c>
      <c r="G630" s="160">
        <v>5443442866</v>
      </c>
      <c r="H630" s="160" t="s">
        <v>1630</v>
      </c>
      <c r="I630" s="160" t="s">
        <v>79</v>
      </c>
      <c r="J630" s="160" t="s">
        <v>219</v>
      </c>
      <c r="K630" s="162">
        <v>46169</v>
      </c>
    </row>
    <row r="631" spans="1:11">
      <c r="A631" s="252" t="s">
        <v>651</v>
      </c>
      <c r="B631" s="252" t="s">
        <v>3504</v>
      </c>
      <c r="C631" s="299">
        <v>42679674960</v>
      </c>
      <c r="D631" s="252" t="s">
        <v>3505</v>
      </c>
      <c r="E631" s="308">
        <v>27395</v>
      </c>
      <c r="F631" s="252" t="s">
        <v>12</v>
      </c>
      <c r="G631" s="252">
        <v>5352033245</v>
      </c>
      <c r="H631" s="252" t="s">
        <v>735</v>
      </c>
      <c r="I631" s="252" t="s">
        <v>14</v>
      </c>
      <c r="J631" s="252" t="s">
        <v>1840</v>
      </c>
      <c r="K631" s="308">
        <v>46169</v>
      </c>
    </row>
    <row r="632" spans="1:11">
      <c r="A632" s="252" t="s">
        <v>2729</v>
      </c>
      <c r="B632" s="252" t="s">
        <v>2730</v>
      </c>
      <c r="C632" s="299">
        <v>35366360338</v>
      </c>
      <c r="D632" s="252" t="s">
        <v>2731</v>
      </c>
      <c r="E632" s="308">
        <v>21930</v>
      </c>
      <c r="F632" s="252" t="s">
        <v>12</v>
      </c>
      <c r="G632" s="252">
        <v>5075641422</v>
      </c>
      <c r="H632" s="252" t="s">
        <v>735</v>
      </c>
      <c r="I632" s="252" t="s">
        <v>14</v>
      </c>
      <c r="J632" s="252" t="s">
        <v>3043</v>
      </c>
      <c r="K632" s="308">
        <v>46169</v>
      </c>
    </row>
    <row r="633" spans="1:11">
      <c r="A633" s="252" t="s">
        <v>2105</v>
      </c>
      <c r="B633" s="299" t="s">
        <v>2106</v>
      </c>
      <c r="C633" s="299">
        <v>11810362226</v>
      </c>
      <c r="D633" s="299">
        <v>774447</v>
      </c>
      <c r="E633" s="646">
        <v>38353</v>
      </c>
      <c r="F633" s="299" t="s">
        <v>353</v>
      </c>
      <c r="G633" s="299">
        <v>5333968330</v>
      </c>
      <c r="H633" s="252" t="s">
        <v>735</v>
      </c>
      <c r="I633" s="252" t="s">
        <v>14</v>
      </c>
      <c r="J633" s="252" t="s">
        <v>408</v>
      </c>
      <c r="K633" s="308">
        <v>46169</v>
      </c>
    </row>
    <row r="634" spans="1:11">
      <c r="A634" s="252" t="s">
        <v>234</v>
      </c>
      <c r="B634" s="252" t="s">
        <v>857</v>
      </c>
      <c r="C634" s="299">
        <v>66430219078</v>
      </c>
      <c r="D634" s="252" t="s">
        <v>858</v>
      </c>
      <c r="E634" s="308">
        <v>28843</v>
      </c>
      <c r="F634" s="252" t="s">
        <v>12</v>
      </c>
      <c r="G634" s="252">
        <v>5357819718</v>
      </c>
      <c r="H634" s="252" t="s">
        <v>735</v>
      </c>
      <c r="I634" s="252" t="s">
        <v>14</v>
      </c>
      <c r="J634" s="252" t="s">
        <v>15</v>
      </c>
      <c r="K634" s="308">
        <v>46170</v>
      </c>
    </row>
    <row r="635" spans="1:11">
      <c r="A635" s="252" t="s">
        <v>234</v>
      </c>
      <c r="B635" s="252"/>
      <c r="C635" s="299">
        <v>66430219078</v>
      </c>
      <c r="D635" s="252"/>
      <c r="E635" s="308">
        <v>28843</v>
      </c>
      <c r="F635" s="252" t="s">
        <v>12</v>
      </c>
      <c r="G635" s="252">
        <v>5357819718</v>
      </c>
      <c r="H635" s="252" t="s">
        <v>735</v>
      </c>
      <c r="I635" s="252" t="s">
        <v>279</v>
      </c>
      <c r="J635" s="252" t="s">
        <v>15</v>
      </c>
      <c r="K635" s="308">
        <v>46170</v>
      </c>
    </row>
    <row r="636" spans="1:11">
      <c r="A636" s="252" t="s">
        <v>3475</v>
      </c>
      <c r="B636" s="252" t="s">
        <v>3476</v>
      </c>
      <c r="C636" s="252">
        <v>15372026770</v>
      </c>
      <c r="D636" s="252" t="s">
        <v>3477</v>
      </c>
      <c r="E636" s="308">
        <v>23963</v>
      </c>
      <c r="F636" s="252" t="s">
        <v>12</v>
      </c>
      <c r="G636" s="252">
        <v>5324687307</v>
      </c>
      <c r="H636" s="252" t="s">
        <v>735</v>
      </c>
      <c r="I636" s="252" t="s">
        <v>14</v>
      </c>
      <c r="J636" s="252" t="s">
        <v>219</v>
      </c>
      <c r="K636" s="308">
        <v>46170</v>
      </c>
    </row>
    <row r="637" spans="1:11">
      <c r="A637" s="299" t="s">
        <v>53</v>
      </c>
      <c r="B637" s="299" t="s">
        <v>3507</v>
      </c>
      <c r="C637" s="296">
        <v>40088096724</v>
      </c>
      <c r="D637" s="296" t="s">
        <v>3508</v>
      </c>
      <c r="E637" s="1812">
        <v>34097</v>
      </c>
      <c r="F637" s="299" t="s">
        <v>12</v>
      </c>
      <c r="G637" s="299">
        <v>5357994071</v>
      </c>
      <c r="H637" s="299" t="s">
        <v>735</v>
      </c>
      <c r="I637" s="299" t="s">
        <v>14</v>
      </c>
      <c r="J637" s="299" t="s">
        <v>1840</v>
      </c>
      <c r="K637" s="308">
        <v>46170</v>
      </c>
    </row>
    <row r="638" spans="1:11">
      <c r="A638" s="31" t="s">
        <v>375</v>
      </c>
      <c r="C638" s="31">
        <v>42329022554</v>
      </c>
      <c r="E638" s="70">
        <v>37587</v>
      </c>
      <c r="F638" s="31" t="s">
        <v>12</v>
      </c>
      <c r="G638" s="31">
        <v>5511994085</v>
      </c>
      <c r="H638" s="31" t="s">
        <v>2986</v>
      </c>
      <c r="I638" s="31" t="s">
        <v>3511</v>
      </c>
      <c r="J638" s="31" t="s">
        <v>303</v>
      </c>
      <c r="K638" s="70">
        <v>46170</v>
      </c>
    </row>
    <row r="639" spans="1:11">
      <c r="A639" s="252" t="s">
        <v>2096</v>
      </c>
      <c r="B639" s="299" t="s">
        <v>2097</v>
      </c>
      <c r="C639" s="2797">
        <v>22796189790</v>
      </c>
      <c r="D639" s="299" t="s">
        <v>2098</v>
      </c>
      <c r="E639" s="646">
        <v>26405</v>
      </c>
      <c r="F639" s="299" t="s">
        <v>263</v>
      </c>
      <c r="G639" s="299">
        <v>5326025278</v>
      </c>
      <c r="H639" s="252" t="s">
        <v>735</v>
      </c>
      <c r="I639" s="252" t="s">
        <v>14</v>
      </c>
      <c r="J639" s="252" t="s">
        <v>55</v>
      </c>
      <c r="K639" s="308">
        <v>46171</v>
      </c>
    </row>
    <row r="640" spans="1:11">
      <c r="A640" s="252" t="s">
        <v>3486</v>
      </c>
      <c r="B640" s="252" t="s">
        <v>3487</v>
      </c>
      <c r="C640" s="252">
        <v>61021504762</v>
      </c>
      <c r="D640" s="252" t="s">
        <v>3488</v>
      </c>
      <c r="E640" s="308">
        <v>24030</v>
      </c>
      <c r="F640" s="252" t="s">
        <v>12</v>
      </c>
      <c r="G640" s="252">
        <v>5458290305</v>
      </c>
      <c r="H640" s="252" t="s">
        <v>754</v>
      </c>
      <c r="I640" s="252" t="s">
        <v>14</v>
      </c>
      <c r="J640" s="252" t="s">
        <v>55</v>
      </c>
      <c r="K640" s="308">
        <v>46171</v>
      </c>
    </row>
    <row r="641" spans="1:11">
      <c r="A641" s="252" t="s">
        <v>236</v>
      </c>
      <c r="B641" s="252" t="s">
        <v>859</v>
      </c>
      <c r="C641" s="299">
        <v>13635084796</v>
      </c>
      <c r="D641" s="252" t="s">
        <v>860</v>
      </c>
      <c r="E641" s="308">
        <v>28126</v>
      </c>
      <c r="F641" s="252" t="s">
        <v>12</v>
      </c>
      <c r="G641" s="252">
        <v>5395024174</v>
      </c>
      <c r="H641" s="252" t="s">
        <v>735</v>
      </c>
      <c r="I641" s="252" t="s">
        <v>14</v>
      </c>
      <c r="J641" s="252" t="s">
        <v>3043</v>
      </c>
      <c r="K641" s="308">
        <v>46172</v>
      </c>
    </row>
    <row r="642" spans="1:11">
      <c r="A642" s="160" t="s">
        <v>681</v>
      </c>
      <c r="B642" s="159"/>
      <c r="C642" s="159">
        <v>72529014134</v>
      </c>
      <c r="D642" s="160"/>
      <c r="E642" s="162">
        <v>22322</v>
      </c>
      <c r="F642" s="160" t="s">
        <v>12</v>
      </c>
      <c r="G642" s="160">
        <v>5449472629</v>
      </c>
      <c r="H642" s="160" t="s">
        <v>735</v>
      </c>
      <c r="I642" s="160" t="s">
        <v>50</v>
      </c>
      <c r="J642" s="160" t="s">
        <v>38</v>
      </c>
      <c r="K642" s="162">
        <v>46172</v>
      </c>
    </row>
    <row r="643" spans="1:11">
      <c r="A643" s="160" t="s">
        <v>681</v>
      </c>
      <c r="B643" s="159"/>
      <c r="C643" s="159">
        <v>72529014134</v>
      </c>
      <c r="D643" s="160"/>
      <c r="E643" s="162">
        <v>22322</v>
      </c>
      <c r="F643" s="160" t="s">
        <v>12</v>
      </c>
      <c r="G643" s="160">
        <v>5449472629</v>
      </c>
      <c r="H643" s="160" t="s">
        <v>735</v>
      </c>
      <c r="I643" s="160" t="s">
        <v>165</v>
      </c>
      <c r="J643" s="160" t="s">
        <v>38</v>
      </c>
      <c r="K643" s="162">
        <v>46172</v>
      </c>
    </row>
    <row r="644" spans="1:11">
      <c r="A644" s="252" t="s">
        <v>2100</v>
      </c>
      <c r="B644" s="252" t="s">
        <v>3509</v>
      </c>
      <c r="C644" s="252">
        <v>21335827810</v>
      </c>
      <c r="D644" s="252" t="s">
        <v>3510</v>
      </c>
      <c r="E644" s="308">
        <v>30011</v>
      </c>
      <c r="F644" s="252" t="s">
        <v>12</v>
      </c>
      <c r="G644" s="252">
        <v>5378120879</v>
      </c>
      <c r="H644" s="252" t="s">
        <v>735</v>
      </c>
      <c r="I644" s="252" t="s">
        <v>14</v>
      </c>
      <c r="J644" s="252" t="s">
        <v>303</v>
      </c>
      <c r="K644" s="308">
        <v>46172</v>
      </c>
    </row>
    <row r="645" spans="1:11">
      <c r="A645" s="252" t="s">
        <v>2100</v>
      </c>
      <c r="B645" s="252"/>
      <c r="C645" s="252">
        <v>21335827810</v>
      </c>
      <c r="D645" s="252"/>
      <c r="E645" s="308">
        <v>30011</v>
      </c>
      <c r="F645" s="252" t="s">
        <v>12</v>
      </c>
      <c r="G645" s="252">
        <v>5378120879</v>
      </c>
      <c r="H645" s="252" t="s">
        <v>735</v>
      </c>
      <c r="I645" s="252" t="s">
        <v>3511</v>
      </c>
      <c r="J645" s="252" t="s">
        <v>303</v>
      </c>
      <c r="K645" s="308">
        <v>46172</v>
      </c>
    </row>
    <row r="646" spans="1:11">
      <c r="A646" s="252" t="s">
        <v>3512</v>
      </c>
      <c r="B646" s="252" t="s">
        <v>3513</v>
      </c>
      <c r="C646" s="252">
        <v>21475205264</v>
      </c>
      <c r="D646" s="252" t="s">
        <v>3514</v>
      </c>
      <c r="E646" s="308">
        <v>33232</v>
      </c>
      <c r="F646" s="252" t="s">
        <v>263</v>
      </c>
      <c r="G646" s="252">
        <v>5073993895</v>
      </c>
      <c r="H646" s="252" t="s">
        <v>735</v>
      </c>
      <c r="I646" s="252" t="s">
        <v>14</v>
      </c>
      <c r="J646" s="252" t="s">
        <v>3043</v>
      </c>
      <c r="K646" s="308">
        <v>46172</v>
      </c>
    </row>
    <row r="647" spans="1:11">
      <c r="A647" s="299" t="s">
        <v>171</v>
      </c>
      <c r="B647" s="299" t="s">
        <v>861</v>
      </c>
      <c r="C647" s="299">
        <v>53353653508</v>
      </c>
      <c r="D647" s="299" t="s">
        <v>862</v>
      </c>
      <c r="E647" s="646">
        <v>22284</v>
      </c>
      <c r="F647" s="299" t="s">
        <v>12</v>
      </c>
      <c r="G647" s="299">
        <v>5389576777</v>
      </c>
      <c r="H647" s="299" t="s">
        <v>754</v>
      </c>
      <c r="I647" s="299" t="s">
        <v>14</v>
      </c>
      <c r="J647" s="299" t="s">
        <v>1840</v>
      </c>
      <c r="K647" s="646">
        <v>46173</v>
      </c>
    </row>
    <row r="648" spans="1:11">
      <c r="A648" s="160" t="s">
        <v>61</v>
      </c>
      <c r="B648" s="160"/>
      <c r="C648" s="159">
        <v>58186493352</v>
      </c>
      <c r="D648" s="160"/>
      <c r="E648" s="162">
        <v>26736</v>
      </c>
      <c r="F648" s="160" t="s">
        <v>12</v>
      </c>
      <c r="G648" s="160">
        <v>5053199585</v>
      </c>
      <c r="H648" s="160" t="s">
        <v>735</v>
      </c>
      <c r="I648" s="160" t="s">
        <v>50</v>
      </c>
      <c r="J648" s="189" t="s">
        <v>38</v>
      </c>
      <c r="K648" s="162">
        <v>46173</v>
      </c>
    </row>
    <row r="649" spans="1:11">
      <c r="A649" s="252" t="s">
        <v>1674</v>
      </c>
      <c r="B649" s="252" t="s">
        <v>1675</v>
      </c>
      <c r="C649" s="299">
        <v>69541114966</v>
      </c>
      <c r="D649" s="252" t="s">
        <v>1676</v>
      </c>
      <c r="E649" s="308">
        <v>30280</v>
      </c>
      <c r="F649" s="252" t="s">
        <v>12</v>
      </c>
      <c r="G649" s="252">
        <v>5309315850</v>
      </c>
      <c r="H649" s="252" t="s">
        <v>735</v>
      </c>
      <c r="I649" s="252" t="s">
        <v>14</v>
      </c>
      <c r="J649" s="252" t="s">
        <v>303</v>
      </c>
      <c r="K649" s="308">
        <v>46174</v>
      </c>
    </row>
    <row r="650" spans="1:11">
      <c r="A650" s="252" t="s">
        <v>658</v>
      </c>
      <c r="B650" s="252" t="s">
        <v>3526</v>
      </c>
      <c r="C650" s="299">
        <v>52279690864</v>
      </c>
      <c r="D650" s="252" t="s">
        <v>3527</v>
      </c>
      <c r="E650" s="308">
        <v>37150</v>
      </c>
      <c r="F650" s="252" t="s">
        <v>12</v>
      </c>
      <c r="G650" s="252">
        <v>5342724302</v>
      </c>
      <c r="H650" s="252" t="s">
        <v>735</v>
      </c>
      <c r="I650" s="252" t="s">
        <v>14</v>
      </c>
      <c r="J650" s="252" t="s">
        <v>38</v>
      </c>
      <c r="K650" s="308">
        <v>46175</v>
      </c>
    </row>
    <row r="651" spans="1:11">
      <c r="A651" s="300" t="s">
        <v>1245</v>
      </c>
      <c r="B651" s="300" t="s">
        <v>1642</v>
      </c>
      <c r="C651" s="299">
        <v>36686208942</v>
      </c>
      <c r="D651" s="252" t="s">
        <v>1643</v>
      </c>
      <c r="E651" s="308">
        <v>27389</v>
      </c>
      <c r="F651" s="252" t="s">
        <v>12</v>
      </c>
      <c r="G651" s="252">
        <v>5066005503</v>
      </c>
      <c r="H651" s="300" t="s">
        <v>738</v>
      </c>
      <c r="I651" s="300" t="s">
        <v>14</v>
      </c>
      <c r="J651" s="300" t="s">
        <v>219</v>
      </c>
      <c r="K651" s="308">
        <v>46175</v>
      </c>
    </row>
    <row r="652" spans="1:11">
      <c r="A652" s="252" t="s">
        <v>680</v>
      </c>
      <c r="B652" s="299" t="s">
        <v>852</v>
      </c>
      <c r="C652" s="299">
        <v>29483450386</v>
      </c>
      <c r="D652" s="299" t="s">
        <v>853</v>
      </c>
      <c r="E652" s="646">
        <v>21419</v>
      </c>
      <c r="F652" s="299" t="s">
        <v>12</v>
      </c>
      <c r="G652" s="299">
        <v>5347748915</v>
      </c>
      <c r="H652" s="252" t="s">
        <v>735</v>
      </c>
      <c r="I652" s="252" t="s">
        <v>14</v>
      </c>
      <c r="J652" s="252" t="s">
        <v>303</v>
      </c>
      <c r="K652" s="308">
        <v>46175</v>
      </c>
    </row>
    <row r="653" spans="1:11">
      <c r="A653" s="252" t="s">
        <v>680</v>
      </c>
      <c r="B653" s="299"/>
      <c r="C653" s="299">
        <v>29483450386</v>
      </c>
      <c r="D653" s="299"/>
      <c r="E653" s="646">
        <v>21419</v>
      </c>
      <c r="F653" s="299" t="s">
        <v>12</v>
      </c>
      <c r="G653" s="299">
        <v>5347748915</v>
      </c>
      <c r="H653" s="252" t="s">
        <v>735</v>
      </c>
      <c r="I653" s="252" t="s">
        <v>2990</v>
      </c>
      <c r="J653" s="252" t="s">
        <v>303</v>
      </c>
      <c r="K653" s="308">
        <v>46175</v>
      </c>
    </row>
    <row r="654" spans="1:11">
      <c r="A654" s="300" t="s">
        <v>1245</v>
      </c>
      <c r="B654" s="300" t="s">
        <v>1642</v>
      </c>
      <c r="C654" s="252">
        <v>36686208942</v>
      </c>
      <c r="D654" s="252" t="s">
        <v>1643</v>
      </c>
      <c r="E654" s="308">
        <v>27389</v>
      </c>
      <c r="F654" s="252" t="s">
        <v>12</v>
      </c>
      <c r="G654" s="252">
        <v>5066005503</v>
      </c>
      <c r="H654" s="300" t="s">
        <v>738</v>
      </c>
      <c r="I654" s="300" t="s">
        <v>29</v>
      </c>
      <c r="J654" s="300" t="s">
        <v>303</v>
      </c>
      <c r="K654" s="308">
        <v>46176</v>
      </c>
    </row>
    <row r="655" spans="1:11">
      <c r="A655" s="299" t="s">
        <v>172</v>
      </c>
      <c r="B655" s="299" t="s">
        <v>863</v>
      </c>
      <c r="C655" s="299">
        <v>17225625000</v>
      </c>
      <c r="D655" s="299" t="s">
        <v>864</v>
      </c>
      <c r="E655" s="646">
        <v>26170</v>
      </c>
      <c r="F655" s="299" t="s">
        <v>12</v>
      </c>
      <c r="G655" s="299">
        <v>5057875215</v>
      </c>
      <c r="H655" s="299" t="s">
        <v>750</v>
      </c>
      <c r="I655" s="299" t="s">
        <v>14</v>
      </c>
      <c r="J655" s="299" t="s">
        <v>219</v>
      </c>
      <c r="K655" s="646">
        <v>46176</v>
      </c>
    </row>
    <row r="656" spans="1:11">
      <c r="A656" s="252" t="s">
        <v>2501</v>
      </c>
      <c r="B656" s="252" t="s">
        <v>3494</v>
      </c>
      <c r="C656" s="252">
        <v>16819159112</v>
      </c>
      <c r="D656" s="252" t="s">
        <v>3495</v>
      </c>
      <c r="E656" s="308">
        <v>36535</v>
      </c>
      <c r="F656" s="252" t="s">
        <v>12</v>
      </c>
      <c r="G656" s="252">
        <v>5535306534</v>
      </c>
      <c r="H656" s="252" t="s">
        <v>735</v>
      </c>
      <c r="I656" s="252" t="s">
        <v>14</v>
      </c>
      <c r="J656" s="252" t="s">
        <v>18</v>
      </c>
      <c r="K656" s="308">
        <v>46176</v>
      </c>
    </row>
    <row r="657" spans="1:12">
      <c r="A657" s="252" t="s">
        <v>2697</v>
      </c>
      <c r="B657" s="252" t="s">
        <v>2698</v>
      </c>
      <c r="C657" s="299">
        <v>10865746906</v>
      </c>
      <c r="D657" s="252" t="s">
        <v>2699</v>
      </c>
      <c r="E657" s="308">
        <v>33383</v>
      </c>
      <c r="F657" s="252" t="s">
        <v>263</v>
      </c>
      <c r="G657" s="252">
        <v>5074620064</v>
      </c>
      <c r="H657" s="252" t="s">
        <v>812</v>
      </c>
      <c r="I657" s="252" t="s">
        <v>14</v>
      </c>
      <c r="J657" s="252" t="s">
        <v>33</v>
      </c>
      <c r="K657" s="308">
        <v>46176</v>
      </c>
    </row>
    <row r="658" spans="1:12">
      <c r="A658" s="252" t="s">
        <v>511</v>
      </c>
      <c r="B658" s="252" t="s">
        <v>3539</v>
      </c>
      <c r="C658" s="299">
        <v>17294962730</v>
      </c>
      <c r="D658" s="252" t="s">
        <v>3540</v>
      </c>
      <c r="E658" s="308">
        <v>28611</v>
      </c>
      <c r="F658" s="299" t="s">
        <v>12</v>
      </c>
      <c r="G658" s="299">
        <v>5395024174</v>
      </c>
      <c r="H658" s="299" t="s">
        <v>735</v>
      </c>
      <c r="I658" s="299" t="s">
        <v>14</v>
      </c>
      <c r="J658" s="299" t="s">
        <v>303</v>
      </c>
      <c r="K658" s="646">
        <v>46177</v>
      </c>
    </row>
    <row r="659" spans="1:12">
      <c r="A659" s="252" t="s">
        <v>3528</v>
      </c>
      <c r="B659" s="252" t="s">
        <v>3529</v>
      </c>
      <c r="C659" s="252">
        <v>18496892276</v>
      </c>
      <c r="D659" s="252" t="s">
        <v>3530</v>
      </c>
      <c r="E659" s="308">
        <v>21958</v>
      </c>
      <c r="F659" s="252" t="s">
        <v>12</v>
      </c>
      <c r="G659" s="252">
        <v>5435068176</v>
      </c>
      <c r="H659" s="252" t="s">
        <v>754</v>
      </c>
      <c r="I659" s="252" t="s">
        <v>14</v>
      </c>
      <c r="J659" s="252" t="s">
        <v>219</v>
      </c>
      <c r="K659" s="308">
        <v>46177</v>
      </c>
    </row>
    <row r="660" spans="1:12">
      <c r="A660" s="252" t="s">
        <v>398</v>
      </c>
      <c r="B660" s="252" t="s">
        <v>865</v>
      </c>
      <c r="C660" s="299">
        <v>54130302176</v>
      </c>
      <c r="D660" s="252" t="s">
        <v>866</v>
      </c>
      <c r="E660" s="308">
        <v>29773</v>
      </c>
      <c r="F660" s="252" t="s">
        <v>12</v>
      </c>
      <c r="G660" s="252">
        <v>5424413171</v>
      </c>
      <c r="H660" s="252" t="s">
        <v>735</v>
      </c>
      <c r="I660" s="252" t="s">
        <v>14</v>
      </c>
      <c r="J660" s="252" t="s">
        <v>15</v>
      </c>
      <c r="K660" s="308">
        <v>46178</v>
      </c>
    </row>
    <row r="661" spans="1:12">
      <c r="A661" s="252" t="s">
        <v>398</v>
      </c>
      <c r="B661" s="252"/>
      <c r="C661" s="299">
        <v>54130302176</v>
      </c>
      <c r="D661" s="252"/>
      <c r="E661" s="308">
        <v>29773</v>
      </c>
      <c r="F661" s="252" t="s">
        <v>12</v>
      </c>
      <c r="G661" s="252">
        <v>5424413171</v>
      </c>
      <c r="H661" s="252" t="s">
        <v>735</v>
      </c>
      <c r="I661" s="252" t="s">
        <v>279</v>
      </c>
      <c r="J661" s="252" t="s">
        <v>15</v>
      </c>
      <c r="K661" s="308">
        <v>46178</v>
      </c>
    </row>
    <row r="662" spans="1:12">
      <c r="A662" s="252" t="s">
        <v>684</v>
      </c>
      <c r="B662" s="252" t="s">
        <v>2741</v>
      </c>
      <c r="C662" s="299">
        <v>54220299126</v>
      </c>
      <c r="D662" s="252" t="s">
        <v>2742</v>
      </c>
      <c r="E662" s="308">
        <v>26090</v>
      </c>
      <c r="F662" s="252" t="s">
        <v>12</v>
      </c>
      <c r="G662" s="252">
        <v>5362736973</v>
      </c>
      <c r="H662" s="252" t="s">
        <v>735</v>
      </c>
      <c r="I662" s="252" t="s">
        <v>14</v>
      </c>
      <c r="J662" s="252" t="s">
        <v>55</v>
      </c>
      <c r="K662" s="308">
        <v>46179</v>
      </c>
    </row>
    <row r="663" spans="1:12">
      <c r="A663" s="252" t="s">
        <v>20</v>
      </c>
      <c r="B663" s="296" t="s">
        <v>867</v>
      </c>
      <c r="C663" s="296">
        <v>35087263598</v>
      </c>
      <c r="D663" s="748" t="s">
        <v>868</v>
      </c>
      <c r="E663" s="2130">
        <v>22343</v>
      </c>
      <c r="F663" s="296" t="s">
        <v>12</v>
      </c>
      <c r="G663" s="296">
        <v>5306663661</v>
      </c>
      <c r="H663" s="296" t="s">
        <v>735</v>
      </c>
      <c r="I663" s="296" t="s">
        <v>14</v>
      </c>
      <c r="J663" s="299" t="s">
        <v>219</v>
      </c>
      <c r="K663" s="308">
        <v>46179</v>
      </c>
    </row>
    <row r="664" spans="1:12">
      <c r="A664" s="299" t="s">
        <v>394</v>
      </c>
      <c r="B664" s="299" t="s">
        <v>869</v>
      </c>
      <c r="C664" s="299">
        <v>12237130986</v>
      </c>
      <c r="D664" s="299" t="s">
        <v>870</v>
      </c>
      <c r="E664" s="646">
        <v>32243</v>
      </c>
      <c r="F664" s="299" t="s">
        <v>12</v>
      </c>
      <c r="G664" s="299">
        <v>5443450387</v>
      </c>
      <c r="H664" s="299" t="s">
        <v>735</v>
      </c>
      <c r="I664" s="299" t="s">
        <v>14</v>
      </c>
      <c r="J664" s="299" t="s">
        <v>38</v>
      </c>
      <c r="K664" s="646">
        <v>46180</v>
      </c>
    </row>
    <row r="665" spans="1:12">
      <c r="A665" s="160" t="s">
        <v>3384</v>
      </c>
      <c r="B665" s="160" t="s">
        <v>3517</v>
      </c>
      <c r="C665" s="160">
        <v>52705387412</v>
      </c>
      <c r="D665" s="160" t="s">
        <v>3518</v>
      </c>
      <c r="E665" s="162">
        <v>29166</v>
      </c>
      <c r="F665" s="160" t="s">
        <v>3385</v>
      </c>
      <c r="G665" s="160">
        <v>5327133819</v>
      </c>
      <c r="H665" s="160" t="s">
        <v>812</v>
      </c>
      <c r="I665" s="160" t="s">
        <v>14</v>
      </c>
      <c r="J665" s="160" t="s">
        <v>3122</v>
      </c>
      <c r="K665" s="162">
        <v>46180</v>
      </c>
    </row>
    <row r="666" spans="1:12">
      <c r="A666" s="160" t="s">
        <v>3384</v>
      </c>
      <c r="B666" s="160"/>
      <c r="C666" s="160">
        <v>52705387412</v>
      </c>
      <c r="D666" s="160"/>
      <c r="E666" s="162">
        <v>29166</v>
      </c>
      <c r="F666" s="160" t="s">
        <v>3385</v>
      </c>
      <c r="G666" s="160">
        <v>5327133819</v>
      </c>
      <c r="H666" s="160" t="s">
        <v>812</v>
      </c>
      <c r="I666" s="160" t="s">
        <v>2621</v>
      </c>
      <c r="J666" s="160" t="s">
        <v>3122</v>
      </c>
      <c r="K666" s="162">
        <v>46180</v>
      </c>
    </row>
    <row r="667" spans="1:12">
      <c r="A667" s="252" t="s">
        <v>1685</v>
      </c>
      <c r="B667" s="252" t="s">
        <v>1686</v>
      </c>
      <c r="C667" s="299">
        <v>34210293778</v>
      </c>
      <c r="D667" s="252" t="s">
        <v>1687</v>
      </c>
      <c r="E667" s="308">
        <v>34729</v>
      </c>
      <c r="F667" s="252" t="s">
        <v>12</v>
      </c>
      <c r="G667" s="252">
        <v>5318332824</v>
      </c>
      <c r="H667" s="252" t="s">
        <v>1630</v>
      </c>
      <c r="I667" s="252" t="s">
        <v>14</v>
      </c>
      <c r="J667" s="252" t="s">
        <v>15</v>
      </c>
      <c r="K667" s="308">
        <v>46181</v>
      </c>
    </row>
    <row r="668" spans="1:12">
      <c r="A668" s="252" t="s">
        <v>1685</v>
      </c>
      <c r="B668" s="252"/>
      <c r="C668" s="299">
        <v>34210293778</v>
      </c>
      <c r="D668" s="252"/>
      <c r="E668" s="308">
        <v>34729</v>
      </c>
      <c r="F668" s="252" t="s">
        <v>12</v>
      </c>
      <c r="G668" s="252">
        <v>5318332824</v>
      </c>
      <c r="H668" s="252" t="s">
        <v>1630</v>
      </c>
      <c r="I668" s="252" t="s">
        <v>279</v>
      </c>
      <c r="J668" s="252" t="s">
        <v>15</v>
      </c>
      <c r="K668" s="308">
        <v>46181</v>
      </c>
    </row>
    <row r="669" spans="1:12">
      <c r="A669" s="299" t="s">
        <v>1681</v>
      </c>
      <c r="B669" s="299" t="s">
        <v>1682</v>
      </c>
      <c r="C669" s="299">
        <v>35216259058</v>
      </c>
      <c r="D669" s="299" t="s">
        <v>1683</v>
      </c>
      <c r="E669" s="646">
        <v>31223</v>
      </c>
      <c r="F669" s="299" t="s">
        <v>12</v>
      </c>
      <c r="G669" s="299">
        <v>5335675934</v>
      </c>
      <c r="H669" s="299" t="s">
        <v>735</v>
      </c>
      <c r="I669" s="299" t="s">
        <v>14</v>
      </c>
      <c r="J669" s="299" t="s">
        <v>15</v>
      </c>
      <c r="K669" s="646">
        <v>46181</v>
      </c>
    </row>
    <row r="670" spans="1:12">
      <c r="A670" s="299" t="s">
        <v>1681</v>
      </c>
      <c r="B670" s="299"/>
      <c r="C670" s="299">
        <v>35216259058</v>
      </c>
      <c r="D670" s="299"/>
      <c r="E670" s="646">
        <v>31223</v>
      </c>
      <c r="F670" s="299" t="s">
        <v>12</v>
      </c>
      <c r="G670" s="299">
        <v>5335675934</v>
      </c>
      <c r="H670" s="299" t="s">
        <v>735</v>
      </c>
      <c r="I670" s="299" t="s">
        <v>279</v>
      </c>
      <c r="J670" s="299" t="s">
        <v>15</v>
      </c>
      <c r="K670" s="646">
        <v>46181</v>
      </c>
      <c r="L670" t="s">
        <v>3386</v>
      </c>
    </row>
    <row r="671" spans="1:12">
      <c r="A671" s="252" t="s">
        <v>3533</v>
      </c>
      <c r="B671" s="252" t="s">
        <v>3534</v>
      </c>
      <c r="C671" s="252">
        <v>67810172754</v>
      </c>
      <c r="D671" s="252" t="s">
        <v>3535</v>
      </c>
      <c r="E671" s="308">
        <v>35674</v>
      </c>
      <c r="F671" s="252" t="s">
        <v>12</v>
      </c>
      <c r="G671" s="252">
        <v>5422476251</v>
      </c>
      <c r="H671" s="252" t="s">
        <v>735</v>
      </c>
      <c r="I671" s="252" t="s">
        <v>14</v>
      </c>
      <c r="J671" s="252" t="s">
        <v>15</v>
      </c>
      <c r="K671" s="308">
        <v>46181</v>
      </c>
    </row>
    <row r="672" spans="1:12">
      <c r="A672" s="252" t="s">
        <v>3533</v>
      </c>
      <c r="B672" s="252"/>
      <c r="C672" s="252">
        <v>67810172754</v>
      </c>
      <c r="D672" s="252"/>
      <c r="E672" s="308">
        <v>35674</v>
      </c>
      <c r="F672" s="252" t="s">
        <v>12</v>
      </c>
      <c r="G672" s="252">
        <v>5422476251</v>
      </c>
      <c r="H672" s="252" t="s">
        <v>735</v>
      </c>
      <c r="I672" s="252" t="s">
        <v>279</v>
      </c>
      <c r="J672" s="252" t="s">
        <v>15</v>
      </c>
      <c r="K672" s="308">
        <v>46181</v>
      </c>
    </row>
    <row r="673" spans="1:11">
      <c r="A673" s="252" t="s">
        <v>567</v>
      </c>
      <c r="B673" s="252" t="s">
        <v>872</v>
      </c>
      <c r="C673" s="299">
        <v>25679682814</v>
      </c>
      <c r="D673" s="252" t="s">
        <v>2127</v>
      </c>
      <c r="E673" s="308">
        <v>18356</v>
      </c>
      <c r="F673" s="252" t="s">
        <v>12</v>
      </c>
      <c r="G673" s="252">
        <v>5061294188</v>
      </c>
      <c r="H673" s="252" t="s">
        <v>735</v>
      </c>
      <c r="I673" s="252" t="s">
        <v>14</v>
      </c>
      <c r="J673" s="252" t="s">
        <v>38</v>
      </c>
      <c r="K673" s="308">
        <v>46182</v>
      </c>
    </row>
    <row r="674" spans="1:11">
      <c r="A674" s="252" t="s">
        <v>3542</v>
      </c>
      <c r="B674" s="252" t="s">
        <v>3543</v>
      </c>
      <c r="C674" s="252">
        <v>57634082858</v>
      </c>
      <c r="D674" s="252" t="s">
        <v>3544</v>
      </c>
      <c r="E674" s="308">
        <v>22235</v>
      </c>
      <c r="F674" s="252" t="s">
        <v>12</v>
      </c>
      <c r="G674" s="252">
        <v>5435361254</v>
      </c>
      <c r="H674" s="252" t="s">
        <v>754</v>
      </c>
      <c r="I674" s="252" t="s">
        <v>14</v>
      </c>
      <c r="J674" s="252" t="s">
        <v>15</v>
      </c>
      <c r="K674" s="308">
        <v>46183</v>
      </c>
    </row>
    <row r="675" spans="1:11">
      <c r="A675" s="252" t="s">
        <v>3542</v>
      </c>
      <c r="B675" s="252"/>
      <c r="C675" s="252">
        <v>57634082858</v>
      </c>
      <c r="D675" s="252"/>
      <c r="E675" s="308">
        <v>22235</v>
      </c>
      <c r="F675" s="252" t="s">
        <v>12</v>
      </c>
      <c r="G675" s="252">
        <v>5435361254</v>
      </c>
      <c r="H675" s="252" t="s">
        <v>754</v>
      </c>
      <c r="I675" s="252" t="s">
        <v>14</v>
      </c>
      <c r="J675" s="252" t="s">
        <v>279</v>
      </c>
      <c r="K675" s="308">
        <v>46183</v>
      </c>
    </row>
    <row r="676" spans="1:11">
      <c r="A676" s="160" t="s">
        <v>537</v>
      </c>
      <c r="B676" s="160"/>
      <c r="C676" s="159">
        <v>19100796430</v>
      </c>
      <c r="D676" s="159"/>
      <c r="E676" s="187">
        <v>25609</v>
      </c>
      <c r="F676" s="160" t="s">
        <v>12</v>
      </c>
      <c r="G676" s="160">
        <v>5387936677</v>
      </c>
      <c r="H676" s="160" t="s">
        <v>735</v>
      </c>
      <c r="I676" s="160" t="s">
        <v>165</v>
      </c>
      <c r="J676" s="160" t="s">
        <v>38</v>
      </c>
      <c r="K676" s="162">
        <v>46184</v>
      </c>
    </row>
    <row r="677" spans="1:11">
      <c r="A677" s="252" t="s">
        <v>3522</v>
      </c>
      <c r="B677" s="252" t="s">
        <v>3523</v>
      </c>
      <c r="C677" s="252">
        <v>19688776350</v>
      </c>
      <c r="D677" s="252" t="s">
        <v>3524</v>
      </c>
      <c r="E677" s="308">
        <v>20972</v>
      </c>
      <c r="F677" s="252" t="s">
        <v>12</v>
      </c>
      <c r="G677" s="252">
        <v>5076754864</v>
      </c>
      <c r="H677" s="252" t="s">
        <v>754</v>
      </c>
      <c r="I677" s="252" t="s">
        <v>14</v>
      </c>
      <c r="J677" s="252" t="s">
        <v>303</v>
      </c>
      <c r="K677" s="308">
        <v>46184</v>
      </c>
    </row>
    <row r="678" spans="1:11">
      <c r="A678" s="252" t="s">
        <v>3522</v>
      </c>
      <c r="B678" s="252"/>
      <c r="C678" s="252">
        <v>19688776350</v>
      </c>
      <c r="D678" s="252"/>
      <c r="E678" s="308">
        <v>20972</v>
      </c>
      <c r="F678" s="252" t="s">
        <v>12</v>
      </c>
      <c r="G678" s="252">
        <v>5076754864</v>
      </c>
      <c r="H678" s="252" t="s">
        <v>754</v>
      </c>
      <c r="I678" s="252" t="s">
        <v>2990</v>
      </c>
      <c r="J678" s="252" t="s">
        <v>303</v>
      </c>
      <c r="K678" s="308">
        <v>46184</v>
      </c>
    </row>
    <row r="679" spans="1:11">
      <c r="A679" s="252" t="s">
        <v>3546</v>
      </c>
      <c r="B679" s="252" t="s">
        <v>3547</v>
      </c>
      <c r="C679" s="252">
        <v>33245440454</v>
      </c>
      <c r="D679" s="252" t="s">
        <v>3548</v>
      </c>
      <c r="E679" s="308">
        <v>40801</v>
      </c>
      <c r="F679" s="252" t="s">
        <v>12</v>
      </c>
      <c r="G679" s="252">
        <v>5452383749</v>
      </c>
      <c r="H679" s="252" t="s">
        <v>2998</v>
      </c>
      <c r="I679" s="252" t="s">
        <v>14</v>
      </c>
      <c r="J679" s="252" t="s">
        <v>38</v>
      </c>
      <c r="K679" s="308">
        <v>46184</v>
      </c>
    </row>
    <row r="680" spans="1:11">
      <c r="A680" s="252" t="s">
        <v>3546</v>
      </c>
      <c r="B680" s="252" t="s">
        <v>3547</v>
      </c>
      <c r="C680" s="252">
        <v>33245440454</v>
      </c>
      <c r="D680" s="252" t="s">
        <v>3548</v>
      </c>
      <c r="E680" s="308">
        <v>40801</v>
      </c>
      <c r="F680" s="252" t="s">
        <v>12</v>
      </c>
      <c r="G680" s="252">
        <v>5452383749</v>
      </c>
      <c r="H680" s="252" t="s">
        <v>2998</v>
      </c>
      <c r="I680" s="252" t="s">
        <v>29</v>
      </c>
      <c r="J680" s="252" t="s">
        <v>15</v>
      </c>
      <c r="K680" s="308">
        <v>46184</v>
      </c>
    </row>
    <row r="681" spans="1:11">
      <c r="A681" s="252" t="s">
        <v>2409</v>
      </c>
      <c r="B681" s="252" t="s">
        <v>3551</v>
      </c>
      <c r="C681" s="252">
        <v>10199761576</v>
      </c>
      <c r="D681" s="252" t="s">
        <v>3552</v>
      </c>
      <c r="E681" s="308">
        <v>38504</v>
      </c>
      <c r="F681" s="252" t="s">
        <v>12</v>
      </c>
      <c r="G681" s="252">
        <v>5368546738</v>
      </c>
      <c r="H681" s="252" t="s">
        <v>735</v>
      </c>
      <c r="I681" s="252" t="s">
        <v>14</v>
      </c>
      <c r="J681" s="252" t="s">
        <v>2495</v>
      </c>
      <c r="K681" s="308">
        <v>46184</v>
      </c>
    </row>
    <row r="682" spans="1:11">
      <c r="A682" s="252" t="s">
        <v>500</v>
      </c>
      <c r="B682" s="252" t="s">
        <v>3553</v>
      </c>
      <c r="C682" s="252">
        <v>61657377822</v>
      </c>
      <c r="D682" s="252" t="s">
        <v>3554</v>
      </c>
      <c r="E682" s="308">
        <v>35586</v>
      </c>
      <c r="F682" s="252" t="s">
        <v>12</v>
      </c>
      <c r="G682" s="252">
        <v>5524142780</v>
      </c>
      <c r="H682" s="252" t="s">
        <v>735</v>
      </c>
      <c r="I682" s="252" t="s">
        <v>14</v>
      </c>
      <c r="J682" s="252" t="s">
        <v>219</v>
      </c>
      <c r="K682" s="308">
        <v>46184</v>
      </c>
    </row>
    <row r="683" spans="1:11">
      <c r="A683" s="299" t="s">
        <v>250</v>
      </c>
      <c r="B683" s="299" t="s">
        <v>873</v>
      </c>
      <c r="C683" s="2152">
        <v>52405332330</v>
      </c>
      <c r="D683" s="2152" t="s">
        <v>874</v>
      </c>
      <c r="E683" s="2153">
        <v>29382</v>
      </c>
      <c r="F683" s="299" t="s">
        <v>12</v>
      </c>
      <c r="G683" s="299">
        <v>5397951316</v>
      </c>
      <c r="H683" s="252" t="s">
        <v>735</v>
      </c>
      <c r="I683" s="252" t="s">
        <v>14</v>
      </c>
      <c r="J683" s="252" t="s">
        <v>303</v>
      </c>
      <c r="K683" s="308">
        <v>46186</v>
      </c>
    </row>
    <row r="684" spans="1:11">
      <c r="A684" s="252" t="s">
        <v>2655</v>
      </c>
      <c r="B684" s="252" t="s">
        <v>2744</v>
      </c>
      <c r="C684" s="299">
        <v>60694191422</v>
      </c>
      <c r="D684" s="252" t="s">
        <v>2745</v>
      </c>
      <c r="E684" s="308">
        <v>34639</v>
      </c>
      <c r="F684" s="252" t="s">
        <v>12</v>
      </c>
      <c r="G684" s="252">
        <v>5443743868</v>
      </c>
      <c r="H684" s="252" t="s">
        <v>735</v>
      </c>
      <c r="I684" s="252" t="s">
        <v>14</v>
      </c>
      <c r="J684" s="252" t="s">
        <v>3043</v>
      </c>
      <c r="K684" s="308">
        <v>46186</v>
      </c>
    </row>
    <row r="685" spans="1:11">
      <c r="A685" s="252" t="s">
        <v>2609</v>
      </c>
      <c r="B685" s="252" t="s">
        <v>2725</v>
      </c>
      <c r="C685" s="299">
        <v>19376893376</v>
      </c>
      <c r="D685" s="252" t="s">
        <v>2726</v>
      </c>
      <c r="E685" s="308">
        <v>27916</v>
      </c>
      <c r="F685" s="252" t="s">
        <v>12</v>
      </c>
      <c r="G685" s="252">
        <v>5461961137</v>
      </c>
      <c r="H685" s="252" t="s">
        <v>735</v>
      </c>
      <c r="I685" s="252" t="s">
        <v>14</v>
      </c>
      <c r="J685" s="252" t="s">
        <v>55</v>
      </c>
      <c r="K685" s="308">
        <v>46186</v>
      </c>
    </row>
    <row r="686" spans="1:11">
      <c r="A686" s="299" t="s">
        <v>156</v>
      </c>
      <c r="B686" s="299" t="s">
        <v>2130</v>
      </c>
      <c r="C686" s="299">
        <v>68044165352</v>
      </c>
      <c r="D686" s="299" t="s">
        <v>2131</v>
      </c>
      <c r="E686" s="646">
        <v>25752</v>
      </c>
      <c r="F686" s="299" t="s">
        <v>123</v>
      </c>
      <c r="G686" s="299">
        <v>5333181222</v>
      </c>
      <c r="H686" s="299" t="s">
        <v>754</v>
      </c>
      <c r="I686" s="299" t="s">
        <v>14</v>
      </c>
      <c r="J686" s="299" t="s">
        <v>3043</v>
      </c>
      <c r="K686" s="646">
        <v>46186</v>
      </c>
    </row>
    <row r="687" spans="1:11">
      <c r="A687" s="252" t="s">
        <v>3555</v>
      </c>
      <c r="B687" s="252" t="s">
        <v>3556</v>
      </c>
      <c r="C687" s="252">
        <v>57445518256</v>
      </c>
      <c r="D687" s="252" t="s">
        <v>3557</v>
      </c>
      <c r="E687" s="308">
        <v>28600</v>
      </c>
      <c r="F687" s="252" t="s">
        <v>12</v>
      </c>
      <c r="G687" s="252">
        <v>5385741572</v>
      </c>
      <c r="H687" s="252" t="s">
        <v>735</v>
      </c>
      <c r="I687" s="252" t="s">
        <v>14</v>
      </c>
      <c r="J687" s="252" t="s">
        <v>219</v>
      </c>
      <c r="K687" s="308">
        <v>46186</v>
      </c>
    </row>
    <row r="688" spans="1:11">
      <c r="A688" s="299" t="s">
        <v>236</v>
      </c>
      <c r="B688" s="252" t="s">
        <v>2747</v>
      </c>
      <c r="C688" s="299">
        <v>13635084796</v>
      </c>
      <c r="D688" s="299" t="s">
        <v>2748</v>
      </c>
      <c r="E688" s="860">
        <v>28126</v>
      </c>
      <c r="F688" s="252" t="s">
        <v>12</v>
      </c>
      <c r="G688" s="252">
        <v>5395024174</v>
      </c>
      <c r="H688" s="252" t="s">
        <v>735</v>
      </c>
      <c r="I688" s="252" t="s">
        <v>14</v>
      </c>
      <c r="J688" s="16" t="s">
        <v>303</v>
      </c>
      <c r="K688" s="308">
        <v>46187</v>
      </c>
    </row>
    <row r="689" spans="1:11">
      <c r="A689" s="299" t="s">
        <v>694</v>
      </c>
      <c r="B689" s="299" t="s">
        <v>2132</v>
      </c>
      <c r="C689" s="299">
        <v>56218227104</v>
      </c>
      <c r="D689" s="299" t="s">
        <v>2133</v>
      </c>
      <c r="E689" s="646">
        <v>28898</v>
      </c>
      <c r="F689" s="299" t="s">
        <v>12</v>
      </c>
      <c r="G689" s="299">
        <v>5435361254</v>
      </c>
      <c r="H689" s="252" t="s">
        <v>735</v>
      </c>
      <c r="I689" s="252" t="s">
        <v>14</v>
      </c>
      <c r="J689" s="252" t="s">
        <v>15</v>
      </c>
      <c r="K689" s="308">
        <v>46187</v>
      </c>
    </row>
    <row r="690" spans="1:11">
      <c r="A690" s="299" t="s">
        <v>694</v>
      </c>
      <c r="B690" s="299"/>
      <c r="C690" s="299">
        <v>56218227104</v>
      </c>
      <c r="D690" s="299"/>
      <c r="E690" s="646">
        <v>28898</v>
      </c>
      <c r="F690" s="299" t="s">
        <v>12</v>
      </c>
      <c r="G690" s="299">
        <v>5435361254</v>
      </c>
      <c r="H690" s="252" t="s">
        <v>735</v>
      </c>
      <c r="I690" s="252" t="s">
        <v>279</v>
      </c>
      <c r="J690" s="252" t="s">
        <v>15</v>
      </c>
      <c r="K690" s="308">
        <v>46187</v>
      </c>
    </row>
    <row r="691" spans="1:11">
      <c r="A691" s="299" t="s">
        <v>402</v>
      </c>
      <c r="B691" s="299" t="s">
        <v>875</v>
      </c>
      <c r="C691" s="297">
        <v>17636951132</v>
      </c>
      <c r="D691" s="297">
        <v>427788</v>
      </c>
      <c r="E691" s="646">
        <v>29268</v>
      </c>
      <c r="F691" s="299" t="s">
        <v>12</v>
      </c>
      <c r="G691" s="299">
        <v>5377479397</v>
      </c>
      <c r="H691" s="252" t="s">
        <v>735</v>
      </c>
      <c r="I691" s="252" t="s">
        <v>14</v>
      </c>
      <c r="J691" s="252" t="s">
        <v>219</v>
      </c>
      <c r="K691" s="308">
        <v>46188</v>
      </c>
    </row>
    <row r="692" spans="1:11">
      <c r="A692" s="299" t="s">
        <v>26</v>
      </c>
      <c r="B692" s="299" t="s">
        <v>876</v>
      </c>
      <c r="C692" s="299">
        <v>18080830042</v>
      </c>
      <c r="D692" s="299" t="s">
        <v>877</v>
      </c>
      <c r="E692" s="646">
        <v>32028</v>
      </c>
      <c r="F692" s="299" t="s">
        <v>12</v>
      </c>
      <c r="G692" s="299">
        <v>5054904409</v>
      </c>
      <c r="H692" s="299" t="s">
        <v>735</v>
      </c>
      <c r="I692" s="299" t="s">
        <v>14</v>
      </c>
      <c r="J692" s="299" t="s">
        <v>303</v>
      </c>
      <c r="K692" s="308">
        <v>46189</v>
      </c>
    </row>
    <row r="693" spans="1:11">
      <c r="A693" s="252" t="s">
        <v>1581</v>
      </c>
      <c r="B693" s="252" t="s">
        <v>3567</v>
      </c>
      <c r="C693" s="252">
        <v>31613485472</v>
      </c>
      <c r="D693" s="252" t="s">
        <v>3568</v>
      </c>
      <c r="E693" s="308">
        <v>35754</v>
      </c>
      <c r="F693" s="252" t="s">
        <v>12</v>
      </c>
      <c r="G693" s="252">
        <v>5437649567</v>
      </c>
      <c r="H693" s="252" t="s">
        <v>735</v>
      </c>
      <c r="I693" s="252" t="s">
        <v>14</v>
      </c>
      <c r="J693" s="252" t="s">
        <v>1840</v>
      </c>
      <c r="K693" s="308">
        <v>46189</v>
      </c>
    </row>
    <row r="694" spans="1:11">
      <c r="A694" s="299" t="s">
        <v>377</v>
      </c>
      <c r="B694" s="299" t="s">
        <v>2134</v>
      </c>
      <c r="C694" s="299">
        <v>40852739390</v>
      </c>
      <c r="D694" s="299" t="s">
        <v>2135</v>
      </c>
      <c r="E694" s="646">
        <v>23163</v>
      </c>
      <c r="F694" s="299" t="s">
        <v>12</v>
      </c>
      <c r="G694" s="299">
        <v>5364227223</v>
      </c>
      <c r="H694" s="252" t="s">
        <v>735</v>
      </c>
      <c r="I694" s="252" t="s">
        <v>14</v>
      </c>
      <c r="J694" s="252" t="s">
        <v>219</v>
      </c>
      <c r="K694" s="308">
        <v>46190</v>
      </c>
    </row>
    <row r="695" spans="1:11">
      <c r="A695" s="252" t="s">
        <v>2146</v>
      </c>
      <c r="B695" s="252" t="s">
        <v>2147</v>
      </c>
      <c r="C695" s="299">
        <v>34207293842</v>
      </c>
      <c r="D695" s="252" t="s">
        <v>2148</v>
      </c>
      <c r="E695" s="308">
        <v>36440</v>
      </c>
      <c r="F695" s="252" t="s">
        <v>12</v>
      </c>
      <c r="G695" s="299">
        <v>5056431440</v>
      </c>
      <c r="H695" s="252" t="s">
        <v>2149</v>
      </c>
      <c r="I695" s="252" t="s">
        <v>29</v>
      </c>
      <c r="J695" s="252" t="s">
        <v>1840</v>
      </c>
      <c r="K695" s="308">
        <v>46190</v>
      </c>
    </row>
    <row r="696" spans="1:11">
      <c r="A696" s="299" t="s">
        <v>688</v>
      </c>
      <c r="B696" s="299" t="s">
        <v>878</v>
      </c>
      <c r="C696" s="299">
        <v>75997006014</v>
      </c>
      <c r="D696" s="299" t="s">
        <v>879</v>
      </c>
      <c r="E696" s="646">
        <v>28949</v>
      </c>
      <c r="F696" s="299" t="s">
        <v>12</v>
      </c>
      <c r="G696" s="299">
        <v>5308218431</v>
      </c>
      <c r="H696" s="252" t="s">
        <v>735</v>
      </c>
      <c r="I696" s="252" t="s">
        <v>14</v>
      </c>
      <c r="J696" s="252" t="s">
        <v>131</v>
      </c>
      <c r="K696" s="308">
        <v>46191</v>
      </c>
    </row>
    <row r="697" spans="1:11">
      <c r="A697" s="252" t="s">
        <v>1468</v>
      </c>
      <c r="B697" s="252" t="s">
        <v>2142</v>
      </c>
      <c r="C697" s="299">
        <v>23503968714</v>
      </c>
      <c r="D697" s="252" t="s">
        <v>2143</v>
      </c>
      <c r="E697" s="308">
        <v>36682</v>
      </c>
      <c r="F697" s="252" t="s">
        <v>285</v>
      </c>
      <c r="G697" s="299">
        <v>5333968330</v>
      </c>
      <c r="H697" s="252" t="s">
        <v>741</v>
      </c>
      <c r="I697" s="252" t="s">
        <v>29</v>
      </c>
      <c r="J697" s="252" t="s">
        <v>33</v>
      </c>
      <c r="K697" s="308">
        <v>46192</v>
      </c>
    </row>
    <row r="698" spans="1:11">
      <c r="A698" s="299" t="s">
        <v>1468</v>
      </c>
      <c r="B698" s="299" t="s">
        <v>2142</v>
      </c>
      <c r="C698" s="299">
        <v>23503968714</v>
      </c>
      <c r="D698" s="299" t="s">
        <v>2143</v>
      </c>
      <c r="E698" s="646">
        <v>36682</v>
      </c>
      <c r="F698" s="299" t="s">
        <v>285</v>
      </c>
      <c r="G698" s="299">
        <v>5333968330</v>
      </c>
      <c r="H698" s="252" t="s">
        <v>741</v>
      </c>
      <c r="I698" s="252" t="s">
        <v>14</v>
      </c>
      <c r="J698" s="252" t="s">
        <v>21</v>
      </c>
      <c r="K698" s="308">
        <v>46192</v>
      </c>
    </row>
    <row r="699" spans="1:11">
      <c r="A699" s="252" t="s">
        <v>1720</v>
      </c>
      <c r="B699" s="252" t="s">
        <v>2151</v>
      </c>
      <c r="C699" s="299">
        <v>12798006126</v>
      </c>
      <c r="D699" s="252" t="s">
        <v>2152</v>
      </c>
      <c r="E699" s="308">
        <v>30808</v>
      </c>
      <c r="F699" s="252" t="s">
        <v>12</v>
      </c>
      <c r="G699" s="299">
        <v>5357429158</v>
      </c>
      <c r="H699" s="252" t="s">
        <v>735</v>
      </c>
      <c r="I699" s="252" t="s">
        <v>14</v>
      </c>
      <c r="J699" s="252" t="s">
        <v>303</v>
      </c>
      <c r="K699" s="308">
        <v>46193</v>
      </c>
    </row>
    <row r="700" spans="1:11">
      <c r="A700" s="30" t="s">
        <v>443</v>
      </c>
      <c r="B700" s="30" t="s">
        <v>2154</v>
      </c>
      <c r="C700" s="69">
        <v>56959534264</v>
      </c>
      <c r="D700" s="30" t="s">
        <v>2155</v>
      </c>
      <c r="E700" s="66">
        <v>28250</v>
      </c>
      <c r="F700" s="30" t="s">
        <v>12</v>
      </c>
      <c r="G700" s="69">
        <v>5355978559</v>
      </c>
      <c r="H700" s="30" t="s">
        <v>735</v>
      </c>
      <c r="I700" s="30" t="s">
        <v>14</v>
      </c>
      <c r="J700" s="30" t="s">
        <v>219</v>
      </c>
      <c r="K700" s="66">
        <v>46194</v>
      </c>
    </row>
    <row r="701" spans="1:11">
      <c r="A701" s="252" t="s">
        <v>689</v>
      </c>
      <c r="B701" s="252" t="s">
        <v>882</v>
      </c>
      <c r="C701" s="299">
        <v>12357021584</v>
      </c>
      <c r="D701" s="252" t="s">
        <v>883</v>
      </c>
      <c r="E701" s="308">
        <v>32775</v>
      </c>
      <c r="F701" s="252" t="s">
        <v>12</v>
      </c>
      <c r="G701" s="299">
        <v>5062547067</v>
      </c>
      <c r="H701" s="252" t="s">
        <v>735</v>
      </c>
      <c r="I701" s="252" t="s">
        <v>14</v>
      </c>
      <c r="J701" s="252" t="s">
        <v>303</v>
      </c>
      <c r="K701" s="308">
        <v>46195</v>
      </c>
    </row>
    <row r="702" spans="1:11">
      <c r="A702" s="299" t="s">
        <v>884</v>
      </c>
      <c r="B702" s="252" t="s">
        <v>885</v>
      </c>
      <c r="C702" s="299">
        <v>64147295200</v>
      </c>
      <c r="D702" s="252" t="s">
        <v>886</v>
      </c>
      <c r="E702" s="308">
        <v>27760</v>
      </c>
      <c r="F702" s="252" t="s">
        <v>12</v>
      </c>
      <c r="G702" s="299">
        <v>5326419892</v>
      </c>
      <c r="H702" s="252" t="s">
        <v>735</v>
      </c>
      <c r="I702" s="252" t="s">
        <v>14</v>
      </c>
      <c r="J702" s="252" t="s">
        <v>1840</v>
      </c>
      <c r="K702" s="308">
        <v>46195</v>
      </c>
    </row>
    <row r="703" spans="1:11">
      <c r="A703" s="299" t="s">
        <v>24</v>
      </c>
      <c r="B703" s="296" t="s">
        <v>880</v>
      </c>
      <c r="C703" s="299">
        <v>24746714274</v>
      </c>
      <c r="D703" s="299" t="s">
        <v>881</v>
      </c>
      <c r="E703" s="646">
        <v>29097</v>
      </c>
      <c r="F703" s="296" t="s">
        <v>12</v>
      </c>
      <c r="G703" s="296">
        <v>5077410305</v>
      </c>
      <c r="H703" s="296" t="s">
        <v>750</v>
      </c>
      <c r="I703" s="296" t="s">
        <v>14</v>
      </c>
      <c r="J703" s="299" t="s">
        <v>48</v>
      </c>
      <c r="K703" s="308">
        <v>46195</v>
      </c>
    </row>
    <row r="704" spans="1:11">
      <c r="A704" s="159" t="s">
        <v>24</v>
      </c>
      <c r="B704" s="159" t="s">
        <v>880</v>
      </c>
      <c r="C704" s="159">
        <v>24746714274</v>
      </c>
      <c r="D704" s="159" t="s">
        <v>881</v>
      </c>
      <c r="E704" s="187">
        <v>29097</v>
      </c>
      <c r="F704" s="159" t="s">
        <v>12</v>
      </c>
      <c r="G704" s="184">
        <v>5077410305</v>
      </c>
      <c r="H704" s="159" t="s">
        <v>750</v>
      </c>
      <c r="I704" s="159" t="s">
        <v>29</v>
      </c>
      <c r="J704" s="159" t="s">
        <v>303</v>
      </c>
      <c r="K704" s="162">
        <v>46195</v>
      </c>
    </row>
    <row r="705" spans="1:11">
      <c r="A705" s="252" t="s">
        <v>3558</v>
      </c>
      <c r="B705" s="252" t="s">
        <v>3559</v>
      </c>
      <c r="C705" s="252">
        <v>56881536114</v>
      </c>
      <c r="D705" s="252" t="s">
        <v>3560</v>
      </c>
      <c r="E705" s="308">
        <v>36751</v>
      </c>
      <c r="F705" s="252" t="s">
        <v>12</v>
      </c>
      <c r="G705" s="252">
        <v>5013616400</v>
      </c>
      <c r="H705" s="252" t="s">
        <v>735</v>
      </c>
      <c r="I705" s="252" t="s">
        <v>14</v>
      </c>
      <c r="J705" s="252" t="s">
        <v>408</v>
      </c>
      <c r="K705" s="308">
        <v>46195</v>
      </c>
    </row>
    <row r="706" spans="1:11">
      <c r="A706" s="252" t="s">
        <v>251</v>
      </c>
      <c r="B706" s="252" t="s">
        <v>887</v>
      </c>
      <c r="C706" s="252">
        <v>17369522128</v>
      </c>
      <c r="D706" s="299" t="s">
        <v>888</v>
      </c>
      <c r="E706" s="646">
        <v>25090</v>
      </c>
      <c r="F706" s="252" t="s">
        <v>12</v>
      </c>
      <c r="G706" s="299">
        <v>5337254501</v>
      </c>
      <c r="H706" s="252" t="s">
        <v>735</v>
      </c>
      <c r="I706" s="252" t="s">
        <v>14</v>
      </c>
      <c r="J706" s="252" t="s">
        <v>303</v>
      </c>
      <c r="K706" s="308">
        <v>46196</v>
      </c>
    </row>
    <row r="707" spans="1:11">
      <c r="A707" s="252" t="s">
        <v>2146</v>
      </c>
      <c r="B707" s="252" t="s">
        <v>2147</v>
      </c>
      <c r="C707" s="299">
        <v>34207293842</v>
      </c>
      <c r="D707" s="252" t="s">
        <v>2148</v>
      </c>
      <c r="E707" s="308">
        <v>36440</v>
      </c>
      <c r="F707" s="252" t="s">
        <v>12</v>
      </c>
      <c r="G707" s="299">
        <v>5056431440</v>
      </c>
      <c r="H707" s="252" t="s">
        <v>2149</v>
      </c>
      <c r="I707" s="252" t="s">
        <v>14</v>
      </c>
      <c r="J707" s="252" t="s">
        <v>15</v>
      </c>
      <c r="K707" s="308">
        <v>46196</v>
      </c>
    </row>
    <row r="708" spans="1:11">
      <c r="A708" s="252" t="s">
        <v>2146</v>
      </c>
      <c r="B708" s="252" t="s">
        <v>2147</v>
      </c>
      <c r="C708" s="299">
        <v>34207293842</v>
      </c>
      <c r="D708" s="252" t="s">
        <v>2148</v>
      </c>
      <c r="E708" s="308">
        <v>36440</v>
      </c>
      <c r="F708" s="252" t="s">
        <v>12</v>
      </c>
      <c r="G708" s="299">
        <v>5056431440</v>
      </c>
      <c r="H708" s="252" t="s">
        <v>2149</v>
      </c>
      <c r="I708" s="252" t="s">
        <v>279</v>
      </c>
      <c r="J708" s="252" t="s">
        <v>15</v>
      </c>
      <c r="K708" s="308">
        <v>46196</v>
      </c>
    </row>
    <row r="709" spans="1:11">
      <c r="A709" s="252" t="s">
        <v>690</v>
      </c>
      <c r="B709" s="252" t="s">
        <v>889</v>
      </c>
      <c r="C709" s="299">
        <v>34280396522</v>
      </c>
      <c r="D709" s="252" t="s">
        <v>890</v>
      </c>
      <c r="E709" s="308">
        <v>28284</v>
      </c>
      <c r="F709" s="252" t="s">
        <v>12</v>
      </c>
      <c r="G709" s="299">
        <v>5309315850</v>
      </c>
      <c r="H709" s="252" t="s">
        <v>735</v>
      </c>
      <c r="I709" s="252" t="s">
        <v>14</v>
      </c>
      <c r="J709" s="252" t="s">
        <v>2402</v>
      </c>
      <c r="K709" s="308">
        <v>46197</v>
      </c>
    </row>
    <row r="710" spans="1:11">
      <c r="A710" s="252" t="s">
        <v>2771</v>
      </c>
      <c r="B710" s="252" t="s">
        <v>2772</v>
      </c>
      <c r="C710" s="299">
        <v>21590819476</v>
      </c>
      <c r="D710" s="252" t="s">
        <v>2773</v>
      </c>
      <c r="E710" s="308">
        <v>29488</v>
      </c>
      <c r="F710" s="252" t="s">
        <v>12</v>
      </c>
      <c r="G710" s="252">
        <v>5529192468</v>
      </c>
      <c r="H710" s="252" t="s">
        <v>812</v>
      </c>
      <c r="I710" s="252" t="s">
        <v>14</v>
      </c>
      <c r="J710" s="252" t="s">
        <v>219</v>
      </c>
      <c r="K710" s="308">
        <v>46198</v>
      </c>
    </row>
    <row r="711" spans="1:11">
      <c r="A711" s="160" t="s">
        <v>2156</v>
      </c>
      <c r="B711" s="160"/>
      <c r="C711" s="159">
        <v>56302555854</v>
      </c>
      <c r="D711" s="160"/>
      <c r="E711" s="162">
        <v>29843</v>
      </c>
      <c r="F711" s="160" t="s">
        <v>12</v>
      </c>
      <c r="G711" s="159">
        <v>5449472629</v>
      </c>
      <c r="H711" s="160" t="s">
        <v>735</v>
      </c>
      <c r="I711" s="160" t="s">
        <v>50</v>
      </c>
      <c r="J711" s="160" t="s">
        <v>38</v>
      </c>
      <c r="K711" s="162">
        <v>46198</v>
      </c>
    </row>
    <row r="712" spans="1:11">
      <c r="A712" s="160" t="s">
        <v>2156</v>
      </c>
      <c r="B712" s="160"/>
      <c r="C712" s="159">
        <v>56302555854</v>
      </c>
      <c r="D712" s="160"/>
      <c r="E712" s="162">
        <v>29843</v>
      </c>
      <c r="F712" s="160" t="s">
        <v>12</v>
      </c>
      <c r="G712" s="159">
        <v>5449472629</v>
      </c>
      <c r="H712" s="160" t="s">
        <v>735</v>
      </c>
      <c r="I712" s="160" t="s">
        <v>165</v>
      </c>
      <c r="J712" s="160" t="s">
        <v>38</v>
      </c>
      <c r="K712" s="162">
        <v>46198</v>
      </c>
    </row>
    <row r="713" spans="1:11">
      <c r="A713" s="252" t="s">
        <v>2774</v>
      </c>
      <c r="B713" s="252" t="s">
        <v>2775</v>
      </c>
      <c r="C713" s="299">
        <v>31664376118</v>
      </c>
      <c r="D713" s="252" t="s">
        <v>2776</v>
      </c>
      <c r="E713" s="308">
        <v>22112</v>
      </c>
      <c r="F713" s="252" t="s">
        <v>12</v>
      </c>
      <c r="G713" s="252">
        <v>5534764325</v>
      </c>
      <c r="H713" s="252" t="s">
        <v>812</v>
      </c>
      <c r="I713" s="252" t="s">
        <v>14</v>
      </c>
      <c r="J713" s="252" t="s">
        <v>303</v>
      </c>
      <c r="K713" s="308">
        <v>46199</v>
      </c>
    </row>
    <row r="714" spans="1:11">
      <c r="A714" s="252" t="s">
        <v>2774</v>
      </c>
      <c r="B714" s="252"/>
      <c r="C714" s="299">
        <v>31664376118</v>
      </c>
      <c r="D714" s="252"/>
      <c r="E714" s="308">
        <v>22112</v>
      </c>
      <c r="F714" s="252" t="s">
        <v>12</v>
      </c>
      <c r="G714" s="252">
        <v>5534764325</v>
      </c>
      <c r="H714" s="252" t="s">
        <v>812</v>
      </c>
      <c r="I714" s="2956" t="s">
        <v>2990</v>
      </c>
      <c r="J714" s="252" t="s">
        <v>303</v>
      </c>
      <c r="K714" s="308">
        <v>46199</v>
      </c>
    </row>
    <row r="715" spans="1:11">
      <c r="A715" s="252" t="s">
        <v>3578</v>
      </c>
      <c r="B715" s="252" t="s">
        <v>3579</v>
      </c>
      <c r="C715" s="252">
        <v>52552678336</v>
      </c>
      <c r="D715" s="252" t="s">
        <v>3580</v>
      </c>
      <c r="E715" s="308">
        <v>35961</v>
      </c>
      <c r="F715" s="252" t="s">
        <v>12</v>
      </c>
      <c r="G715" s="252">
        <v>5443634958</v>
      </c>
      <c r="H715" s="252" t="s">
        <v>735</v>
      </c>
      <c r="I715" s="252" t="s">
        <v>14</v>
      </c>
      <c r="J715" s="252" t="s">
        <v>21</v>
      </c>
      <c r="K715" s="308">
        <v>46199</v>
      </c>
    </row>
    <row r="716" spans="1:11">
      <c r="A716" s="252" t="s">
        <v>156</v>
      </c>
      <c r="B716" s="2972" t="s">
        <v>3581</v>
      </c>
      <c r="C716" s="299">
        <v>68044165352</v>
      </c>
      <c r="D716" s="2972" t="s">
        <v>3582</v>
      </c>
      <c r="E716" s="308">
        <v>25752</v>
      </c>
      <c r="F716" s="252" t="s">
        <v>123</v>
      </c>
      <c r="G716" s="252">
        <v>5333181222</v>
      </c>
      <c r="H716" s="252" t="s">
        <v>754</v>
      </c>
      <c r="I716" s="252" t="s">
        <v>14</v>
      </c>
      <c r="J716" s="252" t="s">
        <v>3043</v>
      </c>
      <c r="K716" s="308">
        <v>46199</v>
      </c>
    </row>
    <row r="717" spans="1:11">
      <c r="A717" s="252" t="s">
        <v>30</v>
      </c>
      <c r="B717" s="299" t="s">
        <v>891</v>
      </c>
      <c r="C717" s="299">
        <v>12405019990</v>
      </c>
      <c r="D717" s="299" t="s">
        <v>1710</v>
      </c>
      <c r="E717" s="646">
        <v>28661</v>
      </c>
      <c r="F717" s="299" t="s">
        <v>12</v>
      </c>
      <c r="G717" s="299">
        <v>5523650464</v>
      </c>
      <c r="H717" s="299" t="s">
        <v>735</v>
      </c>
      <c r="I717" s="299" t="s">
        <v>14</v>
      </c>
      <c r="J717" s="299" t="s">
        <v>18</v>
      </c>
      <c r="K717" s="646">
        <v>46200</v>
      </c>
    </row>
    <row r="718" spans="1:11">
      <c r="A718" s="2968" t="s">
        <v>182</v>
      </c>
      <c r="C718" s="31">
        <v>1144658223</v>
      </c>
      <c r="E718" s="70">
        <v>35927</v>
      </c>
      <c r="F718" s="2968" t="s">
        <v>12</v>
      </c>
      <c r="G718" s="31">
        <v>5436487894</v>
      </c>
      <c r="H718" s="2968" t="s">
        <v>735</v>
      </c>
      <c r="I718" s="2968" t="s">
        <v>3511</v>
      </c>
      <c r="J718" s="2968" t="s">
        <v>303</v>
      </c>
      <c r="K718" s="70">
        <v>46200</v>
      </c>
    </row>
    <row r="719" spans="1:11">
      <c r="A719" s="252" t="s">
        <v>691</v>
      </c>
      <c r="B719" s="299" t="s">
        <v>892</v>
      </c>
      <c r="C719" s="299">
        <v>11490156276</v>
      </c>
      <c r="D719" s="299" t="s">
        <v>893</v>
      </c>
      <c r="E719" s="646">
        <v>20166</v>
      </c>
      <c r="F719" s="252" t="s">
        <v>12</v>
      </c>
      <c r="G719" s="299">
        <v>5358435215</v>
      </c>
      <c r="H719" s="252" t="s">
        <v>735</v>
      </c>
      <c r="I719" s="252" t="s">
        <v>14</v>
      </c>
      <c r="J719" s="252" t="s">
        <v>131</v>
      </c>
      <c r="K719" s="308">
        <v>46202</v>
      </c>
    </row>
    <row r="720" spans="1:11">
      <c r="A720" s="160" t="s">
        <v>465</v>
      </c>
      <c r="B720" s="160"/>
      <c r="C720" s="160">
        <v>11826037514</v>
      </c>
      <c r="D720" s="160"/>
      <c r="E720" s="162">
        <v>24921</v>
      </c>
      <c r="F720" s="160" t="s">
        <v>12</v>
      </c>
      <c r="G720" s="160">
        <v>5468824034</v>
      </c>
      <c r="H720" s="160" t="s">
        <v>735</v>
      </c>
      <c r="I720" s="160" t="s">
        <v>50</v>
      </c>
      <c r="J720" s="160" t="s">
        <v>38</v>
      </c>
      <c r="K720" s="162">
        <v>46203</v>
      </c>
    </row>
    <row r="721" spans="1:11">
      <c r="A721" s="160" t="s">
        <v>465</v>
      </c>
      <c r="B721" s="160"/>
      <c r="C721" s="160">
        <v>11826037514</v>
      </c>
      <c r="D721" s="160"/>
      <c r="E721" s="162">
        <v>24921</v>
      </c>
      <c r="F721" s="160" t="s">
        <v>12</v>
      </c>
      <c r="G721" s="160">
        <v>5468824034</v>
      </c>
      <c r="H721" s="160" t="s">
        <v>735</v>
      </c>
      <c r="I721" s="160" t="s">
        <v>50</v>
      </c>
      <c r="J721" s="160" t="s">
        <v>38</v>
      </c>
      <c r="K721" s="162">
        <v>46203</v>
      </c>
    </row>
    <row r="722" spans="1:11">
      <c r="A722" s="160" t="s">
        <v>465</v>
      </c>
      <c r="B722" s="160"/>
      <c r="C722" s="160">
        <v>11826037514</v>
      </c>
      <c r="D722" s="160"/>
      <c r="E722" s="162">
        <v>24921</v>
      </c>
      <c r="F722" s="160" t="s">
        <v>12</v>
      </c>
      <c r="G722" s="160">
        <v>5468824034</v>
      </c>
      <c r="H722" s="160" t="s">
        <v>735</v>
      </c>
      <c r="I722" s="160" t="s">
        <v>50</v>
      </c>
      <c r="J722" s="160" t="s">
        <v>38</v>
      </c>
      <c r="K722" s="162">
        <v>46203</v>
      </c>
    </row>
    <row r="723" spans="1:11">
      <c r="A723" s="160" t="s">
        <v>465</v>
      </c>
      <c r="B723" s="160"/>
      <c r="C723" s="160">
        <v>11826037514</v>
      </c>
      <c r="D723" s="160"/>
      <c r="E723" s="162">
        <v>24921</v>
      </c>
      <c r="F723" s="160" t="s">
        <v>12</v>
      </c>
      <c r="G723" s="160">
        <v>5468824034</v>
      </c>
      <c r="H723" s="160" t="s">
        <v>735</v>
      </c>
      <c r="I723" s="160" t="s">
        <v>50</v>
      </c>
      <c r="J723" s="160" t="s">
        <v>38</v>
      </c>
      <c r="K723" s="162">
        <v>46203</v>
      </c>
    </row>
    <row r="724" spans="1:11">
      <c r="A724" s="160" t="s">
        <v>465</v>
      </c>
      <c r="B724" s="160"/>
      <c r="C724" s="160">
        <v>11826037514</v>
      </c>
      <c r="D724" s="160"/>
      <c r="E724" s="162">
        <v>24921</v>
      </c>
      <c r="F724" s="160" t="s">
        <v>12</v>
      </c>
      <c r="G724" s="160">
        <v>5468824034</v>
      </c>
      <c r="H724" s="160" t="s">
        <v>735</v>
      </c>
      <c r="I724" s="160" t="s">
        <v>50</v>
      </c>
      <c r="J724" s="160" t="s">
        <v>38</v>
      </c>
      <c r="K724" s="162">
        <v>46203</v>
      </c>
    </row>
    <row r="725" spans="1:11">
      <c r="A725" s="160" t="s">
        <v>465</v>
      </c>
      <c r="B725" s="160"/>
      <c r="C725" s="160">
        <v>11826037514</v>
      </c>
      <c r="D725" s="160"/>
      <c r="E725" s="162">
        <v>24921</v>
      </c>
      <c r="F725" s="160" t="s">
        <v>12</v>
      </c>
      <c r="G725" s="160">
        <v>5468824034</v>
      </c>
      <c r="H725" s="160" t="s">
        <v>735</v>
      </c>
      <c r="I725" s="160" t="s">
        <v>50</v>
      </c>
      <c r="J725" s="160" t="s">
        <v>38</v>
      </c>
      <c r="K725" s="162">
        <v>46203</v>
      </c>
    </row>
    <row r="726" spans="1:11">
      <c r="A726" s="160" t="s">
        <v>465</v>
      </c>
      <c r="B726" s="160"/>
      <c r="C726" s="160">
        <v>11826037514</v>
      </c>
      <c r="D726" s="160"/>
      <c r="E726" s="162">
        <v>24921</v>
      </c>
      <c r="F726" s="160" t="s">
        <v>12</v>
      </c>
      <c r="G726" s="160">
        <v>5468824034</v>
      </c>
      <c r="H726" s="160" t="s">
        <v>735</v>
      </c>
      <c r="I726" s="160" t="s">
        <v>50</v>
      </c>
      <c r="J726" s="160" t="s">
        <v>38</v>
      </c>
      <c r="K726" s="162">
        <v>46203</v>
      </c>
    </row>
    <row r="727" spans="1:11">
      <c r="A727" s="160" t="s">
        <v>465</v>
      </c>
      <c r="B727" s="160"/>
      <c r="C727" s="160">
        <v>11826037514</v>
      </c>
      <c r="D727" s="160"/>
      <c r="E727" s="162">
        <v>24921</v>
      </c>
      <c r="F727" s="160" t="s">
        <v>12</v>
      </c>
      <c r="G727" s="160">
        <v>5468824034</v>
      </c>
      <c r="H727" s="160" t="s">
        <v>735</v>
      </c>
      <c r="I727" s="160" t="s">
        <v>50</v>
      </c>
      <c r="J727" s="160" t="s">
        <v>38</v>
      </c>
      <c r="K727" s="162">
        <v>46203</v>
      </c>
    </row>
    <row r="728" spans="1:11">
      <c r="A728" s="160" t="s">
        <v>465</v>
      </c>
      <c r="B728" s="160"/>
      <c r="C728" s="160">
        <v>11826037514</v>
      </c>
      <c r="D728" s="160"/>
      <c r="E728" s="162">
        <v>24921</v>
      </c>
      <c r="F728" s="160" t="s">
        <v>12</v>
      </c>
      <c r="G728" s="160">
        <v>5468824034</v>
      </c>
      <c r="H728" s="160" t="s">
        <v>735</v>
      </c>
      <c r="I728" s="160" t="s">
        <v>50</v>
      </c>
      <c r="J728" s="160" t="s">
        <v>38</v>
      </c>
      <c r="K728" s="162">
        <v>46203</v>
      </c>
    </row>
    <row r="729" spans="1:11">
      <c r="A729" s="160" t="s">
        <v>465</v>
      </c>
      <c r="B729" s="160"/>
      <c r="C729" s="160">
        <v>11826037514</v>
      </c>
      <c r="D729" s="160"/>
      <c r="E729" s="162">
        <v>24921</v>
      </c>
      <c r="F729" s="160" t="s">
        <v>12</v>
      </c>
      <c r="G729" s="160">
        <v>5468824034</v>
      </c>
      <c r="H729" s="160" t="s">
        <v>735</v>
      </c>
      <c r="I729" s="160" t="s">
        <v>50</v>
      </c>
      <c r="J729" s="160" t="s">
        <v>38</v>
      </c>
      <c r="K729" s="162">
        <v>46203</v>
      </c>
    </row>
    <row r="730" spans="1:11">
      <c r="A730" s="160" t="s">
        <v>3566</v>
      </c>
      <c r="B730" s="160"/>
      <c r="C730" s="160">
        <v>27125527618</v>
      </c>
      <c r="D730" s="160"/>
      <c r="E730" s="162">
        <v>36877</v>
      </c>
      <c r="F730" s="160" t="s">
        <v>12</v>
      </c>
      <c r="G730" s="160">
        <v>5346499547</v>
      </c>
      <c r="H730" s="160" t="s">
        <v>735</v>
      </c>
      <c r="I730" s="160" t="s">
        <v>50</v>
      </c>
      <c r="J730" s="160" t="s">
        <v>38</v>
      </c>
      <c r="K730" s="162">
        <v>46203</v>
      </c>
    </row>
    <row r="731" spans="1:11">
      <c r="A731" s="160" t="s">
        <v>490</v>
      </c>
      <c r="B731" s="160"/>
      <c r="C731" s="159">
        <v>43474115122</v>
      </c>
      <c r="D731" s="160"/>
      <c r="E731" s="162">
        <v>34626</v>
      </c>
      <c r="F731" s="159" t="s">
        <v>1725</v>
      </c>
      <c r="G731" s="159">
        <v>5438176611</v>
      </c>
      <c r="H731" s="159" t="s">
        <v>735</v>
      </c>
      <c r="I731" s="159" t="s">
        <v>2621</v>
      </c>
      <c r="J731" s="159" t="s">
        <v>3122</v>
      </c>
      <c r="K731" s="187">
        <v>46203</v>
      </c>
    </row>
    <row r="732" spans="1:11">
      <c r="A732" s="299" t="s">
        <v>409</v>
      </c>
      <c r="B732" s="252" t="s">
        <v>894</v>
      </c>
      <c r="C732" s="299">
        <v>60328421994</v>
      </c>
      <c r="D732" s="252" t="s">
        <v>895</v>
      </c>
      <c r="E732" s="308">
        <v>20156</v>
      </c>
      <c r="F732" s="299" t="s">
        <v>12</v>
      </c>
      <c r="G732" s="299">
        <v>5415716464</v>
      </c>
      <c r="H732" s="299" t="s">
        <v>735</v>
      </c>
      <c r="I732" s="299" t="s">
        <v>29</v>
      </c>
      <c r="J732" s="299" t="s">
        <v>55</v>
      </c>
      <c r="K732" s="646">
        <v>46204</v>
      </c>
    </row>
    <row r="733" spans="1:11">
      <c r="A733" s="252" t="s">
        <v>409</v>
      </c>
      <c r="B733" s="252" t="s">
        <v>894</v>
      </c>
      <c r="C733" s="299">
        <v>60328421994</v>
      </c>
      <c r="D733" s="252" t="s">
        <v>895</v>
      </c>
      <c r="E733" s="308">
        <v>20156</v>
      </c>
      <c r="F733" s="299" t="s">
        <v>12</v>
      </c>
      <c r="G733" s="299">
        <v>5415716464</v>
      </c>
      <c r="H733" s="299" t="s">
        <v>735</v>
      </c>
      <c r="I733" s="299" t="s">
        <v>14</v>
      </c>
      <c r="J733" s="299" t="s">
        <v>2402</v>
      </c>
      <c r="K733" s="646">
        <v>46204</v>
      </c>
    </row>
    <row r="734" spans="1:11">
      <c r="A734" s="252" t="s">
        <v>1815</v>
      </c>
      <c r="B734" s="252" t="s">
        <v>2782</v>
      </c>
      <c r="C734" s="299">
        <v>22598785848</v>
      </c>
      <c r="D734" s="252" t="s">
        <v>2783</v>
      </c>
      <c r="E734" s="308">
        <v>34545</v>
      </c>
      <c r="F734" s="252" t="s">
        <v>12</v>
      </c>
      <c r="G734" s="252">
        <v>5331390603</v>
      </c>
      <c r="H734" s="252" t="s">
        <v>738</v>
      </c>
      <c r="I734" s="252" t="s">
        <v>14</v>
      </c>
      <c r="J734" s="252" t="s">
        <v>55</v>
      </c>
      <c r="K734" s="308">
        <v>46204</v>
      </c>
    </row>
    <row r="735" spans="1:11">
      <c r="A735" s="252" t="s">
        <v>1776</v>
      </c>
      <c r="B735" s="252" t="s">
        <v>3574</v>
      </c>
      <c r="C735" s="299">
        <v>76057004032</v>
      </c>
      <c r="D735" s="252" t="s">
        <v>3575</v>
      </c>
      <c r="E735" s="308">
        <v>27843</v>
      </c>
      <c r="F735" s="252" t="s">
        <v>12</v>
      </c>
      <c r="G735" s="252">
        <v>5397769700</v>
      </c>
      <c r="H735" s="252" t="s">
        <v>735</v>
      </c>
      <c r="I735" s="252" t="s">
        <v>14</v>
      </c>
      <c r="J735" s="252" t="s">
        <v>1840</v>
      </c>
      <c r="K735" s="308">
        <v>46204</v>
      </c>
    </row>
    <row r="736" spans="1:11">
      <c r="A736" s="160" t="s">
        <v>2110</v>
      </c>
      <c r="B736" s="160"/>
      <c r="C736" s="160">
        <v>46936868864</v>
      </c>
      <c r="D736" s="160"/>
      <c r="E736" s="162">
        <v>28849</v>
      </c>
      <c r="F736" s="160" t="s">
        <v>12</v>
      </c>
      <c r="G736" s="160">
        <v>5013616400</v>
      </c>
      <c r="H736" s="160" t="s">
        <v>812</v>
      </c>
      <c r="I736" s="160" t="s">
        <v>50</v>
      </c>
      <c r="J736" s="160" t="s">
        <v>38</v>
      </c>
      <c r="K736" s="162">
        <v>46204</v>
      </c>
    </row>
    <row r="737" spans="1:11">
      <c r="A737" s="252" t="s">
        <v>806</v>
      </c>
      <c r="B737" s="252" t="s">
        <v>3593</v>
      </c>
      <c r="C737" s="299">
        <v>47725565438</v>
      </c>
      <c r="D737" s="252" t="s">
        <v>3594</v>
      </c>
      <c r="E737" s="308">
        <v>26724</v>
      </c>
      <c r="F737" s="252" t="s">
        <v>12</v>
      </c>
      <c r="G737" s="252">
        <v>5064496598</v>
      </c>
      <c r="H737" s="252" t="s">
        <v>735</v>
      </c>
      <c r="I737" s="252" t="s">
        <v>14</v>
      </c>
      <c r="J737" s="252" t="s">
        <v>48</v>
      </c>
      <c r="K737" s="308">
        <v>46205</v>
      </c>
    </row>
    <row r="738" spans="1:11">
      <c r="A738" s="252" t="s">
        <v>342</v>
      </c>
      <c r="B738" s="252" t="s">
        <v>1901</v>
      </c>
      <c r="C738" s="252">
        <v>43354986484</v>
      </c>
      <c r="D738" s="252" t="s">
        <v>3592</v>
      </c>
      <c r="E738" s="308">
        <v>28960</v>
      </c>
      <c r="F738" s="252" t="s">
        <v>12</v>
      </c>
      <c r="G738" s="252">
        <v>5315600621</v>
      </c>
      <c r="H738" s="252" t="s">
        <v>754</v>
      </c>
      <c r="I738" s="252" t="s">
        <v>14</v>
      </c>
      <c r="J738" s="252" t="s">
        <v>18</v>
      </c>
      <c r="K738" s="308">
        <v>46205</v>
      </c>
    </row>
    <row r="739" spans="1:11">
      <c r="A739" s="252" t="s">
        <v>44</v>
      </c>
      <c r="B739" s="296" t="s">
        <v>896</v>
      </c>
      <c r="C739" s="296">
        <v>19844877648</v>
      </c>
      <c r="D739" s="748" t="s">
        <v>897</v>
      </c>
      <c r="E739" s="2130">
        <v>19499</v>
      </c>
      <c r="F739" s="296" t="s">
        <v>12</v>
      </c>
      <c r="G739" s="296">
        <v>5326365522</v>
      </c>
      <c r="H739" s="296" t="s">
        <v>754</v>
      </c>
      <c r="I739" s="296" t="s">
        <v>1595</v>
      </c>
      <c r="J739" s="299" t="s">
        <v>2495</v>
      </c>
      <c r="K739" s="1812">
        <v>46205</v>
      </c>
    </row>
    <row r="740" spans="1:11">
      <c r="A740" s="252" t="s">
        <v>44</v>
      </c>
      <c r="B740" s="296" t="s">
        <v>896</v>
      </c>
      <c r="C740" s="296">
        <v>19844877648</v>
      </c>
      <c r="D740" s="748" t="s">
        <v>897</v>
      </c>
      <c r="E740" s="2130">
        <v>19499</v>
      </c>
      <c r="F740" s="296" t="s">
        <v>12</v>
      </c>
      <c r="G740" s="296">
        <v>5326365522</v>
      </c>
      <c r="H740" s="296" t="s">
        <v>754</v>
      </c>
      <c r="I740" s="296" t="s">
        <v>14</v>
      </c>
      <c r="J740" s="299" t="s">
        <v>15</v>
      </c>
      <c r="K740" s="1812">
        <v>46205</v>
      </c>
    </row>
    <row r="741" spans="1:11">
      <c r="A741" s="252" t="s">
        <v>44</v>
      </c>
      <c r="B741" s="296"/>
      <c r="C741" s="296">
        <v>19844877648</v>
      </c>
      <c r="D741" s="748"/>
      <c r="E741" s="2130">
        <v>19499</v>
      </c>
      <c r="F741" s="296" t="s">
        <v>12</v>
      </c>
      <c r="G741" s="296">
        <v>5326365522</v>
      </c>
      <c r="H741" s="296" t="s">
        <v>754</v>
      </c>
      <c r="I741" s="2983" t="s">
        <v>279</v>
      </c>
      <c r="J741" s="299" t="s">
        <v>15</v>
      </c>
      <c r="K741" s="1812">
        <v>46205</v>
      </c>
    </row>
    <row r="742" spans="1:11">
      <c r="A742" s="299" t="s">
        <v>107</v>
      </c>
      <c r="B742" s="252" t="s">
        <v>900</v>
      </c>
      <c r="C742" s="299">
        <v>13193000658</v>
      </c>
      <c r="D742" s="299" t="s">
        <v>2069</v>
      </c>
      <c r="E742" s="646">
        <v>32273</v>
      </c>
      <c r="F742" s="299" t="s">
        <v>283</v>
      </c>
      <c r="G742" s="299">
        <v>5414410423</v>
      </c>
      <c r="H742" s="299" t="s">
        <v>735</v>
      </c>
      <c r="I742" s="299" t="s">
        <v>1595</v>
      </c>
      <c r="J742" s="299" t="s">
        <v>2495</v>
      </c>
      <c r="K742" s="646">
        <v>46205</v>
      </c>
    </row>
    <row r="743" spans="1:11">
      <c r="A743" s="299" t="s">
        <v>107</v>
      </c>
      <c r="B743" s="252" t="s">
        <v>900</v>
      </c>
      <c r="C743" s="299">
        <v>13193000658</v>
      </c>
      <c r="D743" s="299" t="s">
        <v>2069</v>
      </c>
      <c r="E743" s="646">
        <v>32273</v>
      </c>
      <c r="F743" s="299" t="s">
        <v>283</v>
      </c>
      <c r="G743" s="299">
        <v>5414410423</v>
      </c>
      <c r="H743" s="299" t="s">
        <v>735</v>
      </c>
      <c r="I743" s="299" t="s">
        <v>14</v>
      </c>
      <c r="J743" s="299" t="s">
        <v>15</v>
      </c>
      <c r="K743" s="646">
        <v>46205</v>
      </c>
    </row>
    <row r="744" spans="1:11">
      <c r="A744" s="299" t="s">
        <v>107</v>
      </c>
      <c r="B744" s="252"/>
      <c r="C744" s="299">
        <v>13193000658</v>
      </c>
      <c r="D744" s="299"/>
      <c r="E744" s="646">
        <v>32273</v>
      </c>
      <c r="F744" s="299" t="s">
        <v>283</v>
      </c>
      <c r="G744" s="299">
        <v>5414410423</v>
      </c>
      <c r="H744" s="299" t="s">
        <v>735</v>
      </c>
      <c r="I744" s="299" t="s">
        <v>279</v>
      </c>
      <c r="J744" s="299" t="s">
        <v>15</v>
      </c>
      <c r="K744" s="646">
        <v>46205</v>
      </c>
    </row>
    <row r="745" spans="1:11">
      <c r="A745" s="160" t="s">
        <v>490</v>
      </c>
      <c r="B745" s="160" t="s">
        <v>1723</v>
      </c>
      <c r="C745" s="159">
        <v>43474115122</v>
      </c>
      <c r="D745" s="160" t="s">
        <v>1724</v>
      </c>
      <c r="E745" s="162">
        <v>34626</v>
      </c>
      <c r="F745" s="159" t="s">
        <v>1725</v>
      </c>
      <c r="G745" s="159">
        <v>5438176611</v>
      </c>
      <c r="H745" s="159" t="s">
        <v>735</v>
      </c>
      <c r="I745" s="159" t="s">
        <v>14</v>
      </c>
      <c r="J745" s="159" t="s">
        <v>3122</v>
      </c>
      <c r="K745" s="187">
        <v>46205</v>
      </c>
    </row>
    <row r="746" spans="1:11">
      <c r="A746" s="252" t="s">
        <v>2655</v>
      </c>
      <c r="B746" s="252" t="s">
        <v>3572</v>
      </c>
      <c r="C746" s="299">
        <v>60694191422</v>
      </c>
      <c r="D746" s="252" t="s">
        <v>3573</v>
      </c>
      <c r="E746" s="308">
        <v>34639</v>
      </c>
      <c r="F746" s="252" t="s">
        <v>12</v>
      </c>
      <c r="G746" s="252">
        <v>5443743868</v>
      </c>
      <c r="H746" s="252" t="s">
        <v>735</v>
      </c>
      <c r="I746" s="252" t="s">
        <v>14</v>
      </c>
      <c r="J746" s="252" t="s">
        <v>219</v>
      </c>
      <c r="K746" s="308">
        <v>46205</v>
      </c>
    </row>
    <row r="747" spans="1:11">
      <c r="A747" s="252" t="s">
        <v>3585</v>
      </c>
      <c r="B747" s="252"/>
      <c r="C747" s="252">
        <v>18485817372</v>
      </c>
      <c r="D747" s="252"/>
      <c r="E747" s="308">
        <v>38526</v>
      </c>
      <c r="F747" s="252" t="s">
        <v>12</v>
      </c>
      <c r="G747" s="252">
        <v>5416029251</v>
      </c>
      <c r="H747" s="252" t="s">
        <v>735</v>
      </c>
      <c r="I747" s="252" t="s">
        <v>446</v>
      </c>
      <c r="J747" s="252" t="s">
        <v>21</v>
      </c>
      <c r="K747" s="308">
        <v>46205</v>
      </c>
    </row>
    <row r="748" spans="1:11">
      <c r="A748" s="160" t="s">
        <v>3498</v>
      </c>
      <c r="B748" s="160"/>
      <c r="C748" s="160">
        <v>13949968188</v>
      </c>
      <c r="D748" s="160"/>
      <c r="E748" s="162">
        <v>27153</v>
      </c>
      <c r="F748" s="160" t="s">
        <v>12</v>
      </c>
      <c r="G748" s="160">
        <v>5354144674</v>
      </c>
      <c r="H748" s="160" t="s">
        <v>735</v>
      </c>
      <c r="I748" s="160" t="s">
        <v>3499</v>
      </c>
      <c r="J748" s="160" t="s">
        <v>1569</v>
      </c>
      <c r="K748" s="162">
        <v>46206</v>
      </c>
    </row>
    <row r="749" spans="1:11">
      <c r="A749" s="160" t="s">
        <v>3498</v>
      </c>
      <c r="B749" s="160" t="s">
        <v>3603</v>
      </c>
      <c r="C749" s="160">
        <v>13949968188</v>
      </c>
      <c r="D749" s="160" t="s">
        <v>3604</v>
      </c>
      <c r="E749" s="162">
        <v>27153</v>
      </c>
      <c r="F749" s="160" t="s">
        <v>12</v>
      </c>
      <c r="G749" s="160">
        <v>5354144674</v>
      </c>
      <c r="H749" s="160" t="s">
        <v>735</v>
      </c>
      <c r="I749" s="160" t="s">
        <v>14</v>
      </c>
      <c r="J749" s="160" t="s">
        <v>1569</v>
      </c>
      <c r="K749" s="162">
        <v>46206</v>
      </c>
    </row>
    <row r="750" spans="1:11">
      <c r="A750" s="299" t="s">
        <v>11</v>
      </c>
      <c r="B750" s="296" t="s">
        <v>901</v>
      </c>
      <c r="C750" s="299">
        <v>58132495164</v>
      </c>
      <c r="D750" s="299" t="s">
        <v>902</v>
      </c>
      <c r="E750" s="646">
        <v>27440</v>
      </c>
      <c r="F750" s="299" t="s">
        <v>12</v>
      </c>
      <c r="G750" s="299">
        <v>5545484265</v>
      </c>
      <c r="H750" s="299" t="s">
        <v>735</v>
      </c>
      <c r="I750" s="296" t="s">
        <v>1595</v>
      </c>
      <c r="J750" s="252" t="s">
        <v>2495</v>
      </c>
      <c r="K750" s="308">
        <v>46206</v>
      </c>
    </row>
    <row r="751" spans="1:11">
      <c r="A751" s="160" t="s">
        <v>3597</v>
      </c>
      <c r="B751" s="160"/>
      <c r="C751" s="160">
        <v>11330481742</v>
      </c>
      <c r="D751" s="160"/>
      <c r="E751" s="162">
        <v>38078</v>
      </c>
      <c r="F751" s="160" t="s">
        <v>12</v>
      </c>
      <c r="G751" s="160">
        <v>5058575350</v>
      </c>
      <c r="H751" s="160" t="s">
        <v>812</v>
      </c>
      <c r="I751" s="160" t="s">
        <v>50</v>
      </c>
      <c r="J751" s="160" t="s">
        <v>38</v>
      </c>
      <c r="K751" s="162">
        <v>46206</v>
      </c>
    </row>
    <row r="752" spans="1:11">
      <c r="A752" s="252" t="s">
        <v>2702</v>
      </c>
      <c r="B752" s="252" t="s">
        <v>3599</v>
      </c>
      <c r="C752" s="252">
        <v>57592186766</v>
      </c>
      <c r="D752" s="252" t="s">
        <v>3600</v>
      </c>
      <c r="E752" s="308">
        <v>29143</v>
      </c>
      <c r="F752" s="252" t="s">
        <v>12</v>
      </c>
      <c r="G752" s="252">
        <v>5321574164</v>
      </c>
      <c r="H752" s="252" t="s">
        <v>812</v>
      </c>
      <c r="I752" s="252" t="s">
        <v>14</v>
      </c>
      <c r="J752" s="252" t="s">
        <v>55</v>
      </c>
      <c r="K752" s="308">
        <v>46206</v>
      </c>
    </row>
    <row r="753" spans="1:11">
      <c r="A753" s="299" t="s">
        <v>11</v>
      </c>
      <c r="B753" s="296" t="s">
        <v>901</v>
      </c>
      <c r="C753" s="299">
        <v>58132495164</v>
      </c>
      <c r="D753" s="299" t="s">
        <v>902</v>
      </c>
      <c r="E753" s="646">
        <v>27440</v>
      </c>
      <c r="F753" s="299" t="s">
        <v>12</v>
      </c>
      <c r="G753" s="299">
        <v>5545484265</v>
      </c>
      <c r="H753" s="299" t="s">
        <v>735</v>
      </c>
      <c r="I753" s="296" t="s">
        <v>14</v>
      </c>
      <c r="J753" s="252" t="s">
        <v>18</v>
      </c>
      <c r="K753" s="308">
        <v>46210</v>
      </c>
    </row>
    <row r="754" spans="1:11">
      <c r="A754" s="252" t="s">
        <v>2167</v>
      </c>
      <c r="B754" s="252" t="s">
        <v>2844</v>
      </c>
      <c r="C754" s="299">
        <v>30590413836</v>
      </c>
      <c r="D754" s="252" t="s">
        <v>2845</v>
      </c>
      <c r="E754" s="308">
        <v>37994</v>
      </c>
      <c r="F754" s="252" t="s">
        <v>12</v>
      </c>
      <c r="G754" s="252">
        <v>5454479845</v>
      </c>
      <c r="H754" s="252" t="s">
        <v>735</v>
      </c>
      <c r="I754" s="252" t="s">
        <v>14</v>
      </c>
      <c r="J754" s="252" t="s">
        <v>219</v>
      </c>
      <c r="K754" s="308">
        <v>46211</v>
      </c>
    </row>
    <row r="755" spans="1:11">
      <c r="A755" s="252" t="s">
        <v>351</v>
      </c>
      <c r="B755" s="252" t="s">
        <v>832</v>
      </c>
      <c r="C755" s="299">
        <v>24707145178</v>
      </c>
      <c r="D755" s="252" t="s">
        <v>833</v>
      </c>
      <c r="E755" s="308">
        <v>29198</v>
      </c>
      <c r="F755" s="252" t="s">
        <v>285</v>
      </c>
      <c r="G755" s="252">
        <v>5334187879</v>
      </c>
      <c r="H755" s="252" t="s">
        <v>735</v>
      </c>
      <c r="I755" s="252" t="s">
        <v>14</v>
      </c>
      <c r="J755" s="252" t="s">
        <v>15</v>
      </c>
      <c r="K755" s="308">
        <v>46211</v>
      </c>
    </row>
    <row r="756" spans="1:11">
      <c r="A756" s="252" t="s">
        <v>351</v>
      </c>
      <c r="B756" s="252"/>
      <c r="C756" s="299">
        <v>24707145178</v>
      </c>
      <c r="D756" s="252"/>
      <c r="E756" s="308">
        <v>29198</v>
      </c>
      <c r="F756" s="252" t="s">
        <v>285</v>
      </c>
      <c r="G756" s="252">
        <v>5334187879</v>
      </c>
      <c r="H756" s="252" t="s">
        <v>735</v>
      </c>
      <c r="I756" s="2999" t="s">
        <v>279</v>
      </c>
      <c r="J756" s="252" t="s">
        <v>15</v>
      </c>
      <c r="K756" s="308">
        <v>46211</v>
      </c>
    </row>
    <row r="757" spans="1:11">
      <c r="A757" s="252" t="s">
        <v>2655</v>
      </c>
      <c r="B757" s="252" t="s">
        <v>3607</v>
      </c>
      <c r="C757" s="299">
        <v>60694191422</v>
      </c>
      <c r="D757" s="252" t="s">
        <v>3608</v>
      </c>
      <c r="E757" s="308">
        <v>34639</v>
      </c>
      <c r="F757" s="252" t="s">
        <v>12</v>
      </c>
      <c r="G757" s="252">
        <v>5443743868</v>
      </c>
      <c r="H757" s="252" t="s">
        <v>735</v>
      </c>
      <c r="I757" s="252" t="s">
        <v>14</v>
      </c>
      <c r="J757" s="252" t="s">
        <v>33</v>
      </c>
      <c r="K757" s="308">
        <v>46212</v>
      </c>
    </row>
    <row r="758" spans="1:11">
      <c r="A758" s="252" t="s">
        <v>3609</v>
      </c>
      <c r="B758" s="252" t="s">
        <v>3610</v>
      </c>
      <c r="C758" s="252">
        <v>17483956250</v>
      </c>
      <c r="D758" s="252" t="s">
        <v>3611</v>
      </c>
      <c r="E758" s="308">
        <v>32006</v>
      </c>
      <c r="F758" s="252" t="s">
        <v>12</v>
      </c>
      <c r="G758" s="252">
        <v>5541360764</v>
      </c>
      <c r="H758" s="252" t="s">
        <v>735</v>
      </c>
      <c r="I758" s="252" t="s">
        <v>14</v>
      </c>
      <c r="J758" s="252" t="s">
        <v>303</v>
      </c>
      <c r="K758" s="308">
        <v>46212</v>
      </c>
    </row>
    <row r="759" spans="1:11">
      <c r="A759" s="252" t="s">
        <v>1729</v>
      </c>
      <c r="B759" s="252" t="s">
        <v>3620</v>
      </c>
      <c r="C759" s="252">
        <v>17255964032</v>
      </c>
      <c r="D759" s="252" t="s">
        <v>3621</v>
      </c>
      <c r="E759" s="308">
        <v>31130</v>
      </c>
      <c r="F759" s="252" t="s">
        <v>12</v>
      </c>
      <c r="G759" s="252">
        <v>5443743868</v>
      </c>
      <c r="H759" s="252" t="s">
        <v>735</v>
      </c>
      <c r="I759" s="252" t="s">
        <v>14</v>
      </c>
      <c r="J759" s="252" t="s">
        <v>131</v>
      </c>
      <c r="K759" s="308">
        <v>46212</v>
      </c>
    </row>
    <row r="760" spans="1:11">
      <c r="A760" s="252" t="s">
        <v>2175</v>
      </c>
      <c r="B760" s="252" t="s">
        <v>2176</v>
      </c>
      <c r="C760" s="299">
        <v>14997039394</v>
      </c>
      <c r="D760" s="252" t="s">
        <v>2177</v>
      </c>
      <c r="E760" s="308">
        <v>31999</v>
      </c>
      <c r="F760" s="252" t="s">
        <v>12</v>
      </c>
      <c r="G760" s="252">
        <v>5377610456</v>
      </c>
      <c r="H760" s="252" t="s">
        <v>735</v>
      </c>
      <c r="I760" s="252" t="s">
        <v>14</v>
      </c>
      <c r="J760" s="252" t="s">
        <v>2402</v>
      </c>
      <c r="K760" s="308">
        <v>46213</v>
      </c>
    </row>
    <row r="761" spans="1:11">
      <c r="A761" s="160" t="s">
        <v>2192</v>
      </c>
      <c r="B761" s="160"/>
      <c r="C761" s="159">
        <v>10512081312</v>
      </c>
      <c r="D761" s="160"/>
      <c r="E761" s="162">
        <v>30109</v>
      </c>
      <c r="F761" s="160" t="s">
        <v>12</v>
      </c>
      <c r="G761" s="160">
        <v>5058801111</v>
      </c>
      <c r="H761" s="160" t="s">
        <v>735</v>
      </c>
      <c r="I761" s="160" t="s">
        <v>50</v>
      </c>
      <c r="J761" s="160" t="s">
        <v>38</v>
      </c>
      <c r="K761" s="162">
        <v>46213</v>
      </c>
    </row>
    <row r="762" spans="1:11">
      <c r="A762" s="160" t="s">
        <v>2425</v>
      </c>
      <c r="B762" s="160"/>
      <c r="C762" s="159">
        <v>10500081768</v>
      </c>
      <c r="D762" s="160"/>
      <c r="E762" s="162">
        <v>31839</v>
      </c>
      <c r="F762" s="160" t="s">
        <v>1813</v>
      </c>
      <c r="G762" s="160">
        <v>5548300606</v>
      </c>
      <c r="H762" s="160" t="s">
        <v>750</v>
      </c>
      <c r="I762" s="160" t="s">
        <v>50</v>
      </c>
      <c r="J762" s="160" t="s">
        <v>38</v>
      </c>
      <c r="K762" s="162">
        <v>46213</v>
      </c>
    </row>
    <row r="763" spans="1:11">
      <c r="A763" s="160" t="s">
        <v>2425</v>
      </c>
      <c r="B763" s="160"/>
      <c r="C763" s="159">
        <v>10500081768</v>
      </c>
      <c r="D763" s="160"/>
      <c r="E763" s="162">
        <v>31839</v>
      </c>
      <c r="F763" s="160" t="s">
        <v>1813</v>
      </c>
      <c r="G763" s="160">
        <v>5548300606</v>
      </c>
      <c r="H763" s="160" t="s">
        <v>750</v>
      </c>
      <c r="I763" s="160" t="s">
        <v>50</v>
      </c>
      <c r="J763" s="160" t="s">
        <v>38</v>
      </c>
      <c r="K763" s="162">
        <v>46213</v>
      </c>
    </row>
    <row r="764" spans="1:11">
      <c r="A764" s="299" t="s">
        <v>53</v>
      </c>
      <c r="B764" s="299" t="s">
        <v>903</v>
      </c>
      <c r="C764" s="296">
        <v>40088096724</v>
      </c>
      <c r="D764" s="296" t="s">
        <v>904</v>
      </c>
      <c r="E764" s="1812">
        <v>34097</v>
      </c>
      <c r="F764" s="299" t="s">
        <v>12</v>
      </c>
      <c r="G764" s="299">
        <v>5357994071</v>
      </c>
      <c r="H764" s="299" t="s">
        <v>735</v>
      </c>
      <c r="I764" s="299" t="s">
        <v>14</v>
      </c>
      <c r="J764" s="299" t="s">
        <v>219</v>
      </c>
      <c r="K764" s="308">
        <v>46214</v>
      </c>
    </row>
    <row r="765" spans="1:11">
      <c r="A765" s="3010" t="s">
        <v>3614</v>
      </c>
      <c r="B765" s="3010" t="s">
        <v>3615</v>
      </c>
      <c r="C765" s="31">
        <v>61990095728</v>
      </c>
      <c r="D765" s="3010" t="s">
        <v>3616</v>
      </c>
      <c r="E765" s="70">
        <v>30696</v>
      </c>
      <c r="F765" s="3010" t="s">
        <v>353</v>
      </c>
      <c r="G765" s="31">
        <v>5395657146</v>
      </c>
      <c r="H765" s="3010" t="s">
        <v>750</v>
      </c>
      <c r="I765" s="3010" t="s">
        <v>14</v>
      </c>
      <c r="J765" s="3010" t="s">
        <v>25</v>
      </c>
      <c r="K765" s="70">
        <v>46214</v>
      </c>
    </row>
    <row r="766" spans="1:11">
      <c r="A766" s="252" t="s">
        <v>3064</v>
      </c>
      <c r="B766" s="252" t="s">
        <v>3237</v>
      </c>
      <c r="C766" s="252">
        <v>37180611108</v>
      </c>
      <c r="D766" s="252" t="s">
        <v>3238</v>
      </c>
      <c r="E766" s="308">
        <v>35886</v>
      </c>
      <c r="F766" s="252" t="s">
        <v>12</v>
      </c>
      <c r="G766" s="252">
        <v>5394952924</v>
      </c>
      <c r="H766" s="252" t="s">
        <v>1630</v>
      </c>
      <c r="I766" s="252" t="s">
        <v>29</v>
      </c>
      <c r="J766" s="252" t="s">
        <v>1840</v>
      </c>
      <c r="K766" s="308">
        <v>46214</v>
      </c>
    </row>
    <row r="767" spans="1:11">
      <c r="A767" s="252" t="s">
        <v>2195</v>
      </c>
      <c r="B767" s="252" t="s">
        <v>2196</v>
      </c>
      <c r="C767" s="299">
        <v>60097193870</v>
      </c>
      <c r="D767" s="252" t="s">
        <v>2197</v>
      </c>
      <c r="E767" s="308">
        <v>27551</v>
      </c>
      <c r="F767" s="252" t="s">
        <v>1994</v>
      </c>
      <c r="G767" s="252">
        <v>5309406436</v>
      </c>
      <c r="H767" s="252" t="s">
        <v>735</v>
      </c>
      <c r="I767" s="252" t="s">
        <v>14</v>
      </c>
      <c r="J767" s="252" t="s">
        <v>15</v>
      </c>
      <c r="K767" s="308">
        <v>46215</v>
      </c>
    </row>
    <row r="768" spans="1:11">
      <c r="A768" s="252" t="s">
        <v>2195</v>
      </c>
      <c r="B768" s="252"/>
      <c r="C768" s="299">
        <v>60097193870</v>
      </c>
      <c r="D768" s="252"/>
      <c r="E768" s="308">
        <v>27551</v>
      </c>
      <c r="F768" s="252" t="s">
        <v>1994</v>
      </c>
      <c r="G768" s="252">
        <v>5309406436</v>
      </c>
      <c r="H768" s="252" t="s">
        <v>735</v>
      </c>
      <c r="I768" s="3023" t="s">
        <v>279</v>
      </c>
      <c r="J768" s="252" t="s">
        <v>15</v>
      </c>
      <c r="K768" s="308">
        <v>46215</v>
      </c>
    </row>
    <row r="769" spans="1:11">
      <c r="A769" s="160" t="s">
        <v>2195</v>
      </c>
      <c r="B769" s="160" t="s">
        <v>2196</v>
      </c>
      <c r="C769" s="159">
        <v>60097193870</v>
      </c>
      <c r="D769" s="160" t="s">
        <v>2197</v>
      </c>
      <c r="E769" s="162">
        <v>27551</v>
      </c>
      <c r="F769" s="160" t="s">
        <v>1994</v>
      </c>
      <c r="G769" s="160">
        <v>5309406436</v>
      </c>
      <c r="H769" s="160" t="s">
        <v>735</v>
      </c>
      <c r="I769" s="160" t="s">
        <v>29</v>
      </c>
      <c r="J769" s="160" t="s">
        <v>56</v>
      </c>
      <c r="K769" s="162">
        <v>46215</v>
      </c>
    </row>
    <row r="770" spans="1:11">
      <c r="A770" s="3010" t="s">
        <v>682</v>
      </c>
      <c r="B770" s="30"/>
      <c r="C770" s="69">
        <v>30044070738</v>
      </c>
      <c r="D770" s="30"/>
      <c r="E770" s="66">
        <v>34948</v>
      </c>
      <c r="F770" s="30" t="s">
        <v>12</v>
      </c>
      <c r="G770" s="30">
        <v>5526017470</v>
      </c>
      <c r="H770" s="30" t="s">
        <v>1630</v>
      </c>
      <c r="I770" s="30" t="s">
        <v>79</v>
      </c>
      <c r="J770" s="30" t="s">
        <v>219</v>
      </c>
      <c r="K770" s="66">
        <v>46215</v>
      </c>
    </row>
    <row r="771" spans="1:11">
      <c r="A771" s="252" t="s">
        <v>3623</v>
      </c>
      <c r="B771" s="252" t="s">
        <v>3625</v>
      </c>
      <c r="C771" s="252">
        <v>17225965052</v>
      </c>
      <c r="D771" s="252" t="s">
        <v>3624</v>
      </c>
      <c r="E771" s="308">
        <v>32174</v>
      </c>
      <c r="F771" s="252" t="s">
        <v>12</v>
      </c>
      <c r="G771" s="252">
        <v>5317197160</v>
      </c>
      <c r="H771" s="252" t="s">
        <v>812</v>
      </c>
      <c r="I771" s="252" t="s">
        <v>14</v>
      </c>
      <c r="J771" s="252" t="s">
        <v>15</v>
      </c>
      <c r="K771" s="308">
        <v>46215</v>
      </c>
    </row>
    <row r="772" spans="1:11">
      <c r="A772" s="252" t="s">
        <v>3623</v>
      </c>
      <c r="B772" s="252"/>
      <c r="C772" s="252">
        <v>17225965052</v>
      </c>
      <c r="D772" s="252"/>
      <c r="E772" s="308">
        <v>32174</v>
      </c>
      <c r="F772" s="252" t="s">
        <v>12</v>
      </c>
      <c r="G772" s="252">
        <v>5317197160</v>
      </c>
      <c r="H772" s="252" t="s">
        <v>812</v>
      </c>
      <c r="I772" s="252" t="s">
        <v>279</v>
      </c>
      <c r="J772" s="252" t="s">
        <v>15</v>
      </c>
      <c r="K772" s="308">
        <v>46215</v>
      </c>
    </row>
    <row r="773" spans="1:11">
      <c r="A773" s="160" t="s">
        <v>905</v>
      </c>
      <c r="B773" s="160"/>
      <c r="C773" s="159">
        <v>42268648112</v>
      </c>
      <c r="D773" s="160"/>
      <c r="E773" s="162">
        <v>30600</v>
      </c>
      <c r="F773" s="160" t="s">
        <v>123</v>
      </c>
      <c r="G773" s="160">
        <v>5058077275</v>
      </c>
      <c r="H773" s="160" t="s">
        <v>735</v>
      </c>
      <c r="I773" s="160" t="s">
        <v>165</v>
      </c>
      <c r="J773" s="160" t="s">
        <v>38</v>
      </c>
      <c r="K773" s="162">
        <v>46216</v>
      </c>
    </row>
    <row r="774" spans="1:11">
      <c r="A774" s="69" t="s">
        <v>298</v>
      </c>
      <c r="B774" s="30" t="s">
        <v>759</v>
      </c>
      <c r="C774" s="69">
        <v>21773707194</v>
      </c>
      <c r="D774" s="69" t="s">
        <v>760</v>
      </c>
      <c r="E774" s="3016">
        <v>28202</v>
      </c>
      <c r="F774" s="30" t="s">
        <v>12</v>
      </c>
      <c r="G774" s="30">
        <v>5349143947</v>
      </c>
      <c r="H774" s="30" t="s">
        <v>735</v>
      </c>
      <c r="I774" s="30" t="s">
        <v>1595</v>
      </c>
      <c r="J774" s="30" t="s">
        <v>2495</v>
      </c>
      <c r="K774" s="66">
        <v>46216</v>
      </c>
    </row>
    <row r="775" spans="1:11">
      <c r="A775" s="30" t="s">
        <v>2181</v>
      </c>
      <c r="B775" s="30" t="s">
        <v>2182</v>
      </c>
      <c r="C775" s="69">
        <v>56023565484</v>
      </c>
      <c r="D775" s="30" t="s">
        <v>2183</v>
      </c>
      <c r="E775" s="66">
        <v>20433</v>
      </c>
      <c r="F775" s="30" t="s">
        <v>12</v>
      </c>
      <c r="G775" s="30">
        <v>5362183226</v>
      </c>
      <c r="H775" s="30" t="s">
        <v>754</v>
      </c>
      <c r="I775" s="30" t="s">
        <v>14</v>
      </c>
      <c r="J775" s="30" t="s">
        <v>219</v>
      </c>
      <c r="K775" s="66">
        <v>46217</v>
      </c>
    </row>
    <row r="776" spans="1:11">
      <c r="A776" s="252" t="s">
        <v>814</v>
      </c>
      <c r="B776" s="252" t="s">
        <v>3595</v>
      </c>
      <c r="C776" s="252">
        <v>57442518310</v>
      </c>
      <c r="D776" s="252" t="s">
        <v>3596</v>
      </c>
      <c r="E776" s="308">
        <v>29451</v>
      </c>
      <c r="F776" s="252" t="s">
        <v>12</v>
      </c>
      <c r="G776" s="252">
        <v>5315600621</v>
      </c>
      <c r="H776" s="252" t="s">
        <v>735</v>
      </c>
      <c r="I776" s="252" t="s">
        <v>14</v>
      </c>
      <c r="J776" s="252" t="s">
        <v>303</v>
      </c>
      <c r="K776" s="308">
        <v>46217</v>
      </c>
    </row>
    <row r="777" spans="1:11">
      <c r="A777" s="160" t="s">
        <v>1606</v>
      </c>
      <c r="B777" s="160"/>
      <c r="C777" s="159">
        <v>22364793602</v>
      </c>
      <c r="D777" s="160"/>
      <c r="E777" s="162">
        <v>29969</v>
      </c>
      <c r="F777" s="160" t="s">
        <v>12</v>
      </c>
      <c r="G777" s="160">
        <v>5377724023</v>
      </c>
      <c r="H777" s="160" t="s">
        <v>735</v>
      </c>
      <c r="I777" s="160" t="s">
        <v>3511</v>
      </c>
      <c r="J777" s="160" t="s">
        <v>1569</v>
      </c>
      <c r="K777" s="162">
        <v>46217</v>
      </c>
    </row>
    <row r="778" spans="1:11">
      <c r="A778" s="160" t="s">
        <v>905</v>
      </c>
      <c r="B778" s="160"/>
      <c r="C778" s="159">
        <v>42268648112</v>
      </c>
      <c r="D778" s="160"/>
      <c r="E778" s="162">
        <v>30600</v>
      </c>
      <c r="F778" s="160" t="s">
        <v>123</v>
      </c>
      <c r="G778" s="160">
        <v>5058077275</v>
      </c>
      <c r="H778" s="160" t="s">
        <v>735</v>
      </c>
      <c r="I778" s="160" t="s">
        <v>50</v>
      </c>
      <c r="J778" s="160" t="s">
        <v>38</v>
      </c>
      <c r="K778" s="162">
        <v>46218</v>
      </c>
    </row>
    <row r="779" spans="1:11">
      <c r="A779" s="159" t="s">
        <v>559</v>
      </c>
      <c r="B779" s="160"/>
      <c r="C779" s="159">
        <v>42613786490</v>
      </c>
      <c r="D779" s="160"/>
      <c r="E779" s="162">
        <v>26323</v>
      </c>
      <c r="F779" s="160" t="s">
        <v>303</v>
      </c>
      <c r="G779" s="160">
        <v>5054340846</v>
      </c>
      <c r="H779" s="160" t="s">
        <v>754</v>
      </c>
      <c r="I779" s="160" t="s">
        <v>50</v>
      </c>
      <c r="J779" s="160" t="s">
        <v>38</v>
      </c>
      <c r="K779" s="162">
        <v>46219</v>
      </c>
    </row>
    <row r="780" spans="1:11">
      <c r="A780" s="160" t="s">
        <v>2425</v>
      </c>
      <c r="B780" s="160"/>
      <c r="C780" s="159">
        <v>10500081768</v>
      </c>
      <c r="D780" s="160"/>
      <c r="E780" s="162">
        <v>31839</v>
      </c>
      <c r="F780" s="160" t="s">
        <v>1813</v>
      </c>
      <c r="G780" s="160">
        <v>5548300606</v>
      </c>
      <c r="H780" s="160" t="s">
        <v>750</v>
      </c>
      <c r="I780" s="160" t="s">
        <v>50</v>
      </c>
      <c r="J780" s="160" t="s">
        <v>38</v>
      </c>
      <c r="K780" s="162">
        <v>46219</v>
      </c>
    </row>
    <row r="781" spans="1:11">
      <c r="A781" s="252" t="s">
        <v>3628</v>
      </c>
      <c r="B781" s="252" t="s">
        <v>3629</v>
      </c>
      <c r="C781" s="252">
        <v>16709982080</v>
      </c>
      <c r="D781" s="252" t="s">
        <v>3630</v>
      </c>
      <c r="E781" s="308">
        <v>45854</v>
      </c>
      <c r="F781" s="252" t="s">
        <v>12</v>
      </c>
      <c r="G781" s="252">
        <v>5377394330</v>
      </c>
      <c r="H781" s="252" t="s">
        <v>735</v>
      </c>
      <c r="I781" s="252" t="s">
        <v>14</v>
      </c>
      <c r="J781" s="252" t="s">
        <v>303</v>
      </c>
      <c r="K781" s="308">
        <v>46219</v>
      </c>
    </row>
    <row r="782" spans="1:11">
      <c r="A782" s="252" t="s">
        <v>2799</v>
      </c>
      <c r="B782" s="252" t="s">
        <v>2800</v>
      </c>
      <c r="C782" s="252">
        <v>21980796080</v>
      </c>
      <c r="D782" s="252" t="s">
        <v>2801</v>
      </c>
      <c r="E782" s="308">
        <v>19307</v>
      </c>
      <c r="F782" s="252" t="s">
        <v>2802</v>
      </c>
      <c r="G782" s="252">
        <v>5548300606</v>
      </c>
      <c r="H782" s="252" t="s">
        <v>754</v>
      </c>
      <c r="I782" s="252" t="s">
        <v>29</v>
      </c>
      <c r="J782" s="252" t="s">
        <v>55</v>
      </c>
      <c r="K782" s="308">
        <v>46220</v>
      </c>
    </row>
    <row r="783" spans="1:11">
      <c r="A783" s="252" t="s">
        <v>2799</v>
      </c>
      <c r="B783" s="252" t="s">
        <v>2800</v>
      </c>
      <c r="C783" s="299">
        <v>21980796080</v>
      </c>
      <c r="D783" s="252" t="s">
        <v>2801</v>
      </c>
      <c r="E783" s="308">
        <v>19307</v>
      </c>
      <c r="F783" s="252" t="s">
        <v>2802</v>
      </c>
      <c r="G783" s="252">
        <v>5548300606</v>
      </c>
      <c r="H783" s="252" t="s">
        <v>754</v>
      </c>
      <c r="I783" s="252" t="s">
        <v>14</v>
      </c>
      <c r="J783" s="252" t="s">
        <v>18</v>
      </c>
      <c r="K783" s="308">
        <v>46220</v>
      </c>
    </row>
    <row r="784" spans="1:11">
      <c r="A784" s="252" t="s">
        <v>579</v>
      </c>
      <c r="B784" s="252" t="s">
        <v>908</v>
      </c>
      <c r="C784" s="299">
        <v>28874470774</v>
      </c>
      <c r="D784" s="252" t="s">
        <v>2807</v>
      </c>
      <c r="E784" s="308">
        <v>26258</v>
      </c>
      <c r="F784" s="252" t="s">
        <v>12</v>
      </c>
      <c r="G784" s="252">
        <v>5333641566</v>
      </c>
      <c r="H784" s="252" t="s">
        <v>735</v>
      </c>
      <c r="I784" s="252" t="s">
        <v>14</v>
      </c>
      <c r="J784" s="252" t="s">
        <v>219</v>
      </c>
      <c r="K784" s="308">
        <v>46221</v>
      </c>
    </row>
    <row r="785" spans="1:11">
      <c r="A785" s="252" t="s">
        <v>579</v>
      </c>
      <c r="B785" s="252"/>
      <c r="C785" s="299">
        <v>28874470774</v>
      </c>
      <c r="D785" s="252"/>
      <c r="E785" s="308">
        <v>26258</v>
      </c>
      <c r="F785" s="252" t="s">
        <v>12</v>
      </c>
      <c r="G785" s="252">
        <v>5333641566</v>
      </c>
      <c r="H785" s="252" t="s">
        <v>735</v>
      </c>
      <c r="I785" s="252" t="s">
        <v>2621</v>
      </c>
      <c r="J785" s="252" t="s">
        <v>219</v>
      </c>
      <c r="K785" s="308">
        <v>46221</v>
      </c>
    </row>
    <row r="786" spans="1:11">
      <c r="A786" s="252" t="s">
        <v>699</v>
      </c>
      <c r="B786" s="252" t="s">
        <v>906</v>
      </c>
      <c r="C786" s="299">
        <v>65473249370</v>
      </c>
      <c r="D786" s="252" t="s">
        <v>907</v>
      </c>
      <c r="E786" s="308">
        <v>35065</v>
      </c>
      <c r="F786" s="252" t="s">
        <v>12</v>
      </c>
      <c r="G786" s="252">
        <v>5386088721</v>
      </c>
      <c r="H786" s="252" t="s">
        <v>848</v>
      </c>
      <c r="I786" s="252" t="s">
        <v>14</v>
      </c>
      <c r="J786" s="252" t="s">
        <v>15</v>
      </c>
      <c r="K786" s="308">
        <v>46221</v>
      </c>
    </row>
    <row r="787" spans="1:11">
      <c r="A787" s="252" t="s">
        <v>699</v>
      </c>
      <c r="B787" s="252"/>
      <c r="C787" s="299">
        <v>65473249370</v>
      </c>
      <c r="D787" s="252"/>
      <c r="E787" s="308">
        <v>35065</v>
      </c>
      <c r="F787" s="252" t="s">
        <v>12</v>
      </c>
      <c r="G787" s="252">
        <v>5386088721</v>
      </c>
      <c r="H787" s="252" t="s">
        <v>848</v>
      </c>
      <c r="I787" s="252" t="s">
        <v>279</v>
      </c>
      <c r="J787" s="252" t="s">
        <v>15</v>
      </c>
      <c r="K787" s="308">
        <v>46221</v>
      </c>
    </row>
    <row r="788" spans="1:11">
      <c r="A788" s="160" t="s">
        <v>931</v>
      </c>
      <c r="B788" s="160" t="s">
        <v>3632</v>
      </c>
      <c r="C788" s="160">
        <v>46060737654</v>
      </c>
      <c r="D788" s="160" t="s">
        <v>3633</v>
      </c>
      <c r="E788" s="162">
        <v>33970</v>
      </c>
      <c r="F788" s="160" t="s">
        <v>631</v>
      </c>
      <c r="G788" s="160">
        <v>5427861992</v>
      </c>
      <c r="H788" s="160" t="s">
        <v>735</v>
      </c>
      <c r="I788" s="160" t="s">
        <v>14</v>
      </c>
      <c r="J788" s="160" t="s">
        <v>1569</v>
      </c>
      <c r="K788" s="162">
        <v>46221</v>
      </c>
    </row>
    <row r="789" spans="1:11">
      <c r="A789" s="160" t="s">
        <v>931</v>
      </c>
      <c r="B789" s="160"/>
      <c r="C789" s="160">
        <v>46060737654</v>
      </c>
      <c r="D789" s="160"/>
      <c r="E789" s="162">
        <v>33970</v>
      </c>
      <c r="F789" s="160" t="s">
        <v>631</v>
      </c>
      <c r="G789" s="160">
        <v>5427861992</v>
      </c>
      <c r="H789" s="160" t="s">
        <v>735</v>
      </c>
      <c r="I789" s="160" t="s">
        <v>3511</v>
      </c>
      <c r="J789" s="160" t="s">
        <v>1569</v>
      </c>
      <c r="K789" s="162">
        <v>46221</v>
      </c>
    </row>
    <row r="790" spans="1:11">
      <c r="A790" s="252" t="s">
        <v>2044</v>
      </c>
      <c r="B790" s="252" t="s">
        <v>2811</v>
      </c>
      <c r="C790" s="252">
        <v>36557214980</v>
      </c>
      <c r="D790" s="252" t="s">
        <v>2812</v>
      </c>
      <c r="E790" s="308">
        <v>37782</v>
      </c>
      <c r="F790" s="252" t="s">
        <v>12</v>
      </c>
      <c r="G790" s="252">
        <v>5347748915</v>
      </c>
      <c r="H790" s="252" t="s">
        <v>735</v>
      </c>
      <c r="I790" s="252" t="s">
        <v>14</v>
      </c>
      <c r="J790" s="252" t="s">
        <v>1840</v>
      </c>
      <c r="K790" s="308">
        <v>46222</v>
      </c>
    </row>
    <row r="791" spans="1:11">
      <c r="A791" s="160" t="s">
        <v>1606</v>
      </c>
      <c r="B791" s="160" t="s">
        <v>2813</v>
      </c>
      <c r="C791" s="159">
        <v>22364793602</v>
      </c>
      <c r="D791" s="160" t="s">
        <v>2814</v>
      </c>
      <c r="E791" s="162">
        <v>29969</v>
      </c>
      <c r="F791" s="160" t="s">
        <v>12</v>
      </c>
      <c r="G791" s="160">
        <v>5377724023</v>
      </c>
      <c r="H791" s="160" t="s">
        <v>735</v>
      </c>
      <c r="I791" s="160" t="s">
        <v>14</v>
      </c>
      <c r="J791" s="160" t="s">
        <v>1569</v>
      </c>
      <c r="K791" s="162">
        <v>46222</v>
      </c>
    </row>
    <row r="792" spans="1:11">
      <c r="A792" s="252" t="s">
        <v>2697</v>
      </c>
      <c r="B792" s="252" t="s">
        <v>3636</v>
      </c>
      <c r="C792" s="299">
        <v>10865746906</v>
      </c>
      <c r="D792" s="252" t="s">
        <v>3637</v>
      </c>
      <c r="E792" s="308">
        <v>33383</v>
      </c>
      <c r="F792" s="252" t="s">
        <v>263</v>
      </c>
      <c r="G792" s="252">
        <v>5074620064</v>
      </c>
      <c r="H792" s="252" t="s">
        <v>812</v>
      </c>
      <c r="I792" s="252" t="s">
        <v>14</v>
      </c>
      <c r="J792" s="252" t="s">
        <v>33</v>
      </c>
      <c r="K792" s="308">
        <v>46224</v>
      </c>
    </row>
    <row r="793" spans="1:11">
      <c r="A793" s="252" t="s">
        <v>3638</v>
      </c>
      <c r="B793" s="252" t="s">
        <v>3639</v>
      </c>
      <c r="C793" s="252">
        <v>21031228492</v>
      </c>
      <c r="D793" s="252" t="s">
        <v>3640</v>
      </c>
      <c r="E793" s="308">
        <v>35239</v>
      </c>
      <c r="F793" s="252" t="s">
        <v>12</v>
      </c>
      <c r="G793" s="252">
        <v>5387366346</v>
      </c>
      <c r="H793" s="252" t="s">
        <v>812</v>
      </c>
      <c r="I793" s="252" t="s">
        <v>14</v>
      </c>
      <c r="J793" s="252" t="s">
        <v>131</v>
      </c>
      <c r="K793" s="308">
        <v>46225</v>
      </c>
    </row>
    <row r="794" spans="1:11">
      <c r="A794" s="252" t="s">
        <v>2818</v>
      </c>
      <c r="B794" s="252" t="s">
        <v>2819</v>
      </c>
      <c r="C794" s="299">
        <v>14084962352</v>
      </c>
      <c r="D794" s="252" t="s">
        <v>2820</v>
      </c>
      <c r="E794" s="308">
        <v>38829</v>
      </c>
      <c r="F794" s="252" t="s">
        <v>12</v>
      </c>
      <c r="G794" s="252">
        <v>5363689970</v>
      </c>
      <c r="H794" s="252" t="s">
        <v>735</v>
      </c>
      <c r="I794" s="252" t="s">
        <v>14</v>
      </c>
      <c r="J794" s="252" t="s">
        <v>15</v>
      </c>
      <c r="K794" s="308">
        <v>46226</v>
      </c>
    </row>
    <row r="795" spans="1:11">
      <c r="A795" s="252" t="s">
        <v>2818</v>
      </c>
      <c r="B795" s="252"/>
      <c r="C795" s="299">
        <v>14084962352</v>
      </c>
      <c r="D795" s="252"/>
      <c r="E795" s="308">
        <v>38829</v>
      </c>
      <c r="F795" s="252" t="s">
        <v>12</v>
      </c>
      <c r="G795" s="252">
        <v>5363689970</v>
      </c>
      <c r="H795" s="252" t="s">
        <v>735</v>
      </c>
      <c r="I795" s="252" t="s">
        <v>279</v>
      </c>
      <c r="J795" s="252" t="s">
        <v>15</v>
      </c>
      <c r="K795" s="308">
        <v>46226</v>
      </c>
    </row>
    <row r="796" spans="1:11">
      <c r="A796" s="160" t="s">
        <v>909</v>
      </c>
      <c r="B796" s="160"/>
      <c r="C796" s="159">
        <v>31742481178</v>
      </c>
      <c r="D796" s="160"/>
      <c r="E796" s="191">
        <v>26466</v>
      </c>
      <c r="F796" s="160" t="s">
        <v>12</v>
      </c>
      <c r="G796" s="160">
        <v>5368627271</v>
      </c>
      <c r="H796" s="160" t="s">
        <v>735</v>
      </c>
      <c r="I796" s="160" t="s">
        <v>50</v>
      </c>
      <c r="J796" s="160" t="s">
        <v>38</v>
      </c>
      <c r="K796" s="162">
        <v>46226</v>
      </c>
    </row>
    <row r="797" spans="1:11">
      <c r="A797" s="252" t="s">
        <v>2822</v>
      </c>
      <c r="B797" s="252" t="s">
        <v>2823</v>
      </c>
      <c r="C797" s="299">
        <v>37703175834</v>
      </c>
      <c r="D797" s="252" t="s">
        <v>2824</v>
      </c>
      <c r="E797" s="308">
        <v>35147</v>
      </c>
      <c r="F797" s="252" t="s">
        <v>12</v>
      </c>
      <c r="G797" s="252">
        <v>5076200623</v>
      </c>
      <c r="H797" s="252" t="s">
        <v>2028</v>
      </c>
      <c r="I797" s="252" t="s">
        <v>14</v>
      </c>
      <c r="J797" s="252" t="s">
        <v>219</v>
      </c>
      <c r="K797" s="308">
        <v>46228</v>
      </c>
    </row>
    <row r="798" spans="1:11">
      <c r="A798" s="252" t="s">
        <v>2822</v>
      </c>
      <c r="B798" s="252"/>
      <c r="C798" s="299">
        <v>37703175834</v>
      </c>
      <c r="D798" s="252"/>
      <c r="E798" s="308">
        <v>35147</v>
      </c>
      <c r="F798" s="252" t="s">
        <v>12</v>
      </c>
      <c r="G798" s="252">
        <v>5076200623</v>
      </c>
      <c r="H798" s="252" t="s">
        <v>2028</v>
      </c>
      <c r="I798" s="252" t="s">
        <v>3645</v>
      </c>
      <c r="J798" s="252" t="s">
        <v>219</v>
      </c>
      <c r="K798" s="308">
        <v>46228</v>
      </c>
    </row>
    <row r="799" spans="1:11">
      <c r="A799" s="252" t="s">
        <v>1829</v>
      </c>
      <c r="B799" s="252" t="s">
        <v>3643</v>
      </c>
      <c r="C799" s="252">
        <v>11043065628</v>
      </c>
      <c r="D799" s="252" t="s">
        <v>3644</v>
      </c>
      <c r="E799" s="308">
        <v>33628</v>
      </c>
      <c r="F799" s="252" t="s">
        <v>12</v>
      </c>
      <c r="G799" s="252">
        <v>5439421505</v>
      </c>
      <c r="H799" s="252" t="s">
        <v>735</v>
      </c>
      <c r="I799" s="252" t="s">
        <v>14</v>
      </c>
      <c r="J799" s="252" t="s">
        <v>55</v>
      </c>
      <c r="K799" s="308">
        <v>46228</v>
      </c>
    </row>
    <row r="800" spans="1:11">
      <c r="A800" s="252" t="s">
        <v>3646</v>
      </c>
      <c r="B800" s="252" t="s">
        <v>3647</v>
      </c>
      <c r="C800" s="252">
        <v>46162802212</v>
      </c>
      <c r="D800" s="252" t="s">
        <v>3648</v>
      </c>
      <c r="E800" s="308">
        <v>23846</v>
      </c>
      <c r="F800" s="252" t="s">
        <v>263</v>
      </c>
      <c r="G800" s="252">
        <v>5304780235</v>
      </c>
      <c r="H800" s="252" t="s">
        <v>735</v>
      </c>
      <c r="I800" s="252" t="s">
        <v>14</v>
      </c>
      <c r="J800" s="252" t="s">
        <v>303</v>
      </c>
      <c r="K800" s="308">
        <v>46228</v>
      </c>
    </row>
    <row r="801" spans="1:11">
      <c r="A801" s="252" t="s">
        <v>1988</v>
      </c>
      <c r="B801" s="252" t="s">
        <v>2827</v>
      </c>
      <c r="C801" s="299">
        <v>11534390994</v>
      </c>
      <c r="D801" s="252" t="s">
        <v>2828</v>
      </c>
      <c r="E801" s="308">
        <v>35879</v>
      </c>
      <c r="F801" s="252" t="s">
        <v>263</v>
      </c>
      <c r="G801" s="252">
        <v>5537152478</v>
      </c>
      <c r="H801" s="252" t="s">
        <v>735</v>
      </c>
      <c r="I801" s="252" t="s">
        <v>14</v>
      </c>
      <c r="J801" s="252" t="s">
        <v>15</v>
      </c>
      <c r="K801" s="308">
        <v>46229</v>
      </c>
    </row>
    <row r="802" spans="1:11">
      <c r="A802" s="252" t="s">
        <v>1988</v>
      </c>
      <c r="B802" s="252"/>
      <c r="C802" s="299">
        <v>11534390994</v>
      </c>
      <c r="D802" s="252"/>
      <c r="E802" s="308">
        <v>35879</v>
      </c>
      <c r="F802" s="252" t="s">
        <v>263</v>
      </c>
      <c r="G802" s="252">
        <v>5537152478</v>
      </c>
      <c r="H802" s="252" t="s">
        <v>735</v>
      </c>
      <c r="I802" s="61" t="s">
        <v>279</v>
      </c>
      <c r="J802" s="252" t="s">
        <v>15</v>
      </c>
      <c r="K802" s="308">
        <v>46229</v>
      </c>
    </row>
    <row r="803" spans="1:11">
      <c r="A803" s="252" t="s">
        <v>156</v>
      </c>
      <c r="B803" s="252" t="s">
        <v>2223</v>
      </c>
      <c r="C803" s="252">
        <v>68044165352</v>
      </c>
      <c r="D803" s="252" t="s">
        <v>2224</v>
      </c>
      <c r="E803" s="308">
        <v>25752</v>
      </c>
      <c r="F803" s="252" t="s">
        <v>123</v>
      </c>
      <c r="G803" s="252">
        <v>5333181222</v>
      </c>
      <c r="H803" s="252" t="s">
        <v>754</v>
      </c>
      <c r="I803" s="252" t="s">
        <v>14</v>
      </c>
      <c r="J803" s="252" t="s">
        <v>38</v>
      </c>
      <c r="K803" s="308">
        <v>46229</v>
      </c>
    </row>
    <row r="804" spans="1:11">
      <c r="A804" s="160" t="s">
        <v>628</v>
      </c>
      <c r="B804" s="160"/>
      <c r="C804" s="160">
        <v>22367793548</v>
      </c>
      <c r="D804" s="160"/>
      <c r="E804" s="162">
        <v>29627</v>
      </c>
      <c r="F804" s="160" t="s">
        <v>263</v>
      </c>
      <c r="G804" s="160">
        <v>5073993895</v>
      </c>
      <c r="H804" s="160" t="s">
        <v>735</v>
      </c>
      <c r="I804" s="160" t="s">
        <v>50</v>
      </c>
      <c r="J804" s="160" t="s">
        <v>38</v>
      </c>
      <c r="K804" s="162">
        <v>46229</v>
      </c>
    </row>
    <row r="805" spans="1:11">
      <c r="A805" s="252" t="s">
        <v>3651</v>
      </c>
      <c r="B805" s="252" t="s">
        <v>3652</v>
      </c>
      <c r="C805" s="252">
        <v>34700382524</v>
      </c>
      <c r="D805" s="252"/>
      <c r="E805" s="308">
        <v>32008</v>
      </c>
      <c r="F805" s="252" t="s">
        <v>12</v>
      </c>
      <c r="G805" s="252">
        <v>5413397874</v>
      </c>
      <c r="H805" s="252" t="s">
        <v>735</v>
      </c>
      <c r="I805" s="252" t="s">
        <v>14</v>
      </c>
      <c r="J805" s="252" t="s">
        <v>303</v>
      </c>
      <c r="K805" s="308">
        <v>46229</v>
      </c>
    </row>
    <row r="806" spans="1:11">
      <c r="A806" s="252" t="s">
        <v>475</v>
      </c>
      <c r="B806" s="252" t="s">
        <v>1749</v>
      </c>
      <c r="C806" s="299">
        <v>14736048014</v>
      </c>
      <c r="D806" s="252" t="s">
        <v>1750</v>
      </c>
      <c r="E806" s="308">
        <v>26515</v>
      </c>
      <c r="F806" s="252" t="s">
        <v>263</v>
      </c>
      <c r="G806" s="252">
        <v>5324922574</v>
      </c>
      <c r="H806" s="252" t="s">
        <v>735</v>
      </c>
      <c r="I806" s="252" t="s">
        <v>14</v>
      </c>
      <c r="J806" s="252" t="s">
        <v>303</v>
      </c>
      <c r="K806" s="308">
        <v>46230</v>
      </c>
    </row>
    <row r="807" spans="1:11">
      <c r="A807" s="252" t="s">
        <v>2822</v>
      </c>
      <c r="B807" s="252" t="s">
        <v>3658</v>
      </c>
      <c r="C807" s="299">
        <v>37703175834</v>
      </c>
      <c r="D807" s="252" t="s">
        <v>3659</v>
      </c>
      <c r="E807" s="308">
        <v>35147</v>
      </c>
      <c r="F807" s="252" t="s">
        <v>12</v>
      </c>
      <c r="G807" s="252">
        <v>5076200623</v>
      </c>
      <c r="H807" s="252" t="s">
        <v>2028</v>
      </c>
      <c r="I807" s="252" t="s">
        <v>14</v>
      </c>
      <c r="J807" s="252" t="s">
        <v>55</v>
      </c>
      <c r="K807" s="308">
        <v>46231</v>
      </c>
    </row>
    <row r="808" spans="1:11">
      <c r="A808" s="252" t="s">
        <v>2822</v>
      </c>
      <c r="B808" s="252" t="s">
        <v>3658</v>
      </c>
      <c r="C808" s="299">
        <v>37703175834</v>
      </c>
      <c r="D808" s="252" t="s">
        <v>3659</v>
      </c>
      <c r="E808" s="308">
        <v>35147</v>
      </c>
      <c r="F808" s="252" t="s">
        <v>12</v>
      </c>
      <c r="G808" s="252">
        <v>5076200623</v>
      </c>
      <c r="H808" s="252" t="s">
        <v>2028</v>
      </c>
      <c r="I808" s="252" t="s">
        <v>29</v>
      </c>
      <c r="J808" s="252" t="s">
        <v>48</v>
      </c>
      <c r="K808" s="308">
        <v>46231</v>
      </c>
    </row>
    <row r="809" spans="1:11">
      <c r="A809" s="252" t="s">
        <v>656</v>
      </c>
      <c r="B809" s="252" t="s">
        <v>912</v>
      </c>
      <c r="C809" s="299">
        <v>15343350330</v>
      </c>
      <c r="D809" s="252" t="s">
        <v>913</v>
      </c>
      <c r="E809" s="308">
        <v>25965</v>
      </c>
      <c r="F809" s="252" t="s">
        <v>12</v>
      </c>
      <c r="G809" s="252">
        <v>5324619864</v>
      </c>
      <c r="H809" s="252" t="s">
        <v>735</v>
      </c>
      <c r="I809" s="252" t="s">
        <v>14</v>
      </c>
      <c r="J809" s="252" t="s">
        <v>38</v>
      </c>
      <c r="K809" s="308">
        <v>46232</v>
      </c>
    </row>
    <row r="810" spans="1:11">
      <c r="A810" s="252" t="s">
        <v>2829</v>
      </c>
      <c r="B810" s="252" t="s">
        <v>2831</v>
      </c>
      <c r="C810" s="299">
        <v>55963567466</v>
      </c>
      <c r="D810" s="252" t="s">
        <v>2830</v>
      </c>
      <c r="E810" s="308">
        <v>30492</v>
      </c>
      <c r="F810" s="252" t="s">
        <v>12</v>
      </c>
      <c r="G810" s="252">
        <v>5058176018</v>
      </c>
      <c r="H810" s="252" t="s">
        <v>735</v>
      </c>
      <c r="I810" s="252" t="s">
        <v>14</v>
      </c>
      <c r="J810" s="252" t="s">
        <v>38</v>
      </c>
      <c r="K810" s="308">
        <v>46232</v>
      </c>
    </row>
    <row r="811" spans="1:11">
      <c r="A811" s="160" t="s">
        <v>523</v>
      </c>
      <c r="B811" s="160"/>
      <c r="C811" s="159">
        <v>48403819850</v>
      </c>
      <c r="D811" s="160"/>
      <c r="E811" s="162">
        <v>19825</v>
      </c>
      <c r="F811" s="160" t="s">
        <v>12</v>
      </c>
      <c r="G811" s="160">
        <v>5326744278</v>
      </c>
      <c r="H811" s="160" t="s">
        <v>754</v>
      </c>
      <c r="I811" s="160" t="s">
        <v>50</v>
      </c>
      <c r="J811" s="160" t="s">
        <v>38</v>
      </c>
      <c r="K811" s="162">
        <v>46232</v>
      </c>
    </row>
    <row r="812" spans="1:11">
      <c r="A812" s="160" t="s">
        <v>3618</v>
      </c>
      <c r="B812" s="160"/>
      <c r="C812" s="160">
        <v>44050963304</v>
      </c>
      <c r="D812" s="160"/>
      <c r="E812" s="162">
        <v>32113</v>
      </c>
      <c r="F812" s="160" t="s">
        <v>12</v>
      </c>
      <c r="G812" s="160">
        <v>5385120369</v>
      </c>
      <c r="H812" s="160" t="s">
        <v>735</v>
      </c>
      <c r="I812" s="160" t="s">
        <v>50</v>
      </c>
      <c r="J812" s="160" t="s">
        <v>38</v>
      </c>
      <c r="K812" s="162">
        <v>46232</v>
      </c>
    </row>
    <row r="813" spans="1:11">
      <c r="A813" s="252" t="s">
        <v>3194</v>
      </c>
      <c r="B813" s="252" t="s">
        <v>3634</v>
      </c>
      <c r="C813" s="252">
        <v>50830276540</v>
      </c>
      <c r="D813" s="252" t="s">
        <v>3635</v>
      </c>
      <c r="E813" s="308">
        <v>23347</v>
      </c>
      <c r="F813" s="252" t="s">
        <v>12</v>
      </c>
      <c r="G813" s="252">
        <v>5458290305</v>
      </c>
      <c r="H813" s="252" t="s">
        <v>812</v>
      </c>
      <c r="I813" s="252" t="s">
        <v>14</v>
      </c>
      <c r="J813" s="252" t="s">
        <v>303</v>
      </c>
      <c r="K813" s="308">
        <v>46232</v>
      </c>
    </row>
    <row r="814" spans="1:11">
      <c r="A814" s="252" t="s">
        <v>3662</v>
      </c>
      <c r="B814" s="252" t="s">
        <v>3663</v>
      </c>
      <c r="C814" s="252">
        <v>16256891378</v>
      </c>
      <c r="D814" s="252" t="s">
        <v>3664</v>
      </c>
      <c r="E814" s="308">
        <v>28000</v>
      </c>
      <c r="F814" s="252" t="s">
        <v>12</v>
      </c>
      <c r="G814" s="252">
        <v>5342724302</v>
      </c>
      <c r="H814" s="252" t="s">
        <v>735</v>
      </c>
      <c r="I814" s="252" t="s">
        <v>14</v>
      </c>
      <c r="J814" s="252" t="s">
        <v>303</v>
      </c>
      <c r="K814" s="308">
        <v>46232</v>
      </c>
    </row>
    <row r="815" spans="1:11">
      <c r="A815" s="161" t="s">
        <v>1245</v>
      </c>
      <c r="B815" s="161"/>
      <c r="C815" s="159">
        <v>36686208942</v>
      </c>
      <c r="D815" s="160"/>
      <c r="E815" s="162">
        <v>27389</v>
      </c>
      <c r="F815" s="160" t="s">
        <v>12</v>
      </c>
      <c r="G815" s="160">
        <v>5066005503</v>
      </c>
      <c r="H815" s="161" t="s">
        <v>738</v>
      </c>
      <c r="I815" s="161" t="s">
        <v>50</v>
      </c>
      <c r="J815" s="161" t="s">
        <v>38</v>
      </c>
      <c r="K815" s="162">
        <v>46234</v>
      </c>
    </row>
    <row r="816" spans="1:11">
      <c r="A816" s="252" t="s">
        <v>150</v>
      </c>
      <c r="B816" s="252" t="s">
        <v>1758</v>
      </c>
      <c r="C816" s="299">
        <v>17249964192</v>
      </c>
      <c r="D816" s="252" t="s">
        <v>1759</v>
      </c>
      <c r="E816" s="308">
        <v>24168</v>
      </c>
      <c r="F816" s="252" t="s">
        <v>12</v>
      </c>
      <c r="G816" s="252">
        <v>5539683249</v>
      </c>
      <c r="H816" s="252" t="s">
        <v>735</v>
      </c>
      <c r="I816" s="252" t="s">
        <v>14</v>
      </c>
      <c r="J816" s="252" t="s">
        <v>15</v>
      </c>
      <c r="K816" s="308">
        <v>46235</v>
      </c>
    </row>
    <row r="817" spans="1:11">
      <c r="A817" s="252" t="s">
        <v>150</v>
      </c>
      <c r="B817" s="252"/>
      <c r="C817" s="299">
        <v>17249964192</v>
      </c>
      <c r="D817" s="252"/>
      <c r="E817" s="308">
        <v>24168</v>
      </c>
      <c r="F817" s="252" t="s">
        <v>12</v>
      </c>
      <c r="G817" s="252">
        <v>5539683249</v>
      </c>
      <c r="H817" s="252" t="s">
        <v>735</v>
      </c>
      <c r="I817" s="252" t="s">
        <v>279</v>
      </c>
      <c r="J817" s="252" t="s">
        <v>15</v>
      </c>
      <c r="K817" s="308">
        <v>46235</v>
      </c>
    </row>
    <row r="818" spans="1:11">
      <c r="A818" s="252" t="s">
        <v>1639</v>
      </c>
      <c r="B818" s="3054" t="s">
        <v>3671</v>
      </c>
      <c r="C818" s="299">
        <v>15309028952</v>
      </c>
      <c r="D818" s="252" t="s">
        <v>3672</v>
      </c>
      <c r="E818" s="308">
        <v>29407</v>
      </c>
      <c r="F818" s="252" t="s">
        <v>12</v>
      </c>
      <c r="G818" s="252">
        <v>5363689970</v>
      </c>
      <c r="H818" s="252" t="s">
        <v>735</v>
      </c>
      <c r="I818" s="252" t="s">
        <v>14</v>
      </c>
      <c r="J818" s="252" t="s">
        <v>303</v>
      </c>
      <c r="K818" s="308">
        <v>46235</v>
      </c>
    </row>
    <row r="819" spans="1:11">
      <c r="A819" s="252" t="s">
        <v>2842</v>
      </c>
      <c r="B819" s="252" t="s">
        <v>2838</v>
      </c>
      <c r="C819" s="299">
        <v>21365348248</v>
      </c>
      <c r="D819" s="252" t="s">
        <v>2839</v>
      </c>
      <c r="E819" s="308">
        <v>29495</v>
      </c>
      <c r="F819" s="252" t="s">
        <v>12</v>
      </c>
      <c r="G819" s="252">
        <v>5467781182</v>
      </c>
      <c r="H819" s="252" t="s">
        <v>812</v>
      </c>
      <c r="I819" s="252" t="s">
        <v>14</v>
      </c>
      <c r="J819" s="252" t="s">
        <v>15</v>
      </c>
      <c r="K819" s="308">
        <v>46236</v>
      </c>
    </row>
    <row r="820" spans="1:11">
      <c r="A820" s="252" t="s">
        <v>2842</v>
      </c>
      <c r="B820" s="252"/>
      <c r="C820" s="299">
        <v>21365348248</v>
      </c>
      <c r="D820" s="252"/>
      <c r="E820" s="308">
        <v>29495</v>
      </c>
      <c r="F820" s="252" t="s">
        <v>12</v>
      </c>
      <c r="G820" s="252">
        <v>5467781182</v>
      </c>
      <c r="H820" s="252" t="s">
        <v>812</v>
      </c>
      <c r="I820" s="252" t="s">
        <v>279</v>
      </c>
      <c r="J820" s="252" t="s">
        <v>15</v>
      </c>
      <c r="K820" s="308">
        <v>46236</v>
      </c>
    </row>
    <row r="821" spans="1:11">
      <c r="A821" s="252" t="s">
        <v>1559</v>
      </c>
      <c r="B821" s="252" t="s">
        <v>2214</v>
      </c>
      <c r="C821" s="299">
        <v>24560129100</v>
      </c>
      <c r="D821" s="252" t="s">
        <v>2215</v>
      </c>
      <c r="E821" s="308">
        <v>29653</v>
      </c>
      <c r="F821" s="252" t="s">
        <v>285</v>
      </c>
      <c r="G821" s="252">
        <v>5395172402</v>
      </c>
      <c r="H821" s="252" t="s">
        <v>735</v>
      </c>
      <c r="I821" s="252" t="s">
        <v>14</v>
      </c>
      <c r="J821" s="252" t="s">
        <v>2495</v>
      </c>
      <c r="K821" s="308">
        <v>46236</v>
      </c>
    </row>
    <row r="822" spans="1:11">
      <c r="A822" s="300" t="s">
        <v>1245</v>
      </c>
      <c r="B822" s="300" t="s">
        <v>1640</v>
      </c>
      <c r="C822" s="299">
        <v>36686208942</v>
      </c>
      <c r="D822" s="252" t="s">
        <v>1641</v>
      </c>
      <c r="E822" s="308">
        <v>27389</v>
      </c>
      <c r="F822" s="252" t="s">
        <v>12</v>
      </c>
      <c r="G822" s="252">
        <v>5066005503</v>
      </c>
      <c r="H822" s="300" t="s">
        <v>738</v>
      </c>
      <c r="I822" s="300" t="s">
        <v>29</v>
      </c>
      <c r="J822" s="300" t="s">
        <v>303</v>
      </c>
      <c r="K822" s="308">
        <v>46237</v>
      </c>
    </row>
    <row r="823" spans="1:11">
      <c r="A823" s="300" t="s">
        <v>1245</v>
      </c>
      <c r="B823" s="300" t="s">
        <v>1640</v>
      </c>
      <c r="C823" s="299">
        <v>36686208942</v>
      </c>
      <c r="D823" s="252" t="s">
        <v>1641</v>
      </c>
      <c r="E823" s="308">
        <v>27389</v>
      </c>
      <c r="F823" s="252" t="s">
        <v>12</v>
      </c>
      <c r="G823" s="252">
        <v>5066005503</v>
      </c>
      <c r="H823" s="300" t="s">
        <v>738</v>
      </c>
      <c r="I823" s="300" t="s">
        <v>14</v>
      </c>
      <c r="J823" s="300" t="s">
        <v>48</v>
      </c>
      <c r="K823" s="308">
        <v>46237</v>
      </c>
    </row>
    <row r="824" spans="1:11">
      <c r="A824" s="30" t="s">
        <v>706</v>
      </c>
      <c r="B824" s="30"/>
      <c r="C824" s="69">
        <v>32299850288</v>
      </c>
      <c r="D824" s="30"/>
      <c r="E824" s="66">
        <v>35555</v>
      </c>
      <c r="F824" s="30" t="s">
        <v>12</v>
      </c>
      <c r="G824" s="30">
        <v>5532304928</v>
      </c>
      <c r="H824" s="30" t="s">
        <v>741</v>
      </c>
      <c r="I824" s="30" t="s">
        <v>79</v>
      </c>
      <c r="J824" s="61" t="s">
        <v>219</v>
      </c>
      <c r="K824" s="66">
        <v>46238</v>
      </c>
    </row>
    <row r="825" spans="1:11">
      <c r="A825" s="252" t="s">
        <v>1639</v>
      </c>
      <c r="B825" s="252" t="s">
        <v>3673</v>
      </c>
      <c r="C825" s="299">
        <v>15309028952</v>
      </c>
      <c r="D825" s="252" t="s">
        <v>3674</v>
      </c>
      <c r="E825" s="308">
        <v>29407</v>
      </c>
      <c r="F825" s="252" t="s">
        <v>12</v>
      </c>
      <c r="G825" s="252">
        <v>5363689970</v>
      </c>
      <c r="H825" s="252" t="s">
        <v>735</v>
      </c>
      <c r="I825" s="252" t="s">
        <v>14</v>
      </c>
      <c r="J825" s="252" t="s">
        <v>15</v>
      </c>
      <c r="K825" s="308">
        <v>46238</v>
      </c>
    </row>
    <row r="826" spans="1:11">
      <c r="A826" s="252" t="s">
        <v>1639</v>
      </c>
      <c r="B826" s="252"/>
      <c r="C826" s="299">
        <v>15309028952</v>
      </c>
      <c r="D826" s="252"/>
      <c r="E826" s="308">
        <v>29407</v>
      </c>
      <c r="F826" s="252" t="s">
        <v>12</v>
      </c>
      <c r="G826" s="252">
        <v>5363689970</v>
      </c>
      <c r="H826" s="252" t="s">
        <v>735</v>
      </c>
      <c r="I826" s="252" t="s">
        <v>279</v>
      </c>
      <c r="J826" s="252" t="s">
        <v>15</v>
      </c>
      <c r="K826" s="308">
        <v>46238</v>
      </c>
    </row>
    <row r="827" spans="1:11">
      <c r="A827" s="252" t="s">
        <v>497</v>
      </c>
      <c r="B827" s="252" t="s">
        <v>3681</v>
      </c>
      <c r="C827" s="299">
        <v>18119829672</v>
      </c>
      <c r="D827" s="252" t="s">
        <v>3682</v>
      </c>
      <c r="E827" s="835">
        <v>34850</v>
      </c>
      <c r="F827" s="252" t="s">
        <v>12</v>
      </c>
      <c r="G827" s="252">
        <v>5366961756</v>
      </c>
      <c r="H827" s="252" t="s">
        <v>735</v>
      </c>
      <c r="I827" s="252" t="s">
        <v>14</v>
      </c>
      <c r="J827" s="252" t="s">
        <v>18</v>
      </c>
      <c r="K827" s="308">
        <v>46238</v>
      </c>
    </row>
    <row r="828" spans="1:11">
      <c r="A828" s="299" t="s">
        <v>95</v>
      </c>
      <c r="B828" s="2266"/>
      <c r="C828" s="299">
        <v>64648278702</v>
      </c>
      <c r="D828" s="299"/>
      <c r="E828" s="646">
        <v>26804</v>
      </c>
      <c r="F828" s="299" t="s">
        <v>12</v>
      </c>
      <c r="G828" s="299">
        <v>5437893028</v>
      </c>
      <c r="H828" s="299" t="s">
        <v>735</v>
      </c>
      <c r="I828" s="299" t="s">
        <v>3645</v>
      </c>
      <c r="J828" s="299" t="s">
        <v>219</v>
      </c>
      <c r="K828" s="646">
        <v>46239</v>
      </c>
    </row>
    <row r="829" spans="1:11">
      <c r="A829" s="252" t="s">
        <v>511</v>
      </c>
      <c r="B829" s="252" t="s">
        <v>3698</v>
      </c>
      <c r="C829" s="299">
        <v>17294962730</v>
      </c>
      <c r="D829" s="252" t="s">
        <v>3699</v>
      </c>
      <c r="E829" s="308">
        <v>28611</v>
      </c>
      <c r="F829" s="299" t="s">
        <v>12</v>
      </c>
      <c r="G829" s="299">
        <v>5395024174</v>
      </c>
      <c r="H829" s="299" t="s">
        <v>735</v>
      </c>
      <c r="I829" s="299" t="s">
        <v>14</v>
      </c>
      <c r="J829" s="299" t="s">
        <v>303</v>
      </c>
      <c r="K829" s="646">
        <v>46240</v>
      </c>
    </row>
    <row r="830" spans="1:11">
      <c r="A830" s="252" t="s">
        <v>511</v>
      </c>
      <c r="B830" s="252"/>
      <c r="C830" s="299">
        <v>17294962730</v>
      </c>
      <c r="D830" s="252"/>
      <c r="E830" s="308">
        <v>28611</v>
      </c>
      <c r="F830" s="299" t="s">
        <v>12</v>
      </c>
      <c r="G830" s="299">
        <v>5395024174</v>
      </c>
      <c r="H830" s="299" t="s">
        <v>735</v>
      </c>
      <c r="I830" s="299" t="s">
        <v>1851</v>
      </c>
      <c r="J830" s="299" t="s">
        <v>303</v>
      </c>
      <c r="K830" s="646">
        <v>46240</v>
      </c>
    </row>
    <row r="831" spans="1:11">
      <c r="A831" s="299" t="s">
        <v>75</v>
      </c>
      <c r="B831" s="299" t="s">
        <v>914</v>
      </c>
      <c r="C831" s="299">
        <v>43123995006</v>
      </c>
      <c r="D831" s="299" t="s">
        <v>1757</v>
      </c>
      <c r="E831" s="646">
        <v>19634</v>
      </c>
      <c r="F831" s="299" t="s">
        <v>12</v>
      </c>
      <c r="G831" s="299">
        <v>5366823273</v>
      </c>
      <c r="H831" s="299" t="s">
        <v>754</v>
      </c>
      <c r="I831" s="299" t="s">
        <v>14</v>
      </c>
      <c r="J831" s="299" t="s">
        <v>303</v>
      </c>
      <c r="K831" s="308">
        <v>46240</v>
      </c>
    </row>
    <row r="832" spans="1:11">
      <c r="A832" s="299" t="s">
        <v>75</v>
      </c>
      <c r="B832" s="299"/>
      <c r="C832" s="299">
        <v>43123995006</v>
      </c>
      <c r="D832" s="299"/>
      <c r="E832" s="646">
        <v>19634</v>
      </c>
      <c r="F832" s="299" t="s">
        <v>12</v>
      </c>
      <c r="G832" s="299">
        <v>5366823273</v>
      </c>
      <c r="H832" s="299" t="s">
        <v>754</v>
      </c>
      <c r="I832" s="299" t="s">
        <v>2990</v>
      </c>
      <c r="J832" s="299" t="s">
        <v>303</v>
      </c>
      <c r="K832" s="308">
        <v>46240</v>
      </c>
    </row>
    <row r="833" spans="1:11">
      <c r="A833" s="252" t="s">
        <v>2829</v>
      </c>
      <c r="B833" s="252" t="s">
        <v>2831</v>
      </c>
      <c r="C833" s="252">
        <v>55963567466</v>
      </c>
      <c r="D833" s="252" t="s">
        <v>2830</v>
      </c>
      <c r="E833" s="308">
        <v>30492</v>
      </c>
      <c r="F833" s="252" t="s">
        <v>12</v>
      </c>
      <c r="G833" s="252">
        <v>5058176018</v>
      </c>
      <c r="H833" s="252" t="s">
        <v>735</v>
      </c>
      <c r="I833" s="252" t="s">
        <v>29</v>
      </c>
      <c r="J833" s="252" t="s">
        <v>219</v>
      </c>
      <c r="K833" s="308">
        <v>46240</v>
      </c>
    </row>
    <row r="834" spans="1:11">
      <c r="A834" s="252" t="s">
        <v>3684</v>
      </c>
      <c r="B834" s="252" t="s">
        <v>3685</v>
      </c>
      <c r="C834" s="252">
        <v>38815416006</v>
      </c>
      <c r="D834" s="252" t="s">
        <v>3686</v>
      </c>
      <c r="E834" s="308">
        <v>26696</v>
      </c>
      <c r="F834" s="252" t="s">
        <v>3687</v>
      </c>
      <c r="G834" s="252">
        <v>5309303223</v>
      </c>
      <c r="H834" s="252" t="s">
        <v>754</v>
      </c>
      <c r="I834" s="252" t="s">
        <v>14</v>
      </c>
      <c r="J834" s="252" t="s">
        <v>18</v>
      </c>
      <c r="K834" s="835">
        <v>46240</v>
      </c>
    </row>
    <row r="835" spans="1:11">
      <c r="A835" s="252" t="s">
        <v>3684</v>
      </c>
      <c r="B835" s="252" t="s">
        <v>3685</v>
      </c>
      <c r="C835" s="252">
        <v>38815416006</v>
      </c>
      <c r="D835" s="252" t="s">
        <v>3686</v>
      </c>
      <c r="E835" s="308">
        <v>26696</v>
      </c>
      <c r="F835" s="252" t="s">
        <v>3687</v>
      </c>
      <c r="G835" s="252">
        <v>5309303223</v>
      </c>
      <c r="H835" s="252" t="s">
        <v>754</v>
      </c>
      <c r="I835" s="252" t="s">
        <v>29</v>
      </c>
      <c r="J835" s="252" t="s">
        <v>219</v>
      </c>
      <c r="K835" s="835">
        <v>46240</v>
      </c>
    </row>
    <row r="836" spans="1:11">
      <c r="A836" s="252" t="s">
        <v>3690</v>
      </c>
      <c r="B836" s="252" t="s">
        <v>3691</v>
      </c>
      <c r="C836" s="252">
        <v>11478156632</v>
      </c>
      <c r="D836" s="252"/>
      <c r="E836" s="308">
        <v>28946</v>
      </c>
      <c r="F836" s="252" t="s">
        <v>12</v>
      </c>
      <c r="G836" s="252">
        <v>5345003443</v>
      </c>
      <c r="H836" s="252" t="s">
        <v>735</v>
      </c>
      <c r="I836" s="252" t="s">
        <v>14</v>
      </c>
      <c r="J836" s="252" t="s">
        <v>219</v>
      </c>
      <c r="K836" s="835">
        <v>46240</v>
      </c>
    </row>
    <row r="837" spans="1:11">
      <c r="A837" s="69" t="s">
        <v>77</v>
      </c>
      <c r="B837" s="30"/>
      <c r="C837" s="69">
        <v>57085529810</v>
      </c>
      <c r="D837" s="69"/>
      <c r="E837" s="3066">
        <v>33687</v>
      </c>
      <c r="F837" s="76" t="s">
        <v>12</v>
      </c>
      <c r="G837" s="30">
        <v>5367723533</v>
      </c>
      <c r="H837" s="30" t="s">
        <v>1630</v>
      </c>
      <c r="I837" s="76" t="s">
        <v>79</v>
      </c>
      <c r="J837" s="76" t="s">
        <v>219</v>
      </c>
      <c r="K837" s="3066">
        <v>46241</v>
      </c>
    </row>
    <row r="838" spans="1:11">
      <c r="A838" s="30" t="s">
        <v>80</v>
      </c>
      <c r="B838" s="69"/>
      <c r="C838" s="69">
        <v>22631173038</v>
      </c>
      <c r="D838" s="69"/>
      <c r="E838" s="3066">
        <v>33417</v>
      </c>
      <c r="F838" s="69" t="s">
        <v>12</v>
      </c>
      <c r="G838" s="69">
        <v>5066068416</v>
      </c>
      <c r="H838" s="30" t="s">
        <v>1630</v>
      </c>
      <c r="I838" s="69" t="s">
        <v>79</v>
      </c>
      <c r="J838" s="69" t="s">
        <v>219</v>
      </c>
      <c r="K838" s="3066">
        <v>46241</v>
      </c>
    </row>
    <row r="839" spans="1:11">
      <c r="A839" s="69" t="s">
        <v>82</v>
      </c>
      <c r="B839" s="30"/>
      <c r="C839" s="69">
        <v>25205132448</v>
      </c>
      <c r="D839" s="30"/>
      <c r="E839" s="66">
        <v>33814</v>
      </c>
      <c r="F839" s="30" t="s">
        <v>12</v>
      </c>
      <c r="G839" s="30">
        <v>5556467977</v>
      </c>
      <c r="H839" s="30" t="s">
        <v>1630</v>
      </c>
      <c r="I839" s="30" t="s">
        <v>79</v>
      </c>
      <c r="J839" s="30" t="s">
        <v>219</v>
      </c>
      <c r="K839" s="66">
        <v>46241</v>
      </c>
    </row>
    <row r="840" spans="1:11">
      <c r="A840" s="252" t="s">
        <v>3707</v>
      </c>
      <c r="B840" s="252" t="s">
        <v>3704</v>
      </c>
      <c r="C840" s="252">
        <v>59971434710</v>
      </c>
      <c r="D840" s="252" t="s">
        <v>3705</v>
      </c>
      <c r="E840" s="308">
        <v>32254</v>
      </c>
      <c r="F840" s="252" t="s">
        <v>45</v>
      </c>
      <c r="G840" s="252">
        <v>5077786727</v>
      </c>
      <c r="H840" s="252" t="s">
        <v>735</v>
      </c>
      <c r="I840" s="252" t="s">
        <v>14</v>
      </c>
      <c r="J840" s="252" t="s">
        <v>408</v>
      </c>
      <c r="K840" s="835">
        <v>46241</v>
      </c>
    </row>
    <row r="841" spans="1:11">
      <c r="A841" s="252" t="s">
        <v>3700</v>
      </c>
      <c r="B841" s="252" t="s">
        <v>3701</v>
      </c>
      <c r="C841" s="252">
        <v>70357087658</v>
      </c>
      <c r="D841" s="252" t="s">
        <v>3702</v>
      </c>
      <c r="E841" s="308">
        <v>24405</v>
      </c>
      <c r="F841" s="252" t="s">
        <v>12</v>
      </c>
      <c r="G841" s="252">
        <v>5065007848</v>
      </c>
      <c r="H841" s="252" t="s">
        <v>735</v>
      </c>
      <c r="I841" s="252" t="s">
        <v>14</v>
      </c>
      <c r="J841" s="252" t="s">
        <v>48</v>
      </c>
      <c r="K841" s="835">
        <v>46242</v>
      </c>
    </row>
    <row r="842" spans="1:11">
      <c r="A842" s="252" t="s">
        <v>3707</v>
      </c>
      <c r="B842" s="252" t="s">
        <v>3704</v>
      </c>
      <c r="C842" s="252">
        <v>59971434710</v>
      </c>
      <c r="D842" s="252" t="s">
        <v>3705</v>
      </c>
      <c r="E842" s="308">
        <v>32254</v>
      </c>
      <c r="F842" s="252" t="s">
        <v>45</v>
      </c>
      <c r="G842" s="252">
        <v>5077786727</v>
      </c>
      <c r="H842" s="252" t="s">
        <v>735</v>
      </c>
      <c r="I842" s="252" t="s">
        <v>29</v>
      </c>
      <c r="J842" s="252" t="s">
        <v>219</v>
      </c>
      <c r="K842" s="835">
        <v>46242</v>
      </c>
    </row>
    <row r="843" spans="1:11">
      <c r="A843" s="160" t="s">
        <v>2309</v>
      </c>
      <c r="B843" s="160"/>
      <c r="C843" s="160">
        <v>51013774716</v>
      </c>
      <c r="D843" s="160"/>
      <c r="E843" s="162">
        <v>29202</v>
      </c>
      <c r="F843" s="160" t="s">
        <v>12</v>
      </c>
      <c r="G843" s="160">
        <v>5464249536</v>
      </c>
      <c r="H843" s="160" t="s">
        <v>735</v>
      </c>
      <c r="I843" s="160" t="s">
        <v>50</v>
      </c>
      <c r="J843" s="160" t="s">
        <v>38</v>
      </c>
      <c r="K843" s="191">
        <v>46242</v>
      </c>
    </row>
    <row r="844" spans="1:11">
      <c r="A844" s="252" t="s">
        <v>2230</v>
      </c>
      <c r="B844" s="252" t="s">
        <v>2231</v>
      </c>
      <c r="C844" s="299">
        <v>63433424256</v>
      </c>
      <c r="D844" s="252" t="s">
        <v>2232</v>
      </c>
      <c r="E844" s="308">
        <v>30992</v>
      </c>
      <c r="F844" s="252" t="s">
        <v>12</v>
      </c>
      <c r="G844" s="252">
        <v>5448915258</v>
      </c>
      <c r="H844" s="252" t="s">
        <v>812</v>
      </c>
      <c r="I844" s="252" t="s">
        <v>14</v>
      </c>
      <c r="J844" s="252" t="s">
        <v>303</v>
      </c>
      <c r="K844" s="308">
        <v>46244</v>
      </c>
    </row>
    <row r="845" spans="1:11">
      <c r="A845" s="30" t="s">
        <v>90</v>
      </c>
      <c r="B845" s="30"/>
      <c r="C845" s="69">
        <v>31300536562</v>
      </c>
      <c r="D845" s="30"/>
      <c r="E845" s="66">
        <v>32302</v>
      </c>
      <c r="F845" s="30" t="s">
        <v>12</v>
      </c>
      <c r="G845" s="30">
        <v>5530480035</v>
      </c>
      <c r="H845" s="30" t="s">
        <v>1630</v>
      </c>
      <c r="I845" s="30" t="s">
        <v>79</v>
      </c>
      <c r="J845" s="30" t="s">
        <v>219</v>
      </c>
      <c r="K845" s="66">
        <v>46245</v>
      </c>
    </row>
    <row r="846" spans="1:11">
      <c r="A846" s="299" t="s">
        <v>143</v>
      </c>
      <c r="B846" s="299" t="s">
        <v>3737</v>
      </c>
      <c r="C846" s="299">
        <v>72808005976</v>
      </c>
      <c r="D846" s="299" t="s">
        <v>3738</v>
      </c>
      <c r="E846" s="860">
        <v>18284</v>
      </c>
      <c r="F846" s="299" t="s">
        <v>12</v>
      </c>
      <c r="G846" s="299">
        <v>5359229556</v>
      </c>
      <c r="H846" s="299" t="s">
        <v>754</v>
      </c>
      <c r="I846" s="299" t="s">
        <v>14</v>
      </c>
      <c r="J846" s="299" t="s">
        <v>18</v>
      </c>
      <c r="K846" s="646">
        <v>46245</v>
      </c>
    </row>
    <row r="847" spans="1:11">
      <c r="A847" s="299" t="s">
        <v>709</v>
      </c>
      <c r="B847" s="299" t="s">
        <v>3741</v>
      </c>
      <c r="C847" s="299">
        <v>48748005758</v>
      </c>
      <c r="D847" s="299" t="s">
        <v>3742</v>
      </c>
      <c r="E847" s="860">
        <v>35822</v>
      </c>
      <c r="F847" s="299" t="s">
        <v>12</v>
      </c>
      <c r="G847" s="299">
        <v>5345223040</v>
      </c>
      <c r="H847" s="299" t="s">
        <v>1630</v>
      </c>
      <c r="I847" s="299" t="s">
        <v>14</v>
      </c>
      <c r="J847" s="299" t="s">
        <v>1840</v>
      </c>
      <c r="K847" s="646">
        <v>46245</v>
      </c>
    </row>
    <row r="848" spans="1:11">
      <c r="A848" s="299" t="s">
        <v>709</v>
      </c>
      <c r="B848" s="299" t="s">
        <v>3741</v>
      </c>
      <c r="C848" s="299">
        <v>48748005758</v>
      </c>
      <c r="D848" s="299" t="s">
        <v>3742</v>
      </c>
      <c r="E848" s="860">
        <v>35822</v>
      </c>
      <c r="F848" s="299" t="s">
        <v>12</v>
      </c>
      <c r="G848" s="299">
        <v>5345223040</v>
      </c>
      <c r="H848" s="299" t="s">
        <v>1630</v>
      </c>
      <c r="I848" s="299" t="s">
        <v>29</v>
      </c>
      <c r="J848" s="299" t="s">
        <v>1840</v>
      </c>
      <c r="K848" s="646">
        <v>46245</v>
      </c>
    </row>
    <row r="849" spans="1:11">
      <c r="A849" s="252" t="s">
        <v>2851</v>
      </c>
      <c r="B849" s="252" t="s">
        <v>2852</v>
      </c>
      <c r="C849" s="299">
        <v>38603146146</v>
      </c>
      <c r="D849" s="252" t="s">
        <v>2853</v>
      </c>
      <c r="E849" s="308">
        <v>35859</v>
      </c>
      <c r="F849" s="252" t="s">
        <v>12</v>
      </c>
      <c r="G849" s="252">
        <v>5537688264</v>
      </c>
      <c r="H849" s="252" t="s">
        <v>812</v>
      </c>
      <c r="I849" s="252" t="s">
        <v>14</v>
      </c>
      <c r="J849" s="252" t="s">
        <v>15</v>
      </c>
      <c r="K849" s="308">
        <v>46246</v>
      </c>
    </row>
    <row r="850" spans="1:11">
      <c r="A850" s="252" t="s">
        <v>2851</v>
      </c>
      <c r="B850" s="252"/>
      <c r="C850" s="299">
        <v>38603146146</v>
      </c>
      <c r="D850" s="252"/>
      <c r="E850" s="308">
        <v>35859</v>
      </c>
      <c r="F850" s="252" t="s">
        <v>12</v>
      </c>
      <c r="G850" s="252">
        <v>5537688264</v>
      </c>
      <c r="H850" s="252" t="s">
        <v>812</v>
      </c>
      <c r="I850" s="3083" t="s">
        <v>279</v>
      </c>
      <c r="J850" s="252" t="s">
        <v>15</v>
      </c>
      <c r="K850" s="308">
        <v>46246</v>
      </c>
    </row>
    <row r="851" spans="1:11">
      <c r="A851" s="69" t="s">
        <v>2857</v>
      </c>
      <c r="B851" s="69"/>
      <c r="C851" s="69">
        <v>44674943584</v>
      </c>
      <c r="D851" s="69"/>
      <c r="E851" s="3066">
        <v>35949</v>
      </c>
      <c r="F851" s="69" t="s">
        <v>12</v>
      </c>
      <c r="G851" s="69">
        <v>5415529842</v>
      </c>
      <c r="H851" s="69" t="s">
        <v>735</v>
      </c>
      <c r="I851" s="69" t="s">
        <v>79</v>
      </c>
      <c r="J851" s="69" t="s">
        <v>219</v>
      </c>
      <c r="K851" s="3066">
        <v>46247</v>
      </c>
    </row>
    <row r="852" spans="1:11">
      <c r="A852" s="2264" t="s">
        <v>884</v>
      </c>
      <c r="B852" s="300" t="s">
        <v>917</v>
      </c>
      <c r="C852" s="299">
        <v>64147295200</v>
      </c>
      <c r="D852" s="252" t="s">
        <v>918</v>
      </c>
      <c r="E852" s="308">
        <v>27760</v>
      </c>
      <c r="F852" s="300" t="s">
        <v>12</v>
      </c>
      <c r="G852" s="252">
        <v>5326419892</v>
      </c>
      <c r="H852" s="300" t="s">
        <v>735</v>
      </c>
      <c r="I852" s="300" t="s">
        <v>14</v>
      </c>
      <c r="J852" s="300" t="s">
        <v>15</v>
      </c>
      <c r="K852" s="835">
        <v>46247</v>
      </c>
    </row>
    <row r="853" spans="1:11">
      <c r="A853" s="2264" t="s">
        <v>884</v>
      </c>
      <c r="B853" s="300"/>
      <c r="C853" s="299">
        <v>64147295200</v>
      </c>
      <c r="D853" s="252"/>
      <c r="E853" s="308">
        <v>27760</v>
      </c>
      <c r="F853" s="300" t="s">
        <v>12</v>
      </c>
      <c r="G853" s="252">
        <v>5326419892</v>
      </c>
      <c r="H853" s="300" t="s">
        <v>735</v>
      </c>
      <c r="I853" s="300" t="s">
        <v>279</v>
      </c>
      <c r="J853" s="300" t="s">
        <v>15</v>
      </c>
      <c r="K853" s="835">
        <v>46247</v>
      </c>
    </row>
    <row r="854" spans="1:11">
      <c r="A854" s="299" t="s">
        <v>427</v>
      </c>
      <c r="B854" s="252" t="s">
        <v>915</v>
      </c>
      <c r="C854" s="299">
        <v>12800674244</v>
      </c>
      <c r="D854" s="252" t="s">
        <v>916</v>
      </c>
      <c r="E854" s="308">
        <v>29244</v>
      </c>
      <c r="F854" s="252" t="s">
        <v>12</v>
      </c>
      <c r="G854" s="252">
        <v>5066099000</v>
      </c>
      <c r="H854" s="252" t="s">
        <v>735</v>
      </c>
      <c r="I854" s="252" t="s">
        <v>14</v>
      </c>
      <c r="J854" s="252" t="s">
        <v>1840</v>
      </c>
      <c r="K854" s="308">
        <v>46247</v>
      </c>
    </row>
    <row r="855" spans="1:11">
      <c r="A855" s="252" t="s">
        <v>909</v>
      </c>
      <c r="B855" s="252" t="s">
        <v>3743</v>
      </c>
      <c r="C855" s="299">
        <v>31742481178</v>
      </c>
      <c r="D855" s="252" t="s">
        <v>3744</v>
      </c>
      <c r="E855" s="835">
        <v>26466</v>
      </c>
      <c r="F855" s="252" t="s">
        <v>12</v>
      </c>
      <c r="G855" s="252">
        <v>5368627271</v>
      </c>
      <c r="H855" s="252" t="s">
        <v>735</v>
      </c>
      <c r="I855" s="252" t="s">
        <v>14</v>
      </c>
      <c r="J855" s="252" t="s">
        <v>15</v>
      </c>
      <c r="K855" s="308">
        <v>46247</v>
      </c>
    </row>
    <row r="856" spans="1:11">
      <c r="A856" s="252" t="s">
        <v>909</v>
      </c>
      <c r="B856" s="252"/>
      <c r="C856" s="299">
        <v>31742481178</v>
      </c>
      <c r="D856" s="252"/>
      <c r="E856" s="835">
        <v>26466</v>
      </c>
      <c r="F856" s="252" t="s">
        <v>12</v>
      </c>
      <c r="G856" s="252">
        <v>5368627271</v>
      </c>
      <c r="H856" s="252" t="s">
        <v>735</v>
      </c>
      <c r="I856" s="16" t="s">
        <v>279</v>
      </c>
      <c r="J856" s="252" t="s">
        <v>15</v>
      </c>
      <c r="K856" s="308">
        <v>46247</v>
      </c>
    </row>
    <row r="857" spans="1:11">
      <c r="A857" s="252" t="s">
        <v>2951</v>
      </c>
      <c r="B857" s="252" t="s">
        <v>3749</v>
      </c>
      <c r="C857" s="252">
        <v>59443557732</v>
      </c>
      <c r="D857" s="252" t="s">
        <v>3750</v>
      </c>
      <c r="E857" s="308">
        <v>28377</v>
      </c>
      <c r="F857" s="252" t="s">
        <v>12</v>
      </c>
      <c r="G857" s="252">
        <v>5375950375</v>
      </c>
      <c r="H857" s="252" t="s">
        <v>735</v>
      </c>
      <c r="I857" s="252" t="s">
        <v>14</v>
      </c>
      <c r="J857" s="252" t="s">
        <v>3043</v>
      </c>
      <c r="K857" s="308">
        <v>46247</v>
      </c>
    </row>
    <row r="858" spans="1:11">
      <c r="A858" s="252" t="s">
        <v>2951</v>
      </c>
      <c r="B858" s="252"/>
      <c r="C858" s="252">
        <v>59443557732</v>
      </c>
      <c r="D858" s="252"/>
      <c r="E858" s="308">
        <v>28377</v>
      </c>
      <c r="F858" s="252" t="s">
        <v>12</v>
      </c>
      <c r="G858" s="252">
        <v>5375950375</v>
      </c>
      <c r="H858" s="252" t="s">
        <v>735</v>
      </c>
      <c r="I858" s="252" t="s">
        <v>14</v>
      </c>
      <c r="J858" s="252" t="s">
        <v>219</v>
      </c>
      <c r="K858" s="308">
        <v>46247</v>
      </c>
    </row>
    <row r="859" spans="1:11">
      <c r="A859" s="30" t="s">
        <v>2861</v>
      </c>
      <c r="B859" s="30"/>
      <c r="C859" s="30">
        <v>31018235924</v>
      </c>
      <c r="D859" s="30"/>
      <c r="E859" s="66">
        <v>24882</v>
      </c>
      <c r="F859" s="30" t="s">
        <v>283</v>
      </c>
      <c r="G859" s="30">
        <v>5322581810</v>
      </c>
      <c r="H859" s="30" t="s">
        <v>735</v>
      </c>
      <c r="I859" s="30" t="s">
        <v>50</v>
      </c>
      <c r="J859" s="30" t="s">
        <v>303</v>
      </c>
      <c r="K859" s="66">
        <v>46248</v>
      </c>
    </row>
    <row r="860" spans="1:11">
      <c r="A860" s="299" t="s">
        <v>95</v>
      </c>
      <c r="B860" s="2266" t="s">
        <v>919</v>
      </c>
      <c r="C860" s="299">
        <v>64648278702</v>
      </c>
      <c r="D860" s="299" t="s">
        <v>920</v>
      </c>
      <c r="E860" s="646">
        <v>26804</v>
      </c>
      <c r="F860" s="299" t="s">
        <v>12</v>
      </c>
      <c r="G860" s="299">
        <v>5437893028</v>
      </c>
      <c r="H860" s="299" t="s">
        <v>735</v>
      </c>
      <c r="I860" s="299" t="s">
        <v>14</v>
      </c>
      <c r="J860" s="299" t="s">
        <v>3043</v>
      </c>
      <c r="K860" s="646">
        <v>46248</v>
      </c>
    </row>
    <row r="861" spans="1:11">
      <c r="A861" s="160" t="s">
        <v>1773</v>
      </c>
      <c r="B861" s="160"/>
      <c r="C861" s="159">
        <v>52450330800</v>
      </c>
      <c r="D861" s="160"/>
      <c r="E861" s="162">
        <v>27617</v>
      </c>
      <c r="F861" s="160" t="s">
        <v>12</v>
      </c>
      <c r="G861" s="160">
        <v>5397951316</v>
      </c>
      <c r="H861" s="160" t="s">
        <v>735</v>
      </c>
      <c r="I861" s="160" t="s">
        <v>50</v>
      </c>
      <c r="J861" s="160" t="s">
        <v>38</v>
      </c>
      <c r="K861" s="162">
        <v>46249</v>
      </c>
    </row>
    <row r="862" spans="1:11">
      <c r="A862" s="252" t="s">
        <v>1790</v>
      </c>
      <c r="B862" s="252" t="s">
        <v>1791</v>
      </c>
      <c r="C862" s="299">
        <v>61339389068</v>
      </c>
      <c r="D862" s="252">
        <v>513403</v>
      </c>
      <c r="E862" s="308">
        <v>31727</v>
      </c>
      <c r="F862" s="252" t="s">
        <v>12</v>
      </c>
      <c r="G862" s="252">
        <v>5537688264</v>
      </c>
      <c r="H862" s="252" t="s">
        <v>735</v>
      </c>
      <c r="I862" s="252" t="s">
        <v>14</v>
      </c>
      <c r="J862" s="252" t="s">
        <v>1840</v>
      </c>
      <c r="K862" s="308">
        <v>46249</v>
      </c>
    </row>
    <row r="863" spans="1:11">
      <c r="A863" s="252" t="s">
        <v>3765</v>
      </c>
      <c r="B863" s="252" t="s">
        <v>3766</v>
      </c>
      <c r="C863" s="252">
        <v>49930768826</v>
      </c>
      <c r="D863" s="252" t="s">
        <v>3767</v>
      </c>
      <c r="E863" s="308">
        <v>31048</v>
      </c>
      <c r="F863" s="252" t="s">
        <v>2764</v>
      </c>
      <c r="G863" s="252">
        <v>5556056801</v>
      </c>
      <c r="H863" s="252" t="s">
        <v>738</v>
      </c>
      <c r="I863" s="252" t="s">
        <v>14</v>
      </c>
      <c r="J863" s="252" t="s">
        <v>303</v>
      </c>
      <c r="K863" s="835">
        <v>46249</v>
      </c>
    </row>
    <row r="864" spans="1:11">
      <c r="A864" s="160" t="s">
        <v>3775</v>
      </c>
      <c r="B864" s="160" t="s">
        <v>3776</v>
      </c>
      <c r="C864" s="160">
        <v>13013999780</v>
      </c>
      <c r="D864" s="160" t="s">
        <v>3777</v>
      </c>
      <c r="E864" s="162">
        <v>38340</v>
      </c>
      <c r="F864" s="160" t="s">
        <v>12</v>
      </c>
      <c r="G864" s="160">
        <v>5423710791</v>
      </c>
      <c r="H864" s="160" t="s">
        <v>2986</v>
      </c>
      <c r="I864" s="160" t="s">
        <v>29</v>
      </c>
      <c r="J864" s="160" t="s">
        <v>56</v>
      </c>
      <c r="K864" s="191">
        <v>46249</v>
      </c>
    </row>
    <row r="865" spans="1:11">
      <c r="A865" s="252" t="s">
        <v>456</v>
      </c>
      <c r="B865" s="252" t="s">
        <v>2863</v>
      </c>
      <c r="C865" s="299">
        <v>33071436782</v>
      </c>
      <c r="D865" s="299" t="s">
        <v>2864</v>
      </c>
      <c r="E865" s="860">
        <v>28093</v>
      </c>
      <c r="F865" s="252" t="s">
        <v>12</v>
      </c>
      <c r="G865" s="252">
        <v>5368401346</v>
      </c>
      <c r="H865" s="252" t="s">
        <v>735</v>
      </c>
      <c r="I865" s="252" t="s">
        <v>14</v>
      </c>
      <c r="J865" s="61" t="s">
        <v>2402</v>
      </c>
      <c r="K865" s="308">
        <v>46250</v>
      </c>
    </row>
    <row r="866" spans="1:11">
      <c r="A866" s="69" t="s">
        <v>709</v>
      </c>
      <c r="B866" s="69"/>
      <c r="C866" s="69">
        <v>48748005758</v>
      </c>
      <c r="D866" s="69"/>
      <c r="E866" s="3016">
        <v>35822</v>
      </c>
      <c r="F866" s="69" t="s">
        <v>12</v>
      </c>
      <c r="G866" s="69">
        <v>5345223040</v>
      </c>
      <c r="H866" s="69" t="s">
        <v>1630</v>
      </c>
      <c r="I866" s="69" t="s">
        <v>79</v>
      </c>
      <c r="J866" s="69" t="s">
        <v>219</v>
      </c>
      <c r="K866" s="3066">
        <v>46250</v>
      </c>
    </row>
    <row r="867" spans="1:11">
      <c r="A867" s="30" t="s">
        <v>105</v>
      </c>
      <c r="B867" s="30"/>
      <c r="C867" s="69">
        <v>13187000886</v>
      </c>
      <c r="D867" s="30"/>
      <c r="E867" s="66">
        <v>32273</v>
      </c>
      <c r="F867" s="30" t="s">
        <v>12</v>
      </c>
      <c r="G867" s="30">
        <v>5414410422</v>
      </c>
      <c r="H867" s="30" t="s">
        <v>1630</v>
      </c>
      <c r="I867" s="30" t="s">
        <v>50</v>
      </c>
      <c r="J867" s="30" t="s">
        <v>303</v>
      </c>
      <c r="K867" s="66">
        <v>46250</v>
      </c>
    </row>
    <row r="868" spans="1:11">
      <c r="A868" s="252" t="s">
        <v>3773</v>
      </c>
      <c r="B868" s="252" t="s">
        <v>3771</v>
      </c>
      <c r="C868" s="252">
        <v>28622584760</v>
      </c>
      <c r="D868" s="252" t="s">
        <v>3772</v>
      </c>
      <c r="E868" s="308">
        <v>27076</v>
      </c>
      <c r="F868" s="252" t="s">
        <v>12</v>
      </c>
      <c r="G868" s="252">
        <v>5322066707</v>
      </c>
      <c r="H868" s="252" t="s">
        <v>871</v>
      </c>
      <c r="I868" s="252" t="s">
        <v>14</v>
      </c>
      <c r="J868" s="252" t="s">
        <v>303</v>
      </c>
      <c r="K868" s="835">
        <v>46251</v>
      </c>
    </row>
    <row r="869" spans="1:11">
      <c r="A869" s="160" t="s">
        <v>3773</v>
      </c>
      <c r="B869" s="160" t="s">
        <v>3771</v>
      </c>
      <c r="C869" s="160">
        <v>28622584760</v>
      </c>
      <c r="D869" s="160" t="s">
        <v>3772</v>
      </c>
      <c r="E869" s="162">
        <v>27078</v>
      </c>
      <c r="F869" s="160" t="s">
        <v>12</v>
      </c>
      <c r="G869" s="160">
        <v>5322066707</v>
      </c>
      <c r="H869" s="160" t="s">
        <v>871</v>
      </c>
      <c r="I869" s="160" t="s">
        <v>29</v>
      </c>
      <c r="J869" s="160" t="s">
        <v>56</v>
      </c>
      <c r="K869" s="191">
        <v>46251</v>
      </c>
    </row>
    <row r="870" spans="1:11">
      <c r="A870" s="252" t="s">
        <v>921</v>
      </c>
      <c r="B870" s="252" t="s">
        <v>922</v>
      </c>
      <c r="C870" s="252">
        <v>43591111274</v>
      </c>
      <c r="D870" s="252" t="s">
        <v>923</v>
      </c>
      <c r="E870" s="308">
        <v>24387</v>
      </c>
      <c r="F870" s="252" t="s">
        <v>924</v>
      </c>
      <c r="G870" s="252">
        <v>5050533348</v>
      </c>
      <c r="H870" s="252" t="s">
        <v>735</v>
      </c>
      <c r="I870" s="252" t="s">
        <v>14</v>
      </c>
      <c r="J870" s="252" t="s">
        <v>131</v>
      </c>
      <c r="K870" s="308">
        <v>46252</v>
      </c>
    </row>
    <row r="871" spans="1:11">
      <c r="A871" s="252" t="s">
        <v>143</v>
      </c>
      <c r="B871" s="252" t="s">
        <v>3692</v>
      </c>
      <c r="C871" s="252">
        <v>73873076854</v>
      </c>
      <c r="D871" s="252" t="s">
        <v>3693</v>
      </c>
      <c r="E871" s="308">
        <v>21246</v>
      </c>
      <c r="F871" s="252" t="s">
        <v>12</v>
      </c>
      <c r="G871" s="252">
        <v>5435293326</v>
      </c>
      <c r="H871" s="252" t="s">
        <v>735</v>
      </c>
      <c r="I871" s="252" t="s">
        <v>14</v>
      </c>
      <c r="J871" s="252" t="s">
        <v>219</v>
      </c>
      <c r="K871" s="835">
        <v>46252</v>
      </c>
    </row>
    <row r="872" spans="1:11">
      <c r="A872" s="160" t="s">
        <v>909</v>
      </c>
      <c r="B872" s="160" t="s">
        <v>3743</v>
      </c>
      <c r="C872" s="159">
        <v>31742481178</v>
      </c>
      <c r="D872" s="160" t="s">
        <v>3744</v>
      </c>
      <c r="E872" s="191">
        <v>26466</v>
      </c>
      <c r="F872" s="160" t="s">
        <v>12</v>
      </c>
      <c r="G872" s="160">
        <v>5368627271</v>
      </c>
      <c r="H872" s="160" t="s">
        <v>735</v>
      </c>
      <c r="I872" s="160" t="s">
        <v>151</v>
      </c>
      <c r="J872" s="160" t="s">
        <v>38</v>
      </c>
      <c r="K872" s="162">
        <v>46252</v>
      </c>
    </row>
    <row r="873" spans="1:11">
      <c r="A873" s="252" t="s">
        <v>1649</v>
      </c>
      <c r="B873" s="252" t="s">
        <v>3789</v>
      </c>
      <c r="C873" s="252">
        <v>35903342414</v>
      </c>
      <c r="D873" s="252" t="s">
        <v>3790</v>
      </c>
      <c r="E873" s="308">
        <v>26124</v>
      </c>
      <c r="F873" s="252" t="s">
        <v>12</v>
      </c>
      <c r="G873" s="252">
        <v>5333055463</v>
      </c>
      <c r="H873" s="252" t="s">
        <v>812</v>
      </c>
      <c r="I873" s="252" t="s">
        <v>14</v>
      </c>
      <c r="J873" s="252" t="s">
        <v>303</v>
      </c>
      <c r="K873" s="835">
        <v>46252</v>
      </c>
    </row>
    <row r="874" spans="1:11">
      <c r="A874" s="30" t="s">
        <v>644</v>
      </c>
      <c r="B874" s="30"/>
      <c r="C874" s="69">
        <v>12888004292</v>
      </c>
      <c r="D874" s="30"/>
      <c r="E874" s="66">
        <v>27682</v>
      </c>
      <c r="F874" s="30" t="s">
        <v>283</v>
      </c>
      <c r="G874" s="30">
        <v>5322581810</v>
      </c>
      <c r="H874" s="30" t="s">
        <v>735</v>
      </c>
      <c r="I874" s="30" t="s">
        <v>50</v>
      </c>
      <c r="J874" s="30" t="s">
        <v>303</v>
      </c>
      <c r="K874" s="66">
        <v>46253</v>
      </c>
    </row>
    <row r="875" spans="1:11">
      <c r="A875" s="252" t="s">
        <v>712</v>
      </c>
      <c r="B875" s="252" t="s">
        <v>925</v>
      </c>
      <c r="C875" s="299">
        <v>23348322894</v>
      </c>
      <c r="D875" s="252" t="s">
        <v>926</v>
      </c>
      <c r="E875" s="835">
        <v>27696</v>
      </c>
      <c r="F875" s="252" t="s">
        <v>12</v>
      </c>
      <c r="G875" s="252">
        <v>5357391198</v>
      </c>
      <c r="H875" s="252" t="s">
        <v>735</v>
      </c>
      <c r="I875" s="252" t="s">
        <v>14</v>
      </c>
      <c r="J875" s="252" t="s">
        <v>38</v>
      </c>
      <c r="K875" s="308">
        <v>46253</v>
      </c>
    </row>
    <row r="876" spans="1:11">
      <c r="A876" s="252" t="s">
        <v>2834</v>
      </c>
      <c r="B876" s="252" t="s">
        <v>3799</v>
      </c>
      <c r="C876" s="252">
        <v>38308454836</v>
      </c>
      <c r="D876" s="252" t="s">
        <v>3800</v>
      </c>
      <c r="E876" s="308">
        <v>28986</v>
      </c>
      <c r="F876" s="252" t="s">
        <v>12</v>
      </c>
      <c r="G876" s="252">
        <v>5467333340</v>
      </c>
      <c r="H876" s="252" t="s">
        <v>754</v>
      </c>
      <c r="I876" s="252" t="s">
        <v>29</v>
      </c>
      <c r="J876" s="252" t="s">
        <v>2402</v>
      </c>
      <c r="K876" s="308">
        <v>46254</v>
      </c>
    </row>
    <row r="877" spans="1:11">
      <c r="A877" s="300" t="s">
        <v>351</v>
      </c>
      <c r="B877" s="300" t="s">
        <v>927</v>
      </c>
      <c r="C877" s="299">
        <v>24707145178</v>
      </c>
      <c r="D877" s="252" t="s">
        <v>928</v>
      </c>
      <c r="E877" s="835">
        <v>29198</v>
      </c>
      <c r="F877" s="300" t="s">
        <v>285</v>
      </c>
      <c r="G877" s="252">
        <v>5334187879</v>
      </c>
      <c r="H877" s="300" t="s">
        <v>735</v>
      </c>
      <c r="I877" s="252" t="s">
        <v>14</v>
      </c>
      <c r="J877" s="300" t="s">
        <v>55</v>
      </c>
      <c r="K877" s="308">
        <v>46254</v>
      </c>
    </row>
    <row r="878" spans="1:11">
      <c r="A878" s="300" t="s">
        <v>351</v>
      </c>
      <c r="B878" s="300" t="s">
        <v>927</v>
      </c>
      <c r="C878" s="299">
        <v>24707145178</v>
      </c>
      <c r="D878" s="252" t="s">
        <v>928</v>
      </c>
      <c r="E878" s="835">
        <v>29198</v>
      </c>
      <c r="F878" s="300" t="s">
        <v>285</v>
      </c>
      <c r="G878" s="252">
        <v>5334187879</v>
      </c>
      <c r="H878" s="300" t="s">
        <v>735</v>
      </c>
      <c r="I878" s="252" t="s">
        <v>29</v>
      </c>
      <c r="J878" s="300" t="s">
        <v>55</v>
      </c>
      <c r="K878" s="308">
        <v>46254</v>
      </c>
    </row>
    <row r="879" spans="1:11">
      <c r="A879" s="252" t="s">
        <v>1776</v>
      </c>
      <c r="B879" s="252" t="s">
        <v>1777</v>
      </c>
      <c r="C879" s="299">
        <v>76057004032</v>
      </c>
      <c r="D879" s="252" t="s">
        <v>1778</v>
      </c>
      <c r="E879" s="308">
        <v>27843</v>
      </c>
      <c r="F879" s="252" t="s">
        <v>12</v>
      </c>
      <c r="G879" s="252">
        <v>5397769700</v>
      </c>
      <c r="H879" s="252" t="s">
        <v>735</v>
      </c>
      <c r="I879" s="252" t="s">
        <v>14</v>
      </c>
      <c r="J879" s="252" t="s">
        <v>33</v>
      </c>
      <c r="K879" s="308">
        <v>46254</v>
      </c>
    </row>
    <row r="880" spans="1:11">
      <c r="A880" s="2121" t="s">
        <v>589</v>
      </c>
      <c r="B880" s="53" t="s">
        <v>929</v>
      </c>
      <c r="C880" s="69">
        <v>31808371900</v>
      </c>
      <c r="D880" s="30" t="s">
        <v>930</v>
      </c>
      <c r="E880" s="2903">
        <v>27924</v>
      </c>
      <c r="F880" s="53" t="s">
        <v>12</v>
      </c>
      <c r="G880" s="30">
        <v>5335675934</v>
      </c>
      <c r="H880" s="53" t="s">
        <v>735</v>
      </c>
      <c r="I880" s="53" t="s">
        <v>14</v>
      </c>
      <c r="J880" s="53" t="s">
        <v>1840</v>
      </c>
      <c r="K880" s="2903">
        <v>46256</v>
      </c>
    </row>
    <row r="881" spans="1:11">
      <c r="A881" s="160" t="s">
        <v>3791</v>
      </c>
      <c r="B881" s="160"/>
      <c r="C881" s="160">
        <v>34334394788</v>
      </c>
      <c r="D881" s="160"/>
      <c r="E881" s="162">
        <v>30749</v>
      </c>
      <c r="F881" s="160" t="s">
        <v>12</v>
      </c>
      <c r="G881" s="160">
        <v>5378367738</v>
      </c>
      <c r="H881" s="160" t="s">
        <v>735</v>
      </c>
      <c r="I881" s="160" t="s">
        <v>50</v>
      </c>
      <c r="J881" s="160" t="s">
        <v>38</v>
      </c>
      <c r="K881" s="191">
        <v>46256</v>
      </c>
    </row>
    <row r="882" spans="1:11">
      <c r="A882" s="252" t="s">
        <v>3801</v>
      </c>
      <c r="B882" s="252" t="s">
        <v>3802</v>
      </c>
      <c r="C882" s="252">
        <v>69832143040</v>
      </c>
      <c r="D882" s="252" t="s">
        <v>3803</v>
      </c>
      <c r="E882" s="308">
        <v>28392</v>
      </c>
      <c r="F882" s="252" t="s">
        <v>646</v>
      </c>
      <c r="G882" s="252">
        <v>5467333340</v>
      </c>
      <c r="H882" s="252" t="s">
        <v>812</v>
      </c>
      <c r="I882" s="252" t="s">
        <v>29</v>
      </c>
      <c r="J882" s="252" t="s">
        <v>219</v>
      </c>
      <c r="K882" s="835">
        <v>46256</v>
      </c>
    </row>
    <row r="883" spans="1:11">
      <c r="A883" s="2264" t="s">
        <v>311</v>
      </c>
      <c r="B883" s="300" t="s">
        <v>778</v>
      </c>
      <c r="C883" s="299">
        <v>19235791850</v>
      </c>
      <c r="D883" s="299" t="s">
        <v>1794</v>
      </c>
      <c r="E883" s="860">
        <v>27936</v>
      </c>
      <c r="F883" s="300" t="s">
        <v>12</v>
      </c>
      <c r="G883" s="252">
        <v>5419323003</v>
      </c>
      <c r="H883" s="300" t="s">
        <v>735</v>
      </c>
      <c r="I883" s="300" t="s">
        <v>14</v>
      </c>
      <c r="J883" s="252" t="s">
        <v>303</v>
      </c>
      <c r="K883" s="308">
        <v>46258</v>
      </c>
    </row>
    <row r="884" spans="1:11">
      <c r="A884" s="252" t="s">
        <v>909</v>
      </c>
      <c r="B884" s="252"/>
      <c r="C884" s="299">
        <v>31742481178</v>
      </c>
      <c r="D884" s="252"/>
      <c r="E884" s="835">
        <v>26466</v>
      </c>
      <c r="F884" s="252" t="s">
        <v>12</v>
      </c>
      <c r="G884" s="252">
        <v>5368627271</v>
      </c>
      <c r="H884" s="252" t="s">
        <v>735</v>
      </c>
      <c r="I884" s="252" t="s">
        <v>3645</v>
      </c>
      <c r="J884" s="252" t="s">
        <v>219</v>
      </c>
      <c r="K884" s="308">
        <v>46259</v>
      </c>
    </row>
    <row r="885" spans="1:11">
      <c r="A885" s="159" t="s">
        <v>2859</v>
      </c>
      <c r="B885" s="159"/>
      <c r="C885" s="159">
        <v>40490083558</v>
      </c>
      <c r="D885" s="159"/>
      <c r="E885" s="187">
        <v>15786</v>
      </c>
      <c r="F885" s="159" t="s">
        <v>12</v>
      </c>
      <c r="G885" s="159">
        <v>5434633049</v>
      </c>
      <c r="H885" s="159" t="s">
        <v>812</v>
      </c>
      <c r="I885" s="159" t="s">
        <v>50</v>
      </c>
      <c r="J885" s="159" t="s">
        <v>38</v>
      </c>
      <c r="K885" s="187">
        <v>46260</v>
      </c>
    </row>
    <row r="886" spans="1:11">
      <c r="A886" s="159" t="s">
        <v>2859</v>
      </c>
      <c r="B886" s="160"/>
      <c r="C886" s="159">
        <v>40490083558</v>
      </c>
      <c r="D886" s="160"/>
      <c r="E886" s="187">
        <v>15787</v>
      </c>
      <c r="F886" s="159" t="s">
        <v>12</v>
      </c>
      <c r="G886" s="159">
        <v>5434633049</v>
      </c>
      <c r="H886" s="160" t="s">
        <v>812</v>
      </c>
      <c r="I886" s="159" t="s">
        <v>50</v>
      </c>
      <c r="J886" s="159" t="s">
        <v>38</v>
      </c>
      <c r="K886" s="187">
        <v>46260</v>
      </c>
    </row>
    <row r="887" spans="1:11">
      <c r="A887" s="159" t="s">
        <v>2859</v>
      </c>
      <c r="B887" s="160"/>
      <c r="C887" s="159">
        <v>40490083558</v>
      </c>
      <c r="D887" s="160"/>
      <c r="E887" s="187">
        <v>15788</v>
      </c>
      <c r="F887" s="159" t="s">
        <v>12</v>
      </c>
      <c r="G887" s="159">
        <v>5434633049</v>
      </c>
      <c r="H887" s="160" t="s">
        <v>812</v>
      </c>
      <c r="I887" s="159" t="s">
        <v>50</v>
      </c>
      <c r="J887" s="159" t="s">
        <v>38</v>
      </c>
      <c r="K887" s="187">
        <v>46260</v>
      </c>
    </row>
    <row r="888" spans="1:11">
      <c r="A888" s="30" t="s">
        <v>2846</v>
      </c>
      <c r="B888" s="30"/>
      <c r="C888" s="69">
        <v>17533356474</v>
      </c>
      <c r="D888" s="30"/>
      <c r="E888" s="66">
        <v>35637</v>
      </c>
      <c r="F888" s="30" t="s">
        <v>12</v>
      </c>
      <c r="G888" s="30">
        <v>5543827770</v>
      </c>
      <c r="H888" s="30" t="s">
        <v>1630</v>
      </c>
      <c r="I888" s="30" t="s">
        <v>79</v>
      </c>
      <c r="J888" s="30" t="s">
        <v>219</v>
      </c>
      <c r="K888" s="66">
        <v>46260</v>
      </c>
    </row>
    <row r="889" spans="1:11">
      <c r="A889" s="252" t="s">
        <v>3806</v>
      </c>
      <c r="B889" s="252" t="s">
        <v>3807</v>
      </c>
      <c r="C889" s="252">
        <v>31784374018</v>
      </c>
      <c r="D889" s="252" t="s">
        <v>3808</v>
      </c>
      <c r="E889" s="308">
        <v>37962</v>
      </c>
      <c r="F889" s="252" t="s">
        <v>12</v>
      </c>
      <c r="G889" s="252">
        <v>5350515905</v>
      </c>
      <c r="H889" s="252" t="s">
        <v>812</v>
      </c>
      <c r="I889" s="252" t="s">
        <v>14</v>
      </c>
      <c r="J889" s="252" t="s">
        <v>15</v>
      </c>
      <c r="K889" s="835">
        <v>46260</v>
      </c>
    </row>
    <row r="890" spans="1:11">
      <c r="A890" s="252" t="s">
        <v>3806</v>
      </c>
      <c r="B890" s="252"/>
      <c r="C890" s="252">
        <v>31784374018</v>
      </c>
      <c r="D890" s="252"/>
      <c r="E890" s="308">
        <v>37962</v>
      </c>
      <c r="F890" s="252" t="s">
        <v>12</v>
      </c>
      <c r="G890" s="252">
        <v>5350515905</v>
      </c>
      <c r="H890" s="252" t="s">
        <v>812</v>
      </c>
      <c r="I890" s="252" t="s">
        <v>279</v>
      </c>
      <c r="J890" s="252" t="s">
        <v>15</v>
      </c>
      <c r="K890" s="835">
        <v>46260</v>
      </c>
    </row>
    <row r="891" spans="1:11">
      <c r="A891" s="252" t="s">
        <v>3811</v>
      </c>
      <c r="B891" s="252" t="s">
        <v>3812</v>
      </c>
      <c r="C891" s="252">
        <v>59986539318</v>
      </c>
      <c r="D891" s="252" t="s">
        <v>3813</v>
      </c>
      <c r="E891" s="308">
        <v>30482</v>
      </c>
      <c r="F891" s="252" t="s">
        <v>12</v>
      </c>
      <c r="G891" s="252">
        <v>5379283464</v>
      </c>
      <c r="H891" s="252" t="s">
        <v>812</v>
      </c>
      <c r="I891" s="252" t="s">
        <v>14</v>
      </c>
      <c r="J891" s="252" t="s">
        <v>303</v>
      </c>
      <c r="K891" s="835">
        <v>46260</v>
      </c>
    </row>
    <row r="892" spans="1:11">
      <c r="A892" s="252" t="s">
        <v>3831</v>
      </c>
      <c r="B892" s="252" t="s">
        <v>3832</v>
      </c>
      <c r="C892" s="252">
        <v>59563448194</v>
      </c>
      <c r="D892" s="252" t="s">
        <v>3833</v>
      </c>
      <c r="E892" s="308">
        <v>37631</v>
      </c>
      <c r="F892" s="252" t="s">
        <v>12</v>
      </c>
      <c r="G892" s="252">
        <v>5525948394</v>
      </c>
      <c r="H892" s="252" t="s">
        <v>735</v>
      </c>
      <c r="I892" s="252" t="s">
        <v>14</v>
      </c>
      <c r="J892" s="252" t="s">
        <v>15</v>
      </c>
      <c r="K892" s="835">
        <v>46260</v>
      </c>
    </row>
    <row r="893" spans="1:11">
      <c r="A893" s="252" t="s">
        <v>3831</v>
      </c>
      <c r="B893" s="252"/>
      <c r="C893" s="252">
        <v>59563448194</v>
      </c>
      <c r="D893" s="252"/>
      <c r="E893" s="308">
        <v>37631</v>
      </c>
      <c r="F893" s="252" t="s">
        <v>12</v>
      </c>
      <c r="G893" s="252">
        <v>5525948394</v>
      </c>
      <c r="H893" s="252" t="s">
        <v>735</v>
      </c>
      <c r="I893" s="252" t="s">
        <v>14</v>
      </c>
      <c r="J893" s="252" t="s">
        <v>279</v>
      </c>
      <c r="K893" s="835">
        <v>46260</v>
      </c>
    </row>
    <row r="894" spans="1:11">
      <c r="A894" s="299" t="s">
        <v>527</v>
      </c>
      <c r="B894" s="252" t="s">
        <v>932</v>
      </c>
      <c r="C894" s="299">
        <v>14627946054</v>
      </c>
      <c r="D894" s="299" t="s">
        <v>2873</v>
      </c>
      <c r="E894" s="860">
        <v>18814</v>
      </c>
      <c r="F894" s="252" t="s">
        <v>12</v>
      </c>
      <c r="G894" s="252">
        <v>5065125805</v>
      </c>
      <c r="H894" s="252" t="s">
        <v>735</v>
      </c>
      <c r="I894" s="252" t="s">
        <v>14</v>
      </c>
      <c r="J894" s="252" t="s">
        <v>303</v>
      </c>
      <c r="K894" s="308">
        <v>46261</v>
      </c>
    </row>
    <row r="895" spans="1:11">
      <c r="A895" s="299" t="s">
        <v>527</v>
      </c>
      <c r="B895" s="252"/>
      <c r="C895" s="299">
        <v>14627946054</v>
      </c>
      <c r="D895" s="299"/>
      <c r="E895" s="860">
        <v>18814</v>
      </c>
      <c r="F895" s="252" t="s">
        <v>12</v>
      </c>
      <c r="G895" s="252">
        <v>5065125805</v>
      </c>
      <c r="H895" s="252" t="s">
        <v>735</v>
      </c>
      <c r="I895" s="252" t="s">
        <v>2990</v>
      </c>
      <c r="J895" s="252" t="s">
        <v>303</v>
      </c>
      <c r="K895" s="308">
        <v>46261</v>
      </c>
    </row>
    <row r="896" spans="1:11">
      <c r="A896" s="252" t="s">
        <v>2129</v>
      </c>
      <c r="B896" s="252" t="s">
        <v>2879</v>
      </c>
      <c r="C896" s="299">
        <v>10196762552</v>
      </c>
      <c r="D896" s="252" t="s">
        <v>2880</v>
      </c>
      <c r="E896" s="308">
        <v>38508</v>
      </c>
      <c r="F896" s="252" t="s">
        <v>12</v>
      </c>
      <c r="G896" s="252">
        <v>5312612443</v>
      </c>
      <c r="H896" s="252" t="s">
        <v>735</v>
      </c>
      <c r="I896" s="252" t="s">
        <v>14</v>
      </c>
      <c r="J896" s="252" t="s">
        <v>15</v>
      </c>
      <c r="K896" s="308">
        <v>46261</v>
      </c>
    </row>
    <row r="897" spans="1:11">
      <c r="A897" s="252" t="s">
        <v>2129</v>
      </c>
      <c r="B897" s="252"/>
      <c r="C897" s="299">
        <v>10196762552</v>
      </c>
      <c r="D897" s="252"/>
      <c r="E897" s="308">
        <v>38508</v>
      </c>
      <c r="F897" s="252" t="s">
        <v>12</v>
      </c>
      <c r="G897" s="252">
        <v>5312612443</v>
      </c>
      <c r="H897" s="252" t="s">
        <v>735</v>
      </c>
      <c r="I897" s="252" t="s">
        <v>279</v>
      </c>
      <c r="J897" s="252" t="s">
        <v>15</v>
      </c>
      <c r="K897" s="308">
        <v>46261</v>
      </c>
    </row>
    <row r="898" spans="1:11">
      <c r="A898" s="160" t="s">
        <v>2501</v>
      </c>
      <c r="B898" s="160"/>
      <c r="C898" s="160">
        <v>16819159112</v>
      </c>
      <c r="D898" s="160"/>
      <c r="E898" s="162">
        <v>36535</v>
      </c>
      <c r="F898" s="160" t="s">
        <v>12</v>
      </c>
      <c r="G898" s="160">
        <v>5535306534</v>
      </c>
      <c r="H898" s="160" t="s">
        <v>735</v>
      </c>
      <c r="I898" s="160" t="s">
        <v>50</v>
      </c>
      <c r="J898" s="160" t="s">
        <v>38</v>
      </c>
      <c r="K898" s="162">
        <v>46261</v>
      </c>
    </row>
    <row r="899" spans="1:11">
      <c r="A899" s="252" t="s">
        <v>249</v>
      </c>
      <c r="B899" s="252" t="s">
        <v>3841</v>
      </c>
      <c r="C899" s="299">
        <v>14310062276</v>
      </c>
      <c r="D899" s="252" t="s">
        <v>3842</v>
      </c>
      <c r="E899" s="308">
        <v>30866</v>
      </c>
      <c r="F899" s="252" t="s">
        <v>12</v>
      </c>
      <c r="G899" s="252">
        <v>5367129881</v>
      </c>
      <c r="H899" s="252" t="s">
        <v>735</v>
      </c>
      <c r="I899" s="252" t="s">
        <v>14</v>
      </c>
      <c r="J899" s="252" t="s">
        <v>38</v>
      </c>
      <c r="K899" s="308">
        <v>46261</v>
      </c>
    </row>
    <row r="900" spans="1:11">
      <c r="A900" s="252" t="s">
        <v>909</v>
      </c>
      <c r="B900" s="252" t="s">
        <v>933</v>
      </c>
      <c r="C900" s="299">
        <v>31742481178</v>
      </c>
      <c r="D900" s="252" t="s">
        <v>934</v>
      </c>
      <c r="E900" s="835">
        <v>26466</v>
      </c>
      <c r="F900" s="252" t="s">
        <v>12</v>
      </c>
      <c r="G900" s="252">
        <v>5368627271</v>
      </c>
      <c r="H900" s="252" t="s">
        <v>735</v>
      </c>
      <c r="I900" s="252" t="s">
        <v>14</v>
      </c>
      <c r="J900" s="252" t="s">
        <v>3043</v>
      </c>
      <c r="K900" s="308">
        <v>46262</v>
      </c>
    </row>
    <row r="901" spans="1:11">
      <c r="A901" s="252" t="s">
        <v>1613</v>
      </c>
      <c r="B901" s="252" t="s">
        <v>1803</v>
      </c>
      <c r="C901" s="299">
        <v>65071264034</v>
      </c>
      <c r="D901" s="252" t="s">
        <v>1804</v>
      </c>
      <c r="E901" s="308">
        <v>31352</v>
      </c>
      <c r="F901" s="252" t="s">
        <v>12</v>
      </c>
      <c r="G901" s="252">
        <v>5415842785</v>
      </c>
      <c r="H901" s="252" t="s">
        <v>735</v>
      </c>
      <c r="I901" s="252" t="s">
        <v>14</v>
      </c>
      <c r="J901" s="252" t="s">
        <v>15</v>
      </c>
      <c r="K901" s="308">
        <v>46262</v>
      </c>
    </row>
    <row r="902" spans="1:11">
      <c r="A902" s="252" t="s">
        <v>1613</v>
      </c>
      <c r="B902" s="252"/>
      <c r="C902" s="299">
        <v>65071264034</v>
      </c>
      <c r="D902" s="252"/>
      <c r="E902" s="308">
        <v>31352</v>
      </c>
      <c r="F902" s="252" t="s">
        <v>12</v>
      </c>
      <c r="G902" s="252">
        <v>5415842785</v>
      </c>
      <c r="H902" s="252" t="s">
        <v>735</v>
      </c>
      <c r="I902" s="252" t="s">
        <v>279</v>
      </c>
      <c r="J902" s="252" t="s">
        <v>15</v>
      </c>
      <c r="K902" s="308">
        <v>46262</v>
      </c>
    </row>
    <row r="903" spans="1:11">
      <c r="A903" s="252" t="s">
        <v>2886</v>
      </c>
      <c r="B903" s="1950" t="s">
        <v>2887</v>
      </c>
      <c r="C903" s="252">
        <v>25382693008</v>
      </c>
      <c r="D903" s="252" t="s">
        <v>2888</v>
      </c>
      <c r="E903" s="308">
        <v>35923</v>
      </c>
      <c r="F903" s="252" t="s">
        <v>283</v>
      </c>
      <c r="G903" s="252">
        <v>5388134630</v>
      </c>
      <c r="H903" s="252" t="s">
        <v>735</v>
      </c>
      <c r="I903" s="252" t="s">
        <v>14</v>
      </c>
      <c r="J903" s="252" t="s">
        <v>15</v>
      </c>
      <c r="K903" s="308">
        <v>46262</v>
      </c>
    </row>
    <row r="904" spans="1:11">
      <c r="A904" s="252" t="s">
        <v>2886</v>
      </c>
      <c r="B904" s="1950"/>
      <c r="C904" s="252">
        <v>25382693008</v>
      </c>
      <c r="D904" s="252"/>
      <c r="E904" s="308">
        <v>35923</v>
      </c>
      <c r="F904" s="252" t="s">
        <v>283</v>
      </c>
      <c r="G904" s="252">
        <v>5388134630</v>
      </c>
      <c r="H904" s="252" t="s">
        <v>735</v>
      </c>
      <c r="I904" s="252" t="s">
        <v>279</v>
      </c>
      <c r="J904" s="252" t="s">
        <v>15</v>
      </c>
      <c r="K904" s="308">
        <v>46262</v>
      </c>
    </row>
    <row r="905" spans="1:11">
      <c r="A905" s="160" t="s">
        <v>1613</v>
      </c>
      <c r="B905" s="160" t="s">
        <v>3792</v>
      </c>
      <c r="C905" s="159">
        <v>65071264034</v>
      </c>
      <c r="D905" s="160" t="s">
        <v>3793</v>
      </c>
      <c r="E905" s="162">
        <v>31352</v>
      </c>
      <c r="F905" s="160" t="s">
        <v>12</v>
      </c>
      <c r="G905" s="160">
        <v>5415842785</v>
      </c>
      <c r="H905" s="160" t="s">
        <v>735</v>
      </c>
      <c r="I905" s="160" t="s">
        <v>14</v>
      </c>
      <c r="J905" s="160" t="s">
        <v>219</v>
      </c>
      <c r="K905" s="162">
        <v>46263</v>
      </c>
    </row>
    <row r="906" spans="1:11">
      <c r="A906" s="160" t="s">
        <v>1613</v>
      </c>
      <c r="B906" s="160"/>
      <c r="C906" s="159">
        <v>65071264034</v>
      </c>
      <c r="D906" s="160"/>
      <c r="E906" s="162">
        <v>31352</v>
      </c>
      <c r="F906" s="160" t="s">
        <v>12</v>
      </c>
      <c r="G906" s="160">
        <v>5415842785</v>
      </c>
      <c r="H906" s="160" t="s">
        <v>735</v>
      </c>
      <c r="I906" s="160" t="s">
        <v>3645</v>
      </c>
      <c r="J906" s="160" t="s">
        <v>219</v>
      </c>
      <c r="K906" s="162">
        <v>46263</v>
      </c>
    </row>
    <row r="907" spans="1:11">
      <c r="A907" s="160" t="s">
        <v>485</v>
      </c>
      <c r="B907" s="160" t="s">
        <v>3794</v>
      </c>
      <c r="C907" s="160">
        <v>14349060984</v>
      </c>
      <c r="D907" s="160" t="s">
        <v>3795</v>
      </c>
      <c r="E907" s="162">
        <v>27195</v>
      </c>
      <c r="F907" s="160" t="s">
        <v>12</v>
      </c>
      <c r="G907" s="160">
        <v>5419042740</v>
      </c>
      <c r="H907" s="160" t="s">
        <v>735</v>
      </c>
      <c r="I907" s="160" t="s">
        <v>14</v>
      </c>
      <c r="J907" s="160" t="s">
        <v>1569</v>
      </c>
      <c r="K907" s="191">
        <v>46263</v>
      </c>
    </row>
    <row r="908" spans="1:11">
      <c r="A908" s="160" t="s">
        <v>485</v>
      </c>
      <c r="B908" s="160"/>
      <c r="C908" s="160">
        <v>14349060984</v>
      </c>
      <c r="D908" s="160"/>
      <c r="E908" s="162">
        <v>27195</v>
      </c>
      <c r="F908" s="160" t="s">
        <v>12</v>
      </c>
      <c r="G908" s="160">
        <v>5419042740</v>
      </c>
      <c r="H908" s="160" t="s">
        <v>735</v>
      </c>
      <c r="I908" s="160" t="s">
        <v>3511</v>
      </c>
      <c r="J908" s="160" t="s">
        <v>1569</v>
      </c>
      <c r="K908" s="191">
        <v>46263</v>
      </c>
    </row>
    <row r="909" spans="1:11">
      <c r="A909" s="252" t="s">
        <v>2946</v>
      </c>
      <c r="B909" s="252"/>
      <c r="C909" s="252">
        <v>10296089870</v>
      </c>
      <c r="D909" s="252"/>
      <c r="E909" s="308">
        <v>30143</v>
      </c>
      <c r="F909" s="252" t="s">
        <v>12</v>
      </c>
      <c r="G909" s="252">
        <v>5442761418</v>
      </c>
      <c r="H909" s="252" t="s">
        <v>735</v>
      </c>
      <c r="I909" s="252" t="s">
        <v>3645</v>
      </c>
      <c r="J909" s="252" t="s">
        <v>219</v>
      </c>
      <c r="K909" s="308">
        <v>46263</v>
      </c>
    </row>
    <row r="910" spans="1:11">
      <c r="A910" s="252" t="s">
        <v>2946</v>
      </c>
      <c r="B910" s="252" t="s">
        <v>3843</v>
      </c>
      <c r="C910" s="252">
        <v>10296089870</v>
      </c>
      <c r="D910" s="252" t="s">
        <v>3844</v>
      </c>
      <c r="E910" s="308">
        <v>30143</v>
      </c>
      <c r="F910" s="252" t="s">
        <v>12</v>
      </c>
      <c r="G910" s="252">
        <v>5442761418</v>
      </c>
      <c r="H910" s="252" t="s">
        <v>735</v>
      </c>
      <c r="I910" s="252" t="s">
        <v>14</v>
      </c>
      <c r="J910" s="252" t="s">
        <v>219</v>
      </c>
      <c r="K910" s="308">
        <v>46263</v>
      </c>
    </row>
    <row r="911" spans="1:11">
      <c r="A911" s="252" t="s">
        <v>2882</v>
      </c>
      <c r="B911" s="252" t="s">
        <v>2883</v>
      </c>
      <c r="C911" s="252">
        <v>35354360784</v>
      </c>
      <c r="D911" s="252" t="s">
        <v>2884</v>
      </c>
      <c r="E911" s="308">
        <v>23104</v>
      </c>
      <c r="F911" s="252" t="s">
        <v>12</v>
      </c>
      <c r="G911" s="252">
        <v>5304407198</v>
      </c>
      <c r="H911" s="252" t="s">
        <v>754</v>
      </c>
      <c r="I911" s="252" t="s">
        <v>14</v>
      </c>
      <c r="J911" s="252" t="s">
        <v>38</v>
      </c>
      <c r="K911" s="308">
        <v>46264</v>
      </c>
    </row>
    <row r="912" spans="1:11">
      <c r="A912" s="252" t="s">
        <v>1509</v>
      </c>
      <c r="B912" s="252" t="s">
        <v>2258</v>
      </c>
      <c r="C912" s="299">
        <v>42320022836</v>
      </c>
      <c r="D912" s="252" t="s">
        <v>2259</v>
      </c>
      <c r="E912" s="308">
        <v>37589</v>
      </c>
      <c r="F912" s="252" t="s">
        <v>12</v>
      </c>
      <c r="G912" s="252">
        <v>5418338015</v>
      </c>
      <c r="H912" s="252" t="s">
        <v>735</v>
      </c>
      <c r="I912" s="252" t="s">
        <v>14</v>
      </c>
      <c r="J912" s="252" t="s">
        <v>15</v>
      </c>
      <c r="K912" s="308">
        <v>46264</v>
      </c>
    </row>
    <row r="913" spans="1:11">
      <c r="A913" s="252" t="s">
        <v>1509</v>
      </c>
      <c r="B913" s="252"/>
      <c r="C913" s="299">
        <v>42320022836</v>
      </c>
      <c r="D913" s="252"/>
      <c r="E913" s="308">
        <v>37589</v>
      </c>
      <c r="F913" s="252" t="s">
        <v>12</v>
      </c>
      <c r="G913" s="252">
        <v>5418338015</v>
      </c>
      <c r="H913" s="252" t="s">
        <v>735</v>
      </c>
      <c r="I913" s="252" t="s">
        <v>279</v>
      </c>
      <c r="J913" s="252" t="s">
        <v>15</v>
      </c>
      <c r="K913" s="308">
        <v>46264</v>
      </c>
    </row>
    <row r="914" spans="1:11">
      <c r="A914" s="252" t="s">
        <v>2265</v>
      </c>
      <c r="B914" s="252" t="s">
        <v>2263</v>
      </c>
      <c r="C914" s="1811">
        <v>12303022924</v>
      </c>
      <c r="D914" s="252" t="s">
        <v>2264</v>
      </c>
      <c r="E914" s="308">
        <v>34848</v>
      </c>
      <c r="F914" s="252" t="s">
        <v>12</v>
      </c>
      <c r="G914" s="252">
        <v>5067547828</v>
      </c>
      <c r="H914" s="252" t="s">
        <v>781</v>
      </c>
      <c r="I914" s="252" t="s">
        <v>29</v>
      </c>
      <c r="J914" s="252" t="s">
        <v>219</v>
      </c>
      <c r="K914" s="308">
        <v>46265</v>
      </c>
    </row>
    <row r="915" spans="1:11">
      <c r="A915" s="252" t="s">
        <v>2265</v>
      </c>
      <c r="B915" s="252" t="s">
        <v>2263</v>
      </c>
      <c r="C915" s="299">
        <v>12303022924</v>
      </c>
      <c r="D915" s="252" t="s">
        <v>2264</v>
      </c>
      <c r="E915" s="308">
        <v>34848</v>
      </c>
      <c r="F915" s="252" t="s">
        <v>12</v>
      </c>
      <c r="G915" s="252">
        <v>5067547828</v>
      </c>
      <c r="H915" s="252" t="s">
        <v>781</v>
      </c>
      <c r="I915" s="252" t="s">
        <v>14</v>
      </c>
      <c r="J915" s="252" t="s">
        <v>38</v>
      </c>
      <c r="K915" s="308">
        <v>46265</v>
      </c>
    </row>
    <row r="916" spans="1:11">
      <c r="A916" s="252" t="s">
        <v>3837</v>
      </c>
      <c r="B916" s="252" t="s">
        <v>3838</v>
      </c>
      <c r="C916" s="252">
        <v>44572947912</v>
      </c>
      <c r="D916" s="252" t="s">
        <v>3839</v>
      </c>
      <c r="E916" s="308">
        <v>28966</v>
      </c>
      <c r="F916" s="252" t="s">
        <v>12</v>
      </c>
      <c r="G916" s="252">
        <v>5446349938</v>
      </c>
      <c r="H916" s="252" t="s">
        <v>735</v>
      </c>
      <c r="I916" s="252" t="s">
        <v>14</v>
      </c>
      <c r="J916" s="252" t="s">
        <v>38</v>
      </c>
      <c r="K916" s="835">
        <v>46265</v>
      </c>
    </row>
    <row r="917" spans="1:11">
      <c r="A917" s="1676" t="s">
        <v>3781</v>
      </c>
      <c r="B917" s="1676"/>
      <c r="C917" s="1676">
        <v>43252493732</v>
      </c>
      <c r="D917" s="1676"/>
      <c r="E917" s="1677">
        <v>35940</v>
      </c>
      <c r="F917" s="1676" t="s">
        <v>12</v>
      </c>
      <c r="G917" s="1676">
        <v>5074932296</v>
      </c>
      <c r="H917" s="1676" t="s">
        <v>1630</v>
      </c>
      <c r="I917" s="1676" t="s">
        <v>79</v>
      </c>
      <c r="J917" s="1676" t="s">
        <v>3782</v>
      </c>
      <c r="K917" s="3097">
        <v>46268</v>
      </c>
    </row>
    <row r="918" spans="1:11">
      <c r="A918" s="1676" t="s">
        <v>1678</v>
      </c>
      <c r="B918" s="1676"/>
      <c r="C918" s="1737">
        <v>30346119524</v>
      </c>
      <c r="D918" s="1676"/>
      <c r="E918" s="1677">
        <v>34799</v>
      </c>
      <c r="F918" s="1676" t="s">
        <v>12</v>
      </c>
      <c r="G918" s="1676">
        <v>5385428014</v>
      </c>
      <c r="H918" s="1676" t="s">
        <v>1630</v>
      </c>
      <c r="I918" s="1676" t="s">
        <v>79</v>
      </c>
      <c r="J918" s="1676" t="s">
        <v>622</v>
      </c>
      <c r="K918" s="1677">
        <v>46270</v>
      </c>
    </row>
  </sheetData>
  <autoFilter ref="A1:K915">
    <sortState ref="A2:K918">
      <sortCondition ref="K1:K915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workbookViewId="0">
      <selection activeCell="E43" sqref="E43"/>
    </sheetView>
  </sheetViews>
  <sheetFormatPr defaultColWidth="9" defaultRowHeight="14.4"/>
  <cols>
    <col min="1" max="1" width="12.109375" customWidth="1"/>
    <col min="2" max="2" width="12.6640625" customWidth="1"/>
    <col min="3" max="3" width="17.5546875" customWidth="1"/>
    <col min="4" max="4" width="12.6640625" customWidth="1"/>
    <col min="5" max="5" width="46.109375" customWidth="1"/>
    <col min="6" max="6" width="13.44140625" customWidth="1"/>
  </cols>
  <sheetData>
    <row r="1" spans="1:6" ht="18">
      <c r="A1" s="1"/>
      <c r="B1" s="2" t="s">
        <v>1447</v>
      </c>
      <c r="C1" s="2" t="s">
        <v>1448</v>
      </c>
      <c r="D1" s="2" t="s">
        <v>1449</v>
      </c>
      <c r="E1" s="1"/>
    </row>
    <row r="2" spans="1:6">
      <c r="A2" s="3" t="s">
        <v>734</v>
      </c>
      <c r="B2" s="3" t="s">
        <v>1450</v>
      </c>
      <c r="C2" s="3" t="s">
        <v>1451</v>
      </c>
      <c r="D2" s="3" t="s">
        <v>1406</v>
      </c>
      <c r="E2" s="3" t="s">
        <v>963</v>
      </c>
      <c r="F2" s="3075" t="s">
        <v>3721</v>
      </c>
    </row>
    <row r="3" spans="1:6">
      <c r="A3" s="4">
        <v>45519</v>
      </c>
      <c r="B3" s="2339">
        <v>6200</v>
      </c>
      <c r="C3" s="2339"/>
      <c r="D3" s="1434">
        <v>71352</v>
      </c>
      <c r="E3" s="2288" t="s">
        <v>1781</v>
      </c>
      <c r="F3" s="3076"/>
    </row>
    <row r="4" spans="1:6">
      <c r="A4" s="4">
        <v>45539</v>
      </c>
      <c r="B4" s="2339"/>
      <c r="C4" s="2339">
        <v>15000</v>
      </c>
      <c r="D4" s="1434">
        <v>56352</v>
      </c>
      <c r="E4" s="5" t="s">
        <v>2897</v>
      </c>
      <c r="F4" s="3076"/>
    </row>
    <row r="5" spans="1:6">
      <c r="A5" s="4">
        <v>45539</v>
      </c>
      <c r="B5" s="2339"/>
      <c r="C5" s="2339">
        <v>15000</v>
      </c>
      <c r="D5" s="1434">
        <v>41352</v>
      </c>
      <c r="E5" s="5" t="s">
        <v>1986</v>
      </c>
      <c r="F5" s="3076"/>
    </row>
    <row r="6" spans="1:6">
      <c r="A6" s="4">
        <v>45539</v>
      </c>
      <c r="B6" s="2339"/>
      <c r="C6" s="2339">
        <v>1300</v>
      </c>
      <c r="D6" s="1434">
        <v>40052</v>
      </c>
      <c r="E6" s="5" t="s">
        <v>2898</v>
      </c>
      <c r="F6" s="3076"/>
    </row>
    <row r="7" spans="1:6">
      <c r="A7" s="4">
        <v>45539</v>
      </c>
      <c r="B7" s="2339"/>
      <c r="C7" s="2339">
        <v>10600</v>
      </c>
      <c r="D7" s="1434">
        <v>29452</v>
      </c>
      <c r="E7" s="5" t="s">
        <v>2899</v>
      </c>
      <c r="F7" s="3076"/>
    </row>
    <row r="8" spans="1:6">
      <c r="A8" s="4">
        <v>45539</v>
      </c>
      <c r="B8" s="2339"/>
      <c r="C8" s="2339">
        <v>1500</v>
      </c>
      <c r="D8" s="1434">
        <v>27952</v>
      </c>
      <c r="E8" s="5" t="s">
        <v>2245</v>
      </c>
      <c r="F8" s="3076"/>
    </row>
    <row r="9" spans="1:6">
      <c r="A9" s="4">
        <v>45544</v>
      </c>
      <c r="B9" s="2339"/>
      <c r="C9" s="2339">
        <v>15000</v>
      </c>
      <c r="D9" s="1434">
        <v>12952</v>
      </c>
      <c r="E9" s="5" t="s">
        <v>3101</v>
      </c>
      <c r="F9" s="3076"/>
    </row>
    <row r="10" spans="1:6">
      <c r="A10" s="4">
        <v>45548</v>
      </c>
      <c r="B10" s="2340">
        <v>5670</v>
      </c>
      <c r="C10" s="2337"/>
      <c r="D10" s="3074">
        <v>18622</v>
      </c>
      <c r="E10" s="5" t="s">
        <v>1781</v>
      </c>
      <c r="F10" s="3076"/>
    </row>
    <row r="11" spans="1:6">
      <c r="A11" s="4">
        <v>45551</v>
      </c>
      <c r="B11" s="2340"/>
      <c r="C11" s="2340">
        <v>5000</v>
      </c>
      <c r="D11" s="3074">
        <v>13622</v>
      </c>
      <c r="E11" s="2334" t="s">
        <v>2897</v>
      </c>
      <c r="F11" s="3076"/>
    </row>
    <row r="12" spans="1:6">
      <c r="A12" s="4">
        <v>45551</v>
      </c>
      <c r="B12" s="2340"/>
      <c r="C12" s="2340">
        <v>5000</v>
      </c>
      <c r="D12" s="3074">
        <v>8622</v>
      </c>
      <c r="E12" s="2334" t="s">
        <v>1986</v>
      </c>
      <c r="F12" s="3076"/>
    </row>
    <row r="13" spans="1:6">
      <c r="A13" s="4">
        <v>45554</v>
      </c>
      <c r="B13" s="2340"/>
      <c r="C13" s="2340">
        <v>5000</v>
      </c>
      <c r="D13" s="3074">
        <v>3622</v>
      </c>
      <c r="E13" s="2356" t="s">
        <v>2904</v>
      </c>
      <c r="F13" s="3076"/>
    </row>
    <row r="14" spans="1:6">
      <c r="A14" s="4">
        <v>45587</v>
      </c>
      <c r="B14" s="2340">
        <v>12500</v>
      </c>
      <c r="C14" s="2340"/>
      <c r="D14" s="3074">
        <v>16122</v>
      </c>
      <c r="E14" s="2410" t="s">
        <v>1781</v>
      </c>
      <c r="F14" s="3076"/>
    </row>
    <row r="15" spans="1:6">
      <c r="A15" s="4">
        <v>45614</v>
      </c>
      <c r="B15" s="2340">
        <v>13500</v>
      </c>
      <c r="C15" s="2340"/>
      <c r="D15" s="3074">
        <v>29622</v>
      </c>
      <c r="E15" s="5" t="s">
        <v>1781</v>
      </c>
      <c r="F15" s="3076"/>
    </row>
    <row r="16" spans="1:6">
      <c r="A16" s="4">
        <v>45630</v>
      </c>
      <c r="B16" s="2340">
        <v>9500</v>
      </c>
      <c r="C16" s="2340"/>
      <c r="D16" s="3074">
        <v>39122</v>
      </c>
      <c r="E16" s="5" t="s">
        <v>1781</v>
      </c>
      <c r="F16" s="3076"/>
    </row>
    <row r="17" spans="1:6">
      <c r="A17" s="4">
        <v>45650</v>
      </c>
      <c r="B17" s="2340"/>
      <c r="C17" s="2340">
        <v>2000</v>
      </c>
      <c r="D17" s="3074">
        <v>37122</v>
      </c>
      <c r="E17" s="2541" t="s">
        <v>3101</v>
      </c>
      <c r="F17" s="3076"/>
    </row>
    <row r="18" spans="1:6">
      <c r="A18" s="4">
        <v>45657</v>
      </c>
      <c r="B18" s="2340"/>
      <c r="C18" s="2340">
        <v>6000</v>
      </c>
      <c r="D18" s="3074">
        <v>31122</v>
      </c>
      <c r="E18" s="2559" t="s">
        <v>3118</v>
      </c>
      <c r="F18" s="3076"/>
    </row>
    <row r="19" spans="1:6">
      <c r="A19" s="4">
        <v>45682</v>
      </c>
      <c r="B19" s="2340">
        <v>9320</v>
      </c>
      <c r="C19" s="2340"/>
      <c r="D19" s="3074">
        <v>40442</v>
      </c>
      <c r="E19" s="5" t="s">
        <v>1781</v>
      </c>
      <c r="F19" s="3076"/>
    </row>
    <row r="20" spans="1:6">
      <c r="A20" s="4">
        <v>45713</v>
      </c>
      <c r="B20" s="2340">
        <v>9500</v>
      </c>
      <c r="C20" s="2340"/>
      <c r="D20" s="3074">
        <v>49942</v>
      </c>
      <c r="E20" s="5" t="s">
        <v>1781</v>
      </c>
      <c r="F20" s="3076"/>
    </row>
    <row r="21" spans="1:6">
      <c r="A21" s="4">
        <v>45742</v>
      </c>
      <c r="B21" s="2339">
        <v>9500</v>
      </c>
      <c r="C21" s="2339"/>
      <c r="D21" s="1434">
        <v>59442</v>
      </c>
      <c r="E21" s="5" t="s">
        <v>1781</v>
      </c>
      <c r="F21" s="3076"/>
    </row>
    <row r="22" spans="1:6">
      <c r="A22" s="4">
        <v>45755</v>
      </c>
      <c r="B22" s="2339">
        <v>9500</v>
      </c>
      <c r="C22" s="2339"/>
      <c r="D22" s="1434">
        <v>68942</v>
      </c>
      <c r="E22" s="2798" t="s">
        <v>1781</v>
      </c>
      <c r="F22" s="3076"/>
    </row>
    <row r="23" spans="1:6">
      <c r="A23" s="4">
        <v>45799</v>
      </c>
      <c r="B23" s="2339">
        <v>15500</v>
      </c>
      <c r="C23" s="2339"/>
      <c r="D23" s="1434">
        <v>84442</v>
      </c>
      <c r="E23" s="5" t="s">
        <v>1781</v>
      </c>
      <c r="F23" s="3076"/>
    </row>
    <row r="24" spans="1:6">
      <c r="A24" s="4">
        <v>45800</v>
      </c>
      <c r="B24" s="2339"/>
      <c r="C24" s="2339">
        <v>22588</v>
      </c>
      <c r="D24" s="1434">
        <v>61854</v>
      </c>
      <c r="E24" s="2895" t="s">
        <v>3483</v>
      </c>
      <c r="F24" s="3076"/>
    </row>
    <row r="25" spans="1:6">
      <c r="A25" s="4">
        <v>45811</v>
      </c>
      <c r="B25" s="2339"/>
      <c r="C25" s="2339">
        <v>20132</v>
      </c>
      <c r="D25" s="1434">
        <v>41722</v>
      </c>
      <c r="E25" s="2897" t="s">
        <v>3483</v>
      </c>
      <c r="F25" s="3076"/>
    </row>
    <row r="26" spans="1:6">
      <c r="A26" s="4">
        <v>45820</v>
      </c>
      <c r="B26" s="2339">
        <v>9500</v>
      </c>
      <c r="C26" s="2339"/>
      <c r="D26" s="1434">
        <v>51222</v>
      </c>
      <c r="E26" s="2915" t="s">
        <v>1781</v>
      </c>
      <c r="F26" s="3076"/>
    </row>
    <row r="27" spans="1:6">
      <c r="A27" s="4">
        <v>45840</v>
      </c>
      <c r="B27" s="2339"/>
      <c r="C27" s="2339">
        <v>50680</v>
      </c>
      <c r="D27" s="1434">
        <v>542</v>
      </c>
      <c r="E27" s="5" t="s">
        <v>3562</v>
      </c>
      <c r="F27" s="3076"/>
    </row>
    <row r="28" spans="1:6">
      <c r="A28" s="4">
        <v>45875</v>
      </c>
      <c r="B28" s="2339">
        <v>1600</v>
      </c>
      <c r="C28" s="2339"/>
      <c r="D28" s="1434">
        <v>2142</v>
      </c>
      <c r="E28" s="5" t="s">
        <v>1781</v>
      </c>
      <c r="F28" s="3076"/>
    </row>
    <row r="29" spans="1:6">
      <c r="A29" s="4">
        <v>45902</v>
      </c>
      <c r="B29" s="2339">
        <v>54020</v>
      </c>
      <c r="C29" s="2339"/>
      <c r="D29" s="1434">
        <v>56162</v>
      </c>
      <c r="E29" s="5" t="s">
        <v>1781</v>
      </c>
      <c r="F29" s="3076"/>
    </row>
    <row r="30" spans="1:6">
      <c r="A30" s="4">
        <v>45903</v>
      </c>
      <c r="B30" s="2339"/>
      <c r="C30" s="2339">
        <v>56028</v>
      </c>
      <c r="D30" s="1434">
        <v>134</v>
      </c>
      <c r="E30" s="3077" t="s">
        <v>3722</v>
      </c>
      <c r="F30" s="3076">
        <v>1160</v>
      </c>
    </row>
    <row r="31" spans="1:6">
      <c r="A31" s="4">
        <v>45925</v>
      </c>
      <c r="B31" s="2339">
        <v>45000</v>
      </c>
      <c r="C31" s="2339"/>
      <c r="D31" s="1434">
        <v>45134</v>
      </c>
      <c r="E31" s="3129" t="s">
        <v>1781</v>
      </c>
      <c r="F31" s="3076"/>
    </row>
    <row r="32" spans="1:6">
      <c r="A32" s="4">
        <v>45926</v>
      </c>
      <c r="B32" s="2339"/>
      <c r="C32" s="2339">
        <v>5000</v>
      </c>
      <c r="D32" s="1434">
        <v>40134</v>
      </c>
      <c r="E32" s="5" t="s">
        <v>2245</v>
      </c>
      <c r="F32" s="3076"/>
    </row>
    <row r="33" spans="1:6">
      <c r="A33" s="4">
        <v>45926</v>
      </c>
      <c r="B33" s="2339"/>
      <c r="C33" s="2339">
        <v>39893</v>
      </c>
      <c r="D33" s="1434">
        <v>241</v>
      </c>
      <c r="E33" s="5" t="s">
        <v>3824</v>
      </c>
      <c r="F33" s="3076">
        <v>1980</v>
      </c>
    </row>
    <row r="34" spans="1:6">
      <c r="A34" s="4"/>
      <c r="B34" s="2339"/>
      <c r="C34" s="2339"/>
      <c r="D34" s="1434"/>
      <c r="E34" s="5"/>
      <c r="F34" s="3076"/>
    </row>
    <row r="35" spans="1:6">
      <c r="A35" s="4"/>
      <c r="B35" s="2339"/>
      <c r="C35" s="2339"/>
      <c r="D35" s="1434"/>
      <c r="E35" s="5"/>
      <c r="F35" s="3075"/>
    </row>
    <row r="36" spans="1:6">
      <c r="A36" s="4"/>
      <c r="B36" s="2338"/>
      <c r="C36" s="2339"/>
      <c r="D36" s="1434"/>
      <c r="E36" s="5"/>
      <c r="F36" s="3075"/>
    </row>
    <row r="37" spans="1:6">
      <c r="A37" s="4"/>
      <c r="B37" s="2338"/>
      <c r="C37" s="2339"/>
      <c r="D37" s="1434"/>
      <c r="E37" s="2288"/>
      <c r="F37" s="3075"/>
    </row>
    <row r="38" spans="1:6">
      <c r="A38" s="4"/>
      <c r="B38" s="2338"/>
      <c r="C38" s="2339"/>
      <c r="D38" s="1434"/>
      <c r="E38" s="5"/>
      <c r="F38" s="3075"/>
    </row>
    <row r="39" spans="1:6">
      <c r="A39" s="4"/>
      <c r="B39" s="2338"/>
      <c r="C39" s="2339"/>
      <c r="D39" s="1434"/>
      <c r="E39" s="5"/>
      <c r="F39" s="3075"/>
    </row>
    <row r="40" spans="1:6">
      <c r="A40" s="4"/>
      <c r="B40" s="2338"/>
      <c r="C40" s="2335"/>
      <c r="D40" s="1434"/>
      <c r="E40" s="5"/>
      <c r="F40" s="3075"/>
    </row>
    <row r="41" spans="1:6">
      <c r="A41" s="4"/>
      <c r="B41" s="2335"/>
      <c r="C41" s="2335"/>
      <c r="D41" s="1434"/>
      <c r="E41" s="5"/>
      <c r="F41" s="3075"/>
    </row>
    <row r="42" spans="1:6">
      <c r="A42" s="4"/>
      <c r="B42" s="2335"/>
      <c r="C42" s="2335"/>
      <c r="D42" s="1434"/>
      <c r="E42" s="5"/>
      <c r="F42" s="3075"/>
    </row>
    <row r="43" spans="1:6">
      <c r="A43" s="4"/>
      <c r="B43" s="2335"/>
      <c r="C43" s="2335"/>
      <c r="D43" s="1434"/>
      <c r="E43" s="5"/>
      <c r="F43" s="3075"/>
    </row>
    <row r="44" spans="1:6">
      <c r="A44" s="6"/>
      <c r="B44" s="2335"/>
      <c r="C44" s="2335"/>
      <c r="D44" s="2336"/>
      <c r="E44" s="5"/>
      <c r="F44" s="3075"/>
    </row>
    <row r="45" spans="1:6">
      <c r="A45" s="6"/>
      <c r="B45" s="2335"/>
      <c r="C45" s="2335"/>
      <c r="D45" s="2336"/>
      <c r="E45" s="5"/>
      <c r="F45" s="3075"/>
    </row>
    <row r="46" spans="1:6">
      <c r="A46" s="4"/>
      <c r="B46" s="2335"/>
      <c r="C46" s="2335"/>
      <c r="D46" s="2336"/>
      <c r="E46" s="2288"/>
      <c r="F46" s="3075"/>
    </row>
    <row r="47" spans="1:6">
      <c r="A47" s="4"/>
      <c r="B47" s="2335"/>
      <c r="C47" s="2335"/>
      <c r="D47" s="2336"/>
      <c r="E47" s="5"/>
      <c r="F47" s="3075"/>
    </row>
    <row r="48" spans="1:6">
      <c r="A48" s="4"/>
      <c r="B48" s="2335"/>
      <c r="C48" s="2335"/>
      <c r="D48" s="2336"/>
      <c r="E48" s="5"/>
      <c r="F48" s="3075"/>
    </row>
    <row r="49" spans="1:6">
      <c r="A49" s="4"/>
      <c r="B49" s="2335"/>
      <c r="C49" s="2335"/>
      <c r="D49" s="2336"/>
      <c r="E49" s="5"/>
      <c r="F49" s="3075"/>
    </row>
    <row r="50" spans="1:6">
      <c r="A50" s="4"/>
      <c r="B50" s="2335"/>
      <c r="C50" s="2335"/>
      <c r="D50" s="2336"/>
      <c r="E50" s="5"/>
      <c r="F50" s="3075"/>
    </row>
    <row r="51" spans="1:6">
      <c r="A51" s="4"/>
      <c r="B51" s="2335"/>
      <c r="C51" s="2335"/>
      <c r="D51" s="2336"/>
      <c r="E51" s="5"/>
      <c r="F51" s="3075"/>
    </row>
    <row r="52" spans="1:6">
      <c r="A52" s="4"/>
      <c r="B52" s="499"/>
      <c r="C52" s="499"/>
      <c r="D52" s="1434"/>
      <c r="E52" s="5"/>
      <c r="F52" s="3075"/>
    </row>
    <row r="53" spans="1:6">
      <c r="A53" s="6"/>
      <c r="B53" s="499"/>
      <c r="C53" s="499"/>
      <c r="D53" s="1434"/>
      <c r="E53" s="5"/>
      <c r="F53" s="3075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6" sqref="B26"/>
    </sheetView>
  </sheetViews>
  <sheetFormatPr defaultRowHeight="14.4"/>
  <cols>
    <col min="1" max="1" width="16.21875" customWidth="1"/>
    <col min="2" max="2" width="12.6640625" customWidth="1"/>
    <col min="3" max="3" width="15.6640625" customWidth="1"/>
    <col min="4" max="4" width="11.6640625" customWidth="1"/>
    <col min="5" max="5" width="43.33203125" customWidth="1"/>
    <col min="6" max="6" width="33.88671875" customWidth="1"/>
  </cols>
  <sheetData>
    <row r="1" spans="1:6" ht="17.399999999999999">
      <c r="A1" s="5"/>
      <c r="B1" s="3101" t="s">
        <v>3783</v>
      </c>
      <c r="C1" s="3101" t="s">
        <v>3784</v>
      </c>
      <c r="D1" s="3101" t="s">
        <v>1447</v>
      </c>
      <c r="E1" s="3101" t="s">
        <v>1449</v>
      </c>
      <c r="F1" s="5"/>
    </row>
    <row r="2" spans="1:6">
      <c r="A2" s="3" t="s">
        <v>734</v>
      </c>
      <c r="B2" s="3" t="s">
        <v>1450</v>
      </c>
      <c r="C2" s="3" t="s">
        <v>1451</v>
      </c>
      <c r="D2" s="3" t="s">
        <v>1406</v>
      </c>
      <c r="E2" s="3" t="s">
        <v>963</v>
      </c>
      <c r="F2" s="3075" t="s">
        <v>3721</v>
      </c>
    </row>
    <row r="3" spans="1:6">
      <c r="A3" s="4">
        <v>45891</v>
      </c>
      <c r="B3" s="2339">
        <v>28000</v>
      </c>
      <c r="C3" s="2339"/>
      <c r="D3" s="1434">
        <v>28000</v>
      </c>
      <c r="E3" s="3098" t="s">
        <v>3785</v>
      </c>
      <c r="F3" s="3076"/>
    </row>
    <row r="4" spans="1:6">
      <c r="A4" s="4">
        <v>45891</v>
      </c>
      <c r="B4" s="2339"/>
      <c r="C4" s="2339">
        <v>28000</v>
      </c>
      <c r="D4" s="1434">
        <v>0</v>
      </c>
      <c r="E4" s="3098" t="s">
        <v>3786</v>
      </c>
      <c r="F4" s="3076">
        <v>587</v>
      </c>
    </row>
    <row r="5" spans="1:6">
      <c r="A5" s="4">
        <v>45917</v>
      </c>
      <c r="B5" s="2339">
        <v>27900</v>
      </c>
      <c r="C5" s="2339"/>
      <c r="D5" s="1434">
        <v>27900</v>
      </c>
      <c r="E5" s="3098" t="s">
        <v>3785</v>
      </c>
      <c r="F5" s="3076"/>
    </row>
    <row r="6" spans="1:6">
      <c r="A6" s="4">
        <v>45917</v>
      </c>
      <c r="B6" s="2339"/>
      <c r="C6" s="2339">
        <v>27881</v>
      </c>
      <c r="D6" s="1434">
        <v>19</v>
      </c>
      <c r="E6" s="3098" t="s">
        <v>3787</v>
      </c>
      <c r="F6" s="3076">
        <v>1156</v>
      </c>
    </row>
    <row r="7" spans="1:6">
      <c r="A7" s="4"/>
      <c r="B7" s="2339"/>
      <c r="C7" s="2339"/>
      <c r="D7" s="1434"/>
      <c r="E7" s="5"/>
      <c r="F7" s="3076"/>
    </row>
    <row r="8" spans="1:6">
      <c r="A8" s="4"/>
      <c r="B8" s="2339"/>
      <c r="C8" s="2339"/>
      <c r="D8" s="1434"/>
      <c r="E8" s="5"/>
      <c r="F8" s="3076"/>
    </row>
    <row r="9" spans="1:6">
      <c r="A9" s="4"/>
      <c r="B9" s="2339"/>
      <c r="C9" s="2339"/>
      <c r="D9" s="1434"/>
      <c r="E9" s="5"/>
      <c r="F9" s="3076"/>
    </row>
    <row r="10" spans="1:6">
      <c r="A10" s="4"/>
      <c r="B10" s="2340"/>
      <c r="C10" s="2337"/>
      <c r="D10" s="3074"/>
      <c r="E10" s="5"/>
      <c r="F10" s="3076"/>
    </row>
    <row r="11" spans="1:6">
      <c r="A11" s="4"/>
      <c r="B11" s="2340"/>
      <c r="C11" s="2340"/>
      <c r="D11" s="3074"/>
      <c r="E11" s="2334"/>
      <c r="F11" s="3076"/>
    </row>
    <row r="12" spans="1:6">
      <c r="A12" s="4"/>
      <c r="B12" s="2340"/>
      <c r="C12" s="2340"/>
      <c r="D12" s="3074"/>
      <c r="E12" s="2334"/>
      <c r="F12" s="3076"/>
    </row>
    <row r="13" spans="1:6">
      <c r="A13" s="4"/>
      <c r="B13" s="2340"/>
      <c r="C13" s="2340"/>
      <c r="D13" s="3074"/>
      <c r="E13" s="2356"/>
      <c r="F13" s="3076"/>
    </row>
    <row r="14" spans="1:6">
      <c r="A14" s="4"/>
      <c r="B14" s="2340"/>
      <c r="C14" s="2340"/>
      <c r="D14" s="3074"/>
      <c r="E14" s="2410"/>
      <c r="F14" s="3076"/>
    </row>
    <row r="15" spans="1:6">
      <c r="A15" s="4"/>
      <c r="B15" s="2340"/>
      <c r="C15" s="2340"/>
      <c r="D15" s="3074"/>
      <c r="E15" s="5"/>
      <c r="F15" s="3076"/>
    </row>
    <row r="16" spans="1:6">
      <c r="A16" s="4"/>
      <c r="B16" s="2340"/>
      <c r="C16" s="2340"/>
      <c r="D16" s="3074"/>
      <c r="E16" s="5"/>
      <c r="F16" s="3076"/>
    </row>
    <row r="17" spans="1:6">
      <c r="A17" s="4"/>
      <c r="B17" s="2340"/>
      <c r="C17" s="2340"/>
      <c r="D17" s="3074"/>
      <c r="E17" s="2541"/>
      <c r="F17" s="3076"/>
    </row>
    <row r="18" spans="1:6">
      <c r="A18" s="4"/>
      <c r="B18" s="2340"/>
      <c r="C18" s="2340"/>
      <c r="D18" s="3074"/>
      <c r="E18" s="2559"/>
      <c r="F18" s="3076"/>
    </row>
    <row r="19" spans="1:6">
      <c r="A19" s="4"/>
      <c r="B19" s="2340"/>
      <c r="C19" s="2340"/>
      <c r="D19" s="3074"/>
      <c r="E19" s="5"/>
      <c r="F19" s="3076"/>
    </row>
    <row r="20" spans="1:6">
      <c r="A20" s="4"/>
      <c r="B20" s="2340"/>
      <c r="C20" s="2340"/>
      <c r="D20" s="3074"/>
      <c r="E20" s="5"/>
      <c r="F20" s="3076"/>
    </row>
    <row r="21" spans="1:6">
      <c r="A21" s="4"/>
      <c r="B21" s="2339"/>
      <c r="C21" s="2339"/>
      <c r="D21" s="1434"/>
      <c r="E21" s="5"/>
      <c r="F21" s="3076"/>
    </row>
    <row r="22" spans="1:6">
      <c r="A22" s="4"/>
      <c r="B22" s="2339"/>
      <c r="C22" s="2339"/>
      <c r="D22" s="1434"/>
      <c r="E22" s="2798"/>
      <c r="F22" s="3076"/>
    </row>
    <row r="23" spans="1:6">
      <c r="A23" s="4"/>
      <c r="B23" s="2339"/>
      <c r="C23" s="2339"/>
      <c r="D23" s="1434"/>
      <c r="E23" s="5"/>
      <c r="F23" s="3076"/>
    </row>
    <row r="24" spans="1:6">
      <c r="A24" s="3099"/>
      <c r="B24" s="2339"/>
      <c r="C24" s="2339"/>
      <c r="D24" s="1434"/>
      <c r="E24" s="2895"/>
      <c r="F24" s="3100"/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0"/>
  <sheetViews>
    <sheetView topLeftCell="A18" workbookViewId="0">
      <selection activeCell="C49" sqref="C49"/>
    </sheetView>
  </sheetViews>
  <sheetFormatPr defaultRowHeight="14.4"/>
  <cols>
    <col min="1" max="1" width="22.88671875" customWidth="1"/>
    <col min="2" max="2" width="13.88671875" customWidth="1"/>
    <col min="3" max="3" width="18.6640625" customWidth="1"/>
    <col min="4" max="4" width="11" customWidth="1"/>
    <col min="5" max="5" width="10.88671875" customWidth="1"/>
    <col min="6" max="6" width="15.109375" customWidth="1"/>
    <col min="7" max="7" width="10.5546875" customWidth="1"/>
    <col min="8" max="8" width="10.6640625" customWidth="1"/>
    <col min="9" max="9" width="11.44140625" customWidth="1"/>
    <col min="10" max="10" width="11.5546875" customWidth="1"/>
    <col min="11" max="11" width="10.109375" bestFit="1" customWidth="1"/>
  </cols>
  <sheetData>
    <row r="1" spans="1:11">
      <c r="A1" s="1616" t="s">
        <v>0</v>
      </c>
      <c r="B1" s="6" t="s">
        <v>729</v>
      </c>
      <c r="C1" s="6" t="s">
        <v>4</v>
      </c>
      <c r="D1" s="6" t="s">
        <v>5</v>
      </c>
      <c r="E1" s="6" t="s">
        <v>733</v>
      </c>
      <c r="F1" s="32" t="s">
        <v>1424</v>
      </c>
      <c r="G1" s="32" t="s">
        <v>1392</v>
      </c>
      <c r="H1" s="32" t="s">
        <v>1425</v>
      </c>
      <c r="I1" s="32" t="s">
        <v>9</v>
      </c>
      <c r="J1" s="32" t="s">
        <v>10</v>
      </c>
    </row>
    <row r="2" spans="1:11">
      <c r="A2" s="26" t="s">
        <v>1107</v>
      </c>
      <c r="B2" s="30">
        <v>31160395064</v>
      </c>
      <c r="C2" s="65">
        <v>1062295941</v>
      </c>
      <c r="D2" s="65" t="s">
        <v>14</v>
      </c>
      <c r="E2" s="30" t="s">
        <v>25</v>
      </c>
      <c r="F2" s="66">
        <v>45611</v>
      </c>
      <c r="G2" s="45">
        <v>2901.28</v>
      </c>
      <c r="H2" s="45">
        <v>2591.36</v>
      </c>
      <c r="I2" s="45">
        <v>259.14</v>
      </c>
      <c r="J2" s="45">
        <v>168.44</v>
      </c>
    </row>
    <row r="3" spans="1:11">
      <c r="A3" s="26" t="s">
        <v>1859</v>
      </c>
      <c r="B3" s="30">
        <v>16910975536</v>
      </c>
      <c r="C3" s="30" t="s">
        <v>2363</v>
      </c>
      <c r="D3" s="30" t="s">
        <v>14</v>
      </c>
      <c r="E3" s="30" t="s">
        <v>18</v>
      </c>
      <c r="F3" s="66">
        <v>45617</v>
      </c>
      <c r="G3" s="45">
        <v>3590.45</v>
      </c>
      <c r="H3" s="45">
        <v>2885.17</v>
      </c>
      <c r="I3" s="45">
        <v>320.58</v>
      </c>
      <c r="J3" s="45">
        <v>208.37</v>
      </c>
      <c r="K3" s="45"/>
    </row>
    <row r="4" spans="1:11">
      <c r="A4" s="30" t="s">
        <v>1489</v>
      </c>
      <c r="B4" s="30">
        <v>14760047212</v>
      </c>
      <c r="C4" s="65">
        <v>152909421</v>
      </c>
      <c r="D4" s="30" t="s">
        <v>14</v>
      </c>
      <c r="E4" s="30" t="s">
        <v>1569</v>
      </c>
      <c r="F4" s="66">
        <v>45618</v>
      </c>
      <c r="G4" s="45">
        <v>652.95000000000005</v>
      </c>
      <c r="H4" s="45">
        <v>582.99</v>
      </c>
      <c r="I4" s="45">
        <v>58.3</v>
      </c>
      <c r="J4" s="45">
        <v>37.89</v>
      </c>
    </row>
    <row r="5" spans="1:11">
      <c r="A5" s="30" t="s">
        <v>288</v>
      </c>
      <c r="B5" s="30">
        <v>11219249166</v>
      </c>
      <c r="C5" s="65">
        <v>100000192145406</v>
      </c>
      <c r="D5" s="30" t="s">
        <v>14</v>
      </c>
      <c r="E5" s="30" t="s">
        <v>219</v>
      </c>
      <c r="F5" s="66">
        <v>45622</v>
      </c>
      <c r="G5" s="45">
        <v>1283.5</v>
      </c>
      <c r="H5" s="45">
        <v>1152.8599999999999</v>
      </c>
      <c r="I5" s="45">
        <v>115.28</v>
      </c>
      <c r="J5" s="45">
        <v>74.930000000000007</v>
      </c>
      <c r="K5" s="45"/>
    </row>
    <row r="6" spans="1:11">
      <c r="A6" s="30" t="s">
        <v>2387</v>
      </c>
      <c r="B6" s="30">
        <v>25499689192</v>
      </c>
      <c r="C6" s="65">
        <v>100000192760846</v>
      </c>
      <c r="D6" s="30" t="s">
        <v>50</v>
      </c>
      <c r="E6" s="30" t="s">
        <v>219</v>
      </c>
      <c r="F6" s="66">
        <v>45624</v>
      </c>
      <c r="G6" s="45">
        <v>180</v>
      </c>
      <c r="H6" s="45">
        <v>180</v>
      </c>
      <c r="I6" s="45">
        <v>22.5</v>
      </c>
      <c r="J6" s="45">
        <v>21.06</v>
      </c>
      <c r="K6" s="45"/>
    </row>
    <row r="7" spans="1:11">
      <c r="A7" s="30"/>
      <c r="B7" s="30"/>
      <c r="C7" s="65"/>
      <c r="D7" s="30"/>
      <c r="E7" s="30"/>
      <c r="F7" s="66"/>
      <c r="G7" s="765">
        <f>SUBTOTAL(9,G2:G6)</f>
        <v>8608.18</v>
      </c>
      <c r="H7" s="765">
        <f>SUBTOTAL(9,H2:H6)</f>
        <v>7392.38</v>
      </c>
      <c r="I7" s="765">
        <f>SUBTOTAL(9,I2:I6)</f>
        <v>775.8</v>
      </c>
      <c r="J7" s="765">
        <f>SUBTOTAL(9,J2:J6)</f>
        <v>510.69</v>
      </c>
    </row>
    <row r="8" spans="1:11">
      <c r="A8" s="26"/>
      <c r="B8" s="30"/>
      <c r="C8" s="65"/>
      <c r="D8" s="30"/>
      <c r="E8" s="30"/>
      <c r="F8" s="66"/>
      <c r="G8" s="39"/>
      <c r="H8" s="39"/>
      <c r="I8" s="39"/>
      <c r="J8" s="39"/>
    </row>
    <row r="9" spans="1:11">
      <c r="A9" s="53" t="s">
        <v>2082</v>
      </c>
      <c r="B9" s="30">
        <v>22885166862</v>
      </c>
      <c r="C9" s="30">
        <v>1071068277</v>
      </c>
      <c r="D9" s="30" t="s">
        <v>14</v>
      </c>
      <c r="E9" s="30" t="s">
        <v>25</v>
      </c>
      <c r="F9" s="66">
        <v>45630</v>
      </c>
      <c r="G9" s="105">
        <v>12050.01</v>
      </c>
      <c r="H9" s="105">
        <v>10758.93</v>
      </c>
      <c r="I9" s="105">
        <v>1075.8900000000001</v>
      </c>
      <c r="J9" s="105">
        <v>699.33</v>
      </c>
      <c r="K9" s="105"/>
    </row>
    <row r="10" spans="1:11">
      <c r="A10" s="53" t="s">
        <v>806</v>
      </c>
      <c r="B10" s="30">
        <v>47725565438</v>
      </c>
      <c r="C10" s="30">
        <v>153544850</v>
      </c>
      <c r="D10" s="30" t="s">
        <v>14</v>
      </c>
      <c r="E10" s="30" t="s">
        <v>1569</v>
      </c>
      <c r="F10" s="66">
        <v>45633</v>
      </c>
      <c r="G10" s="105">
        <v>3050.89</v>
      </c>
      <c r="H10" s="105">
        <v>2724.01</v>
      </c>
      <c r="I10" s="105">
        <v>272.39999999999998</v>
      </c>
      <c r="J10" s="105">
        <v>177.06</v>
      </c>
      <c r="K10" s="105"/>
    </row>
    <row r="11" spans="1:11">
      <c r="A11" s="53" t="s">
        <v>2429</v>
      </c>
      <c r="B11" s="30">
        <v>57094529528</v>
      </c>
      <c r="C11" s="30">
        <v>6670305</v>
      </c>
      <c r="D11" s="30" t="s">
        <v>446</v>
      </c>
      <c r="E11" s="30" t="s">
        <v>21</v>
      </c>
      <c r="F11" s="66">
        <v>45640</v>
      </c>
      <c r="G11" s="105">
        <v>15797.9</v>
      </c>
      <c r="H11" s="105">
        <v>15797.9</v>
      </c>
      <c r="I11" s="105">
        <v>3159.4</v>
      </c>
      <c r="J11" s="105">
        <v>2053.7199999999998</v>
      </c>
      <c r="K11" s="105"/>
    </row>
    <row r="12" spans="1:11">
      <c r="A12" s="53" t="s">
        <v>1362</v>
      </c>
      <c r="B12" s="30">
        <v>65479249152</v>
      </c>
      <c r="C12" s="30">
        <v>451047631</v>
      </c>
      <c r="D12" s="30" t="s">
        <v>29</v>
      </c>
      <c r="E12" s="30" t="s">
        <v>21</v>
      </c>
      <c r="F12" s="66">
        <v>45641</v>
      </c>
      <c r="G12" s="105">
        <v>9387.32</v>
      </c>
      <c r="H12" s="105">
        <v>8940.2900000000009</v>
      </c>
      <c r="I12" s="105">
        <v>1341.04</v>
      </c>
      <c r="J12" s="105">
        <v>862.74</v>
      </c>
      <c r="K12" s="105"/>
    </row>
    <row r="13" spans="1:11">
      <c r="A13" s="53" t="s">
        <v>1923</v>
      </c>
      <c r="B13" s="30">
        <v>36649879462</v>
      </c>
      <c r="C13" s="65">
        <v>301000062686172</v>
      </c>
      <c r="D13" s="30" t="s">
        <v>14</v>
      </c>
      <c r="E13" s="30" t="s">
        <v>1840</v>
      </c>
      <c r="F13" s="66">
        <v>45649</v>
      </c>
      <c r="G13" s="105">
        <v>6854.73</v>
      </c>
      <c r="H13" s="105">
        <v>6161.12</v>
      </c>
      <c r="I13" s="105">
        <v>616.11</v>
      </c>
      <c r="J13" s="105">
        <v>400.47</v>
      </c>
      <c r="K13" s="105"/>
    </row>
    <row r="14" spans="1:11">
      <c r="A14" s="53" t="s">
        <v>481</v>
      </c>
      <c r="B14" s="30">
        <v>57952500058</v>
      </c>
      <c r="C14" s="65">
        <v>154091480</v>
      </c>
      <c r="D14" s="30" t="s">
        <v>29</v>
      </c>
      <c r="E14" s="30" t="s">
        <v>1569</v>
      </c>
      <c r="F14" s="66">
        <v>45652</v>
      </c>
      <c r="G14" s="105">
        <v>6628.21</v>
      </c>
      <c r="H14" s="105">
        <v>6312.6</v>
      </c>
      <c r="I14" s="105">
        <v>946.89</v>
      </c>
      <c r="J14" s="105">
        <v>609.16999999999996</v>
      </c>
      <c r="K14" s="105"/>
    </row>
    <row r="15" spans="1:11">
      <c r="A15" s="53" t="s">
        <v>478</v>
      </c>
      <c r="B15" s="30">
        <v>25463690308</v>
      </c>
      <c r="C15" s="65">
        <v>154256703</v>
      </c>
      <c r="D15" s="30" t="s">
        <v>29</v>
      </c>
      <c r="E15" s="30" t="s">
        <v>1569</v>
      </c>
      <c r="F15" s="66">
        <v>45655</v>
      </c>
      <c r="G15" s="105">
        <v>7850.07</v>
      </c>
      <c r="H15" s="105">
        <v>7476.29</v>
      </c>
      <c r="I15" s="105">
        <v>1121.44</v>
      </c>
      <c r="J15" s="105">
        <v>721.46</v>
      </c>
      <c r="K15" s="105"/>
    </row>
    <row r="16" spans="1:11">
      <c r="A16" s="53"/>
      <c r="B16" s="30"/>
      <c r="C16" s="30"/>
      <c r="D16" s="30"/>
      <c r="E16" s="30"/>
      <c r="F16" s="30"/>
      <c r="G16" s="1671">
        <f>SUBTOTAL(9,G9:G15)</f>
        <v>61619.12999999999</v>
      </c>
      <c r="H16" s="1671">
        <f>SUBTOTAL(9,H9:H15)</f>
        <v>58171.140000000007</v>
      </c>
      <c r="I16" s="1671">
        <f>SUBTOTAL(9,I9:I15)</f>
        <v>8533.17</v>
      </c>
      <c r="J16" s="1671">
        <v>5174</v>
      </c>
    </row>
    <row r="17" spans="1:15">
      <c r="A17" s="53"/>
      <c r="B17" s="30"/>
      <c r="C17" s="30"/>
      <c r="D17" s="30"/>
      <c r="E17" s="30"/>
      <c r="F17" s="30"/>
      <c r="G17" s="105"/>
      <c r="H17" s="105"/>
      <c r="I17" s="105"/>
      <c r="J17" s="105"/>
    </row>
    <row r="18" spans="1:15">
      <c r="A18" s="53" t="s">
        <v>2452</v>
      </c>
      <c r="B18" s="30">
        <v>16970552296</v>
      </c>
      <c r="C18" s="30">
        <v>599845828</v>
      </c>
      <c r="D18" s="30" t="s">
        <v>29</v>
      </c>
      <c r="E18" s="30" t="s">
        <v>622</v>
      </c>
      <c r="F18" s="66">
        <v>45666</v>
      </c>
      <c r="G18" s="105">
        <v>12299.69</v>
      </c>
      <c r="H18" s="105">
        <v>11713.99</v>
      </c>
      <c r="I18" s="105">
        <v>1757.1</v>
      </c>
      <c r="J18" s="105">
        <v>1143.4000000000001</v>
      </c>
    </row>
    <row r="19" spans="1:15">
      <c r="A19" s="53" t="s">
        <v>1970</v>
      </c>
      <c r="B19" s="30">
        <v>40687744842</v>
      </c>
      <c r="C19" s="30">
        <v>155368672</v>
      </c>
      <c r="D19" s="30" t="s">
        <v>14</v>
      </c>
      <c r="E19" s="30" t="s">
        <v>1569</v>
      </c>
      <c r="F19" s="66">
        <v>45682</v>
      </c>
      <c r="G19" s="105">
        <v>7014.9</v>
      </c>
      <c r="H19" s="105">
        <v>6301.26</v>
      </c>
      <c r="I19" s="105">
        <v>630.12</v>
      </c>
      <c r="J19" s="105">
        <v>409.58</v>
      </c>
      <c r="K19" s="105"/>
    </row>
    <row r="20" spans="1:15">
      <c r="A20" s="53"/>
      <c r="B20" s="30"/>
      <c r="C20" s="30"/>
      <c r="D20" s="30"/>
      <c r="E20" s="30"/>
      <c r="F20" s="30"/>
      <c r="G20" s="1776">
        <f>SUBTOTAL(9,G18:G19)</f>
        <v>19314.59</v>
      </c>
      <c r="H20" s="1776">
        <f>SUBTOTAL(9,H18:H19)</f>
        <v>18015.25</v>
      </c>
      <c r="I20" s="1776">
        <f>SUBTOTAL(9,I18:I19)</f>
        <v>2387.2199999999998</v>
      </c>
      <c r="J20" s="1776">
        <f>SUBTOTAL(9,J18:J19)</f>
        <v>1552.98</v>
      </c>
    </row>
    <row r="21" spans="1:15">
      <c r="A21" s="53"/>
      <c r="B21" s="30"/>
      <c r="C21" s="30"/>
      <c r="D21" s="30"/>
      <c r="E21" s="30"/>
      <c r="F21" s="30"/>
      <c r="G21" s="105"/>
      <c r="H21" s="105"/>
      <c r="I21" s="105"/>
      <c r="J21" s="105"/>
    </row>
    <row r="22" spans="1:15">
      <c r="A22" s="53" t="s">
        <v>183</v>
      </c>
      <c r="B22" s="30">
        <v>66238225868</v>
      </c>
      <c r="C22" s="30">
        <v>155789500</v>
      </c>
      <c r="D22" s="30" t="s">
        <v>14</v>
      </c>
      <c r="E22" s="30" t="s">
        <v>1569</v>
      </c>
      <c r="F22" s="66">
        <v>45693</v>
      </c>
      <c r="G22" s="105">
        <v>8529.16</v>
      </c>
      <c r="H22" s="105">
        <v>7615.31</v>
      </c>
      <c r="I22" s="105">
        <v>761.53</v>
      </c>
      <c r="J22" s="105">
        <v>495</v>
      </c>
    </row>
    <row r="23" spans="1:15">
      <c r="A23" s="1799" t="s">
        <v>2531</v>
      </c>
      <c r="B23" s="1676">
        <v>27179238188</v>
      </c>
      <c r="C23" s="1676">
        <v>155802685</v>
      </c>
      <c r="D23" s="1676" t="s">
        <v>14</v>
      </c>
      <c r="E23" s="1676" t="s">
        <v>1569</v>
      </c>
      <c r="F23" s="1677">
        <v>45695</v>
      </c>
      <c r="G23" s="105">
        <v>7015</v>
      </c>
      <c r="H23" s="105">
        <v>6263.39</v>
      </c>
      <c r="I23" s="105">
        <v>626.33000000000004</v>
      </c>
      <c r="J23" s="105">
        <v>407.11</v>
      </c>
    </row>
    <row r="24" spans="1:15">
      <c r="A24" s="53" t="s">
        <v>228</v>
      </c>
      <c r="B24" s="30">
        <v>20933841426</v>
      </c>
      <c r="C24" s="65">
        <v>311000258809955</v>
      </c>
      <c r="D24" s="30" t="s">
        <v>14</v>
      </c>
      <c r="E24" s="30" t="s">
        <v>55</v>
      </c>
      <c r="F24" s="66">
        <v>45701</v>
      </c>
      <c r="G24" s="105">
        <v>5701.34</v>
      </c>
      <c r="H24" s="105">
        <v>5090.49</v>
      </c>
      <c r="I24" s="105">
        <v>509.05</v>
      </c>
      <c r="J24" s="105">
        <v>330.88</v>
      </c>
      <c r="K24" s="105"/>
    </row>
    <row r="25" spans="1:15">
      <c r="A25" s="53" t="s">
        <v>2002</v>
      </c>
      <c r="B25" s="30">
        <v>16982543008</v>
      </c>
      <c r="C25" s="30">
        <v>1100326045</v>
      </c>
      <c r="D25" s="30" t="s">
        <v>14</v>
      </c>
      <c r="E25" s="30" t="s">
        <v>25</v>
      </c>
      <c r="F25" s="66">
        <v>45711</v>
      </c>
      <c r="G25" s="105">
        <v>6545.82</v>
      </c>
      <c r="H25" s="105">
        <v>5883.45</v>
      </c>
      <c r="I25" s="105">
        <v>588.34</v>
      </c>
      <c r="J25" s="105">
        <v>382.42</v>
      </c>
      <c r="K25" s="105"/>
      <c r="L25" s="1829"/>
      <c r="M25" s="1864"/>
    </row>
    <row r="26" spans="1:15">
      <c r="A26" s="53" t="s">
        <v>105</v>
      </c>
      <c r="B26" s="30">
        <v>13187000886</v>
      </c>
      <c r="C26" s="30">
        <v>155966541</v>
      </c>
      <c r="D26" s="30" t="s">
        <v>14</v>
      </c>
      <c r="E26" s="30" t="s">
        <v>1569</v>
      </c>
      <c r="F26" s="66">
        <v>45697</v>
      </c>
      <c r="G26" s="105">
        <v>8123</v>
      </c>
      <c r="H26" s="105">
        <v>7252.68</v>
      </c>
      <c r="I26" s="105">
        <v>725.26</v>
      </c>
      <c r="J26" s="105">
        <v>471.42</v>
      </c>
      <c r="K26" s="105"/>
      <c r="L26" s="1829"/>
      <c r="M26" s="1829"/>
    </row>
    <row r="27" spans="1:15">
      <c r="A27" s="53" t="s">
        <v>2541</v>
      </c>
      <c r="B27" s="30">
        <v>43994072592</v>
      </c>
      <c r="C27" s="30">
        <v>156110995</v>
      </c>
      <c r="D27" s="30" t="s">
        <v>14</v>
      </c>
      <c r="E27" s="30" t="s">
        <v>1569</v>
      </c>
      <c r="F27" s="66">
        <v>45701</v>
      </c>
      <c r="G27" s="105">
        <v>8123</v>
      </c>
      <c r="H27" s="105">
        <v>7252.68</v>
      </c>
      <c r="I27" s="105">
        <v>725.26</v>
      </c>
      <c r="J27" s="105">
        <v>471.42</v>
      </c>
      <c r="K27" s="105"/>
      <c r="L27" s="1843"/>
      <c r="M27" s="1941"/>
    </row>
    <row r="28" spans="1:15">
      <c r="A28" s="53" t="s">
        <v>189</v>
      </c>
      <c r="B28" s="30">
        <v>11763041766</v>
      </c>
      <c r="C28" s="30">
        <v>1098300369</v>
      </c>
      <c r="D28" s="30" t="s">
        <v>14</v>
      </c>
      <c r="E28" s="30" t="s">
        <v>25</v>
      </c>
      <c r="F28" s="66">
        <v>45701</v>
      </c>
      <c r="G28" s="105">
        <v>4429.99</v>
      </c>
      <c r="H28" s="105">
        <v>3956.29</v>
      </c>
      <c r="I28" s="105">
        <v>395.62</v>
      </c>
      <c r="J28" s="105">
        <v>257.14999999999998</v>
      </c>
      <c r="K28" s="105"/>
      <c r="L28" s="1829"/>
      <c r="M28" s="1829"/>
    </row>
    <row r="29" spans="1:15">
      <c r="A29" s="53" t="s">
        <v>2008</v>
      </c>
      <c r="B29" s="30">
        <v>51943807782</v>
      </c>
      <c r="C29" s="65">
        <v>311000260063837</v>
      </c>
      <c r="D29" s="30" t="s">
        <v>14</v>
      </c>
      <c r="E29" s="30" t="s">
        <v>55</v>
      </c>
      <c r="F29" s="66">
        <v>45710</v>
      </c>
      <c r="G29" s="105">
        <v>7424.65</v>
      </c>
      <c r="H29" s="105">
        <v>6629.15</v>
      </c>
      <c r="I29" s="105">
        <v>662.91</v>
      </c>
      <c r="J29" s="105">
        <v>430.89</v>
      </c>
      <c r="K29" s="105"/>
      <c r="L29" s="1957"/>
      <c r="M29" s="2028"/>
      <c r="N29" s="2114"/>
      <c r="O29" s="2114"/>
    </row>
    <row r="30" spans="1:15">
      <c r="A30" s="53" t="s">
        <v>1884</v>
      </c>
      <c r="B30" s="30">
        <v>43108658162</v>
      </c>
      <c r="C30" s="65">
        <v>1103214513</v>
      </c>
      <c r="D30" s="30" t="s">
        <v>14</v>
      </c>
      <c r="E30" s="30" t="s">
        <v>25</v>
      </c>
      <c r="F30" s="66">
        <v>45713</v>
      </c>
      <c r="G30" s="105">
        <v>4754</v>
      </c>
      <c r="H30" s="105">
        <v>4245.58</v>
      </c>
      <c r="I30" s="105">
        <v>424.55</v>
      </c>
      <c r="J30" s="105">
        <v>275.95</v>
      </c>
      <c r="K30" s="105"/>
      <c r="L30" s="1829"/>
      <c r="M30" s="1829"/>
    </row>
    <row r="31" spans="1:15">
      <c r="A31" s="53" t="s">
        <v>2561</v>
      </c>
      <c r="B31" s="30">
        <v>21920808460</v>
      </c>
      <c r="C31" s="65">
        <v>156317816</v>
      </c>
      <c r="D31" s="30" t="s">
        <v>14</v>
      </c>
      <c r="E31" s="30" t="s">
        <v>1569</v>
      </c>
      <c r="F31" s="66">
        <v>45713</v>
      </c>
      <c r="G31" s="105">
        <v>3692</v>
      </c>
      <c r="H31" s="105">
        <v>3296.43</v>
      </c>
      <c r="I31" s="105">
        <v>329.64</v>
      </c>
      <c r="J31" s="105">
        <v>214.27</v>
      </c>
      <c r="K31" s="105"/>
      <c r="L31" s="1873"/>
      <c r="M31" s="1958"/>
    </row>
    <row r="32" spans="1:15">
      <c r="A32" s="53" t="s">
        <v>1362</v>
      </c>
      <c r="B32" s="30">
        <v>65479249152</v>
      </c>
      <c r="C32" s="65">
        <v>156095747</v>
      </c>
      <c r="D32" s="30" t="s">
        <v>14</v>
      </c>
      <c r="E32" s="30" t="s">
        <v>1569</v>
      </c>
      <c r="F32" s="66">
        <v>45710</v>
      </c>
      <c r="G32" s="105">
        <v>7015</v>
      </c>
      <c r="H32" s="105">
        <v>6263.39</v>
      </c>
      <c r="I32" s="105">
        <v>626.33000000000004</v>
      </c>
      <c r="J32" s="105">
        <v>407.11</v>
      </c>
      <c r="K32" s="105"/>
      <c r="L32" s="1873"/>
      <c r="M32" s="1873"/>
    </row>
    <row r="33" spans="1:13">
      <c r="A33" s="48" t="s">
        <v>521</v>
      </c>
      <c r="B33" s="1988">
        <v>31880476524</v>
      </c>
      <c r="C33" s="1989">
        <v>301000073016518</v>
      </c>
      <c r="D33" s="1988" t="s">
        <v>14</v>
      </c>
      <c r="E33" s="1988" t="s">
        <v>1840</v>
      </c>
      <c r="F33" s="1990">
        <v>45722</v>
      </c>
      <c r="G33" s="1991">
        <v>3851.8</v>
      </c>
      <c r="H33" s="1991">
        <v>3462.05</v>
      </c>
      <c r="I33" s="1991">
        <v>346.2</v>
      </c>
      <c r="J33" s="1991">
        <v>225.04</v>
      </c>
      <c r="K33" s="105"/>
      <c r="L33" s="1881"/>
      <c r="M33" s="1957"/>
    </row>
    <row r="34" spans="1:13">
      <c r="A34" s="53"/>
      <c r="B34" s="30"/>
      <c r="C34" s="30"/>
      <c r="D34" s="30"/>
      <c r="E34" s="30"/>
      <c r="F34" s="30"/>
      <c r="G34" s="1776">
        <f>SUBTOTAL(9,G22:G33)</f>
        <v>75204.759999999995</v>
      </c>
      <c r="H34" s="1776">
        <f>SUBTOTAL(9,H22:H33)</f>
        <v>67210.89</v>
      </c>
      <c r="I34" s="1776">
        <f>SUBTOTAL(9,I22:I33)</f>
        <v>6721.02</v>
      </c>
      <c r="J34" s="1776">
        <f>SUBTOTAL(9,J22:J33)</f>
        <v>4368.66</v>
      </c>
    </row>
    <row r="35" spans="1:13">
      <c r="A35" s="53"/>
      <c r="B35" s="30"/>
      <c r="C35" s="30"/>
      <c r="D35" s="30"/>
      <c r="E35" s="30"/>
      <c r="F35" s="30"/>
      <c r="G35" s="1776"/>
      <c r="H35" s="1776"/>
      <c r="I35" s="1776"/>
      <c r="J35" s="1776"/>
    </row>
    <row r="36" spans="1:13">
      <c r="A36" s="53" t="s">
        <v>2590</v>
      </c>
      <c r="B36" s="30">
        <v>44536948306</v>
      </c>
      <c r="C36" s="30">
        <v>157069131</v>
      </c>
      <c r="D36" s="53" t="s">
        <v>14</v>
      </c>
      <c r="E36" s="53" t="s">
        <v>1569</v>
      </c>
      <c r="F36" s="66">
        <v>45725</v>
      </c>
      <c r="G36" s="105">
        <v>5117.3500000000004</v>
      </c>
      <c r="H36" s="105">
        <v>4596.76</v>
      </c>
      <c r="I36" s="105">
        <v>459.67</v>
      </c>
      <c r="J36" s="105">
        <v>298.79000000000002</v>
      </c>
      <c r="K36" s="105"/>
    </row>
    <row r="37" spans="1:13">
      <c r="A37" s="53" t="s">
        <v>527</v>
      </c>
      <c r="B37" s="30">
        <v>14627946054</v>
      </c>
      <c r="C37" s="30">
        <v>157098859</v>
      </c>
      <c r="D37" s="53" t="s">
        <v>50</v>
      </c>
      <c r="E37" s="53" t="s">
        <v>1569</v>
      </c>
      <c r="F37" s="66">
        <v>45730</v>
      </c>
      <c r="G37" s="105">
        <v>825.34</v>
      </c>
      <c r="H37" s="105">
        <v>825.34</v>
      </c>
      <c r="I37" s="105">
        <v>123.8</v>
      </c>
      <c r="J37" s="105">
        <v>101.92</v>
      </c>
      <c r="K37" s="105"/>
    </row>
    <row r="38" spans="1:13">
      <c r="A38" s="53" t="s">
        <v>727</v>
      </c>
      <c r="B38" s="30">
        <v>10011196784</v>
      </c>
      <c r="C38" s="30">
        <v>157225722</v>
      </c>
      <c r="D38" s="53" t="s">
        <v>14</v>
      </c>
      <c r="E38" s="53" t="s">
        <v>1569</v>
      </c>
      <c r="F38" s="66">
        <v>45729</v>
      </c>
      <c r="G38" s="105">
        <v>4264.82</v>
      </c>
      <c r="H38" s="105">
        <v>3830.96</v>
      </c>
      <c r="I38" s="105">
        <v>383.09</v>
      </c>
      <c r="J38" s="105">
        <v>249</v>
      </c>
      <c r="K38" s="105"/>
    </row>
    <row r="39" spans="1:13">
      <c r="A39" s="53" t="s">
        <v>2596</v>
      </c>
      <c r="B39" s="30">
        <v>44816045114</v>
      </c>
      <c r="C39" s="30">
        <v>157286143</v>
      </c>
      <c r="D39" s="53" t="s">
        <v>14</v>
      </c>
      <c r="E39" s="53" t="s">
        <v>1569</v>
      </c>
      <c r="F39" s="66">
        <v>45737</v>
      </c>
      <c r="G39" s="105">
        <v>5117.3500000000004</v>
      </c>
      <c r="H39" s="105">
        <v>4596.76</v>
      </c>
      <c r="I39" s="105">
        <v>459.67</v>
      </c>
      <c r="J39" s="105">
        <v>298.79000000000002</v>
      </c>
      <c r="K39" s="105"/>
    </row>
    <row r="40" spans="1:13">
      <c r="A40" s="53" t="s">
        <v>2389</v>
      </c>
      <c r="B40" s="30">
        <v>10141553426</v>
      </c>
      <c r="C40" s="30">
        <v>157409289</v>
      </c>
      <c r="D40" s="53" t="s">
        <v>14</v>
      </c>
      <c r="E40" s="53" t="s">
        <v>1569</v>
      </c>
      <c r="F40" s="66">
        <v>45732</v>
      </c>
      <c r="G40" s="105">
        <v>846.13</v>
      </c>
      <c r="H40" s="105">
        <v>755.46</v>
      </c>
      <c r="I40" s="105">
        <v>75.540000000000006</v>
      </c>
      <c r="J40" s="105">
        <v>49.12</v>
      </c>
      <c r="K40" s="105"/>
    </row>
    <row r="41" spans="1:13">
      <c r="A41" s="53" t="s">
        <v>518</v>
      </c>
      <c r="B41" s="30">
        <v>66211226028</v>
      </c>
      <c r="C41" s="30">
        <v>157361584</v>
      </c>
      <c r="D41" s="53" t="s">
        <v>14</v>
      </c>
      <c r="E41" s="53" t="s">
        <v>1569</v>
      </c>
      <c r="F41" s="66">
        <v>45739</v>
      </c>
      <c r="G41" s="105">
        <v>5117.3500000000004</v>
      </c>
      <c r="H41" s="105">
        <v>4596.76</v>
      </c>
      <c r="I41" s="105">
        <v>459.67</v>
      </c>
      <c r="J41" s="105">
        <v>298.79000000000002</v>
      </c>
      <c r="K41" s="1955"/>
    </row>
    <row r="42" spans="1:13">
      <c r="A42" s="53" t="s">
        <v>518</v>
      </c>
      <c r="B42" s="30">
        <v>66211226028</v>
      </c>
      <c r="C42" s="30">
        <v>157398127</v>
      </c>
      <c r="D42" s="53" t="s">
        <v>1754</v>
      </c>
      <c r="E42" s="53" t="s">
        <v>1569</v>
      </c>
      <c r="F42" s="66">
        <v>45730</v>
      </c>
      <c r="G42" s="105">
        <v>390</v>
      </c>
      <c r="H42" s="105">
        <v>371.43</v>
      </c>
      <c r="I42" s="105">
        <v>74.28</v>
      </c>
      <c r="J42" s="105">
        <v>60.35</v>
      </c>
      <c r="K42" s="105"/>
    </row>
    <row r="43" spans="1:13">
      <c r="A43" s="53" t="s">
        <v>534</v>
      </c>
      <c r="B43" s="31">
        <v>31856370306</v>
      </c>
      <c r="C43" s="30">
        <v>157859280</v>
      </c>
      <c r="D43" s="53" t="s">
        <v>14</v>
      </c>
      <c r="E43" s="53" t="s">
        <v>1569</v>
      </c>
      <c r="F43" s="70">
        <v>45746</v>
      </c>
      <c r="G43" s="36">
        <v>4264.82</v>
      </c>
      <c r="H43" s="36">
        <v>3830.96</v>
      </c>
      <c r="I43" s="36">
        <v>383.09</v>
      </c>
      <c r="J43" s="36">
        <v>249.02</v>
      </c>
      <c r="K43" s="36"/>
    </row>
    <row r="44" spans="1:13">
      <c r="A44" s="53" t="s">
        <v>534</v>
      </c>
      <c r="B44" s="31">
        <v>31856370306</v>
      </c>
      <c r="C44" s="30">
        <v>157870082</v>
      </c>
      <c r="D44" s="53" t="s">
        <v>2621</v>
      </c>
      <c r="E44" s="53" t="s">
        <v>1569</v>
      </c>
      <c r="F44" s="70">
        <v>45741</v>
      </c>
      <c r="G44" s="36">
        <v>390</v>
      </c>
      <c r="H44" s="36">
        <v>371.43</v>
      </c>
      <c r="I44" s="36">
        <v>74.28</v>
      </c>
      <c r="J44" s="36">
        <v>60.35</v>
      </c>
      <c r="K44" s="105"/>
    </row>
    <row r="45" spans="1:13">
      <c r="A45" s="53" t="s">
        <v>2622</v>
      </c>
      <c r="B45" s="31">
        <v>45484916652</v>
      </c>
      <c r="C45" s="30">
        <v>157950804</v>
      </c>
      <c r="D45" s="53" t="s">
        <v>14</v>
      </c>
      <c r="E45" s="53" t="s">
        <v>1569</v>
      </c>
      <c r="F45" s="70">
        <v>45742</v>
      </c>
      <c r="G45" s="36">
        <v>5373.22</v>
      </c>
      <c r="H45" s="36">
        <v>4826.59</v>
      </c>
      <c r="I45" s="36">
        <v>482.65</v>
      </c>
      <c r="J45" s="36">
        <v>313.72000000000003</v>
      </c>
      <c r="K45" s="105"/>
    </row>
    <row r="46" spans="1:13">
      <c r="A46" s="53" t="s">
        <v>216</v>
      </c>
      <c r="B46" s="31">
        <v>39758108102</v>
      </c>
      <c r="C46" s="30">
        <v>158112929</v>
      </c>
      <c r="D46" s="53" t="s">
        <v>50</v>
      </c>
      <c r="E46" s="53" t="s">
        <v>1569</v>
      </c>
      <c r="F46" s="70">
        <v>45745</v>
      </c>
      <c r="G46" s="36">
        <v>778</v>
      </c>
      <c r="H46" s="36">
        <v>778</v>
      </c>
      <c r="I46" s="36">
        <v>93.36</v>
      </c>
      <c r="J46" s="36">
        <v>83.44</v>
      </c>
      <c r="K46" s="105"/>
    </row>
    <row r="47" spans="1:13">
      <c r="A47" s="53" t="s">
        <v>2628</v>
      </c>
      <c r="B47" s="31">
        <v>24890602236</v>
      </c>
      <c r="C47" s="30">
        <v>158089862</v>
      </c>
      <c r="D47" s="53" t="s">
        <v>14</v>
      </c>
      <c r="E47" s="53" t="s">
        <v>1569</v>
      </c>
      <c r="F47" s="70">
        <v>45745</v>
      </c>
      <c r="G47" s="36">
        <v>6396.68</v>
      </c>
      <c r="H47" s="36">
        <v>5745.94</v>
      </c>
      <c r="I47" s="36">
        <v>574.59</v>
      </c>
      <c r="J47" s="36">
        <v>373.49</v>
      </c>
      <c r="K47" s="105"/>
    </row>
    <row r="48" spans="1:13">
      <c r="G48" s="36">
        <f>SUBTOTAL(9,G36:G47)</f>
        <v>38881.06</v>
      </c>
      <c r="H48" s="36">
        <f>SUBTOTAL(9,H36:H47)</f>
        <v>35126.39</v>
      </c>
      <c r="I48" s="36">
        <f>SUBTOTAL(9,I36:I47)</f>
        <v>3643.6900000000005</v>
      </c>
      <c r="J48" s="36">
        <f>SUBTOTAL(9,J36:J47)</f>
        <v>2436.7799999999997</v>
      </c>
    </row>
    <row r="49" spans="1:15">
      <c r="G49" s="36"/>
      <c r="H49" s="36"/>
      <c r="I49" s="36"/>
      <c r="J49" s="36"/>
    </row>
    <row r="50" spans="1:15">
      <c r="A50" s="50" t="s">
        <v>183</v>
      </c>
      <c r="B50" s="51">
        <v>66238225868</v>
      </c>
      <c r="C50" s="51">
        <v>155789500</v>
      </c>
      <c r="D50" s="51" t="s">
        <v>14</v>
      </c>
      <c r="E50" s="51" t="s">
        <v>1569</v>
      </c>
      <c r="F50" s="188">
        <v>45693</v>
      </c>
      <c r="G50" s="42">
        <v>-6874.58</v>
      </c>
      <c r="H50" s="42">
        <v>-6138.02</v>
      </c>
      <c r="I50" s="42">
        <v>-613.79999999999995</v>
      </c>
      <c r="J50" s="42">
        <v>-398.96</v>
      </c>
    </row>
    <row r="51" spans="1:15">
      <c r="A51" s="1974" t="s">
        <v>678</v>
      </c>
      <c r="B51" s="31">
        <v>21799364258</v>
      </c>
      <c r="C51" s="31">
        <v>1130082849</v>
      </c>
      <c r="D51" s="1974" t="s">
        <v>14</v>
      </c>
      <c r="E51" s="1974" t="s">
        <v>25</v>
      </c>
      <c r="F51" s="70">
        <v>45763</v>
      </c>
      <c r="G51" s="36">
        <v>4070</v>
      </c>
      <c r="H51" s="36">
        <v>3634.87</v>
      </c>
      <c r="I51" s="36">
        <v>363.48</v>
      </c>
      <c r="J51" s="36">
        <v>236.26</v>
      </c>
      <c r="K51" s="36"/>
    </row>
    <row r="52" spans="1:15">
      <c r="A52" s="1977" t="s">
        <v>2636</v>
      </c>
      <c r="B52" s="31">
        <v>58267093044</v>
      </c>
      <c r="C52" s="31">
        <v>1133232689</v>
      </c>
      <c r="D52" s="1977" t="s">
        <v>14</v>
      </c>
      <c r="E52" s="1977" t="s">
        <v>25</v>
      </c>
      <c r="F52" s="70">
        <v>45756</v>
      </c>
      <c r="G52" s="36">
        <v>4885</v>
      </c>
      <c r="H52" s="36">
        <v>4362.54</v>
      </c>
      <c r="I52" s="36">
        <v>436.25</v>
      </c>
      <c r="J52" s="36">
        <v>283.56</v>
      </c>
    </row>
    <row r="53" spans="1:15">
      <c r="A53" s="1983" t="s">
        <v>288</v>
      </c>
      <c r="B53" s="31">
        <v>11219249166</v>
      </c>
      <c r="C53" s="31">
        <v>285123051</v>
      </c>
      <c r="D53" s="1983" t="s">
        <v>14</v>
      </c>
      <c r="E53" s="1983" t="s">
        <v>48</v>
      </c>
      <c r="F53" s="70">
        <v>45759</v>
      </c>
      <c r="G53" s="36">
        <v>5182.18</v>
      </c>
      <c r="H53" s="36">
        <v>4657.79</v>
      </c>
      <c r="I53" s="36">
        <v>465.77</v>
      </c>
      <c r="J53" s="36">
        <v>302.75</v>
      </c>
    </row>
    <row r="54" spans="1:15">
      <c r="A54" s="1984" t="s">
        <v>350</v>
      </c>
      <c r="B54" s="31">
        <v>34385393020</v>
      </c>
      <c r="C54" s="67">
        <v>100000232087470</v>
      </c>
      <c r="D54" s="1984" t="s">
        <v>14</v>
      </c>
      <c r="E54" s="1984" t="s">
        <v>219</v>
      </c>
      <c r="F54" s="70">
        <v>45755</v>
      </c>
      <c r="G54" s="36">
        <v>12451.64</v>
      </c>
      <c r="H54" s="36">
        <v>11325.67</v>
      </c>
      <c r="I54" s="36">
        <v>1132.56</v>
      </c>
      <c r="J54" s="36">
        <v>736.17</v>
      </c>
      <c r="K54" s="36"/>
    </row>
    <row r="55" spans="1:15">
      <c r="A55" s="1992" t="s">
        <v>182</v>
      </c>
      <c r="B55" s="31">
        <v>24725714912</v>
      </c>
      <c r="C55" s="67">
        <v>6945345</v>
      </c>
      <c r="D55" s="1992" t="s">
        <v>446</v>
      </c>
      <c r="E55" s="1992" t="s">
        <v>21</v>
      </c>
      <c r="F55" s="70">
        <v>45764</v>
      </c>
      <c r="G55" s="36">
        <v>6888.67</v>
      </c>
      <c r="H55" s="36">
        <v>6888.67</v>
      </c>
      <c r="I55" s="36">
        <v>1377.73</v>
      </c>
      <c r="J55" s="36">
        <v>895.52</v>
      </c>
      <c r="K55" s="36"/>
    </row>
    <row r="56" spans="1:15">
      <c r="A56" s="2024" t="s">
        <v>548</v>
      </c>
      <c r="B56" s="31">
        <v>31661378320</v>
      </c>
      <c r="C56" s="67">
        <v>95787944</v>
      </c>
      <c r="D56" s="2024" t="s">
        <v>14</v>
      </c>
      <c r="E56" s="2024" t="s">
        <v>303</v>
      </c>
      <c r="F56" s="70">
        <v>45776</v>
      </c>
      <c r="G56" s="36">
        <v>5851.76</v>
      </c>
      <c r="H56" s="36">
        <v>5256.38</v>
      </c>
      <c r="I56" s="36">
        <v>525.63</v>
      </c>
      <c r="J56" s="36">
        <v>341.66</v>
      </c>
      <c r="K56" s="36"/>
      <c r="L56" s="2163"/>
      <c r="M56" s="2163"/>
    </row>
    <row r="57" spans="1:15">
      <c r="G57" s="36">
        <f>SUBTOTAL(9,G50:G56)</f>
        <v>32454.67</v>
      </c>
      <c r="H57" s="36">
        <f>SUBTOTAL(9,H50:H56)</f>
        <v>29987.899999999998</v>
      </c>
      <c r="I57" s="36">
        <f>SUBTOTAL(9,I50:I56)</f>
        <v>3687.62</v>
      </c>
      <c r="J57" s="36">
        <f>SUBTOTAL(9,J50:J56)</f>
        <v>2396.96</v>
      </c>
    </row>
    <row r="58" spans="1:15">
      <c r="G58" s="36"/>
      <c r="H58" s="36"/>
      <c r="I58" s="36"/>
      <c r="J58" s="36"/>
    </row>
    <row r="59" spans="1:15">
      <c r="A59" s="2052" t="s">
        <v>379</v>
      </c>
      <c r="B59">
        <v>59524448720</v>
      </c>
      <c r="C59" s="54">
        <v>1148514200</v>
      </c>
      <c r="D59" s="2052" t="s">
        <v>14</v>
      </c>
      <c r="E59" s="2052" t="s">
        <v>25</v>
      </c>
      <c r="F59" s="70">
        <v>45785</v>
      </c>
      <c r="G59" s="2053">
        <v>6576.99</v>
      </c>
      <c r="H59" s="2053">
        <v>5911.47</v>
      </c>
      <c r="I59" s="2053">
        <v>591.14</v>
      </c>
      <c r="J59" s="2053">
        <v>384.24</v>
      </c>
      <c r="K59" s="2053"/>
      <c r="N59" s="2361"/>
      <c r="O59" s="2361"/>
    </row>
    <row r="60" spans="1:15">
      <c r="G60" s="36"/>
      <c r="H60" s="36"/>
      <c r="I60" s="36"/>
      <c r="J60" s="36"/>
    </row>
    <row r="61" spans="1:15">
      <c r="G61" s="36"/>
      <c r="H61" s="36"/>
      <c r="I61" s="36"/>
      <c r="J61" s="36"/>
    </row>
    <row r="62" spans="1:15">
      <c r="A62" s="50" t="s">
        <v>2590</v>
      </c>
      <c r="B62" s="51">
        <v>44536948306</v>
      </c>
      <c r="C62" s="51">
        <v>157069131</v>
      </c>
      <c r="D62" s="50" t="s">
        <v>14</v>
      </c>
      <c r="E62" s="50" t="s">
        <v>1569</v>
      </c>
      <c r="F62" s="188">
        <v>45725</v>
      </c>
      <c r="G62" s="765">
        <v>-2397.4499999999998</v>
      </c>
      <c r="H62" s="765">
        <v>-2153.5500000000002</v>
      </c>
      <c r="I62" s="765">
        <v>-215.35</v>
      </c>
      <c r="J62" s="765">
        <v>-139.97</v>
      </c>
      <c r="K62" s="35">
        <v>45539</v>
      </c>
    </row>
    <row r="63" spans="1:15">
      <c r="A63" s="50" t="s">
        <v>1970</v>
      </c>
      <c r="B63" s="51">
        <v>40687744842</v>
      </c>
      <c r="C63" s="51">
        <v>155368672</v>
      </c>
      <c r="D63" s="51" t="s">
        <v>14</v>
      </c>
      <c r="E63" s="51" t="s">
        <v>1569</v>
      </c>
      <c r="F63" s="188">
        <v>45682</v>
      </c>
      <c r="G63" s="765">
        <v>-2165.81</v>
      </c>
      <c r="H63" s="765">
        <v>-1945.47</v>
      </c>
      <c r="I63" s="765">
        <v>-194.54</v>
      </c>
      <c r="J63" s="765">
        <v>-126.45</v>
      </c>
      <c r="K63" s="35">
        <v>45554</v>
      </c>
    </row>
    <row r="64" spans="1:15">
      <c r="A64" s="50" t="s">
        <v>2002</v>
      </c>
      <c r="B64" s="51">
        <v>16982543008</v>
      </c>
      <c r="C64" s="51">
        <v>1100326045</v>
      </c>
      <c r="D64" s="51" t="s">
        <v>14</v>
      </c>
      <c r="E64" s="51" t="s">
        <v>25</v>
      </c>
      <c r="F64" s="188">
        <v>45711</v>
      </c>
      <c r="G64" s="765">
        <v>-1716.93</v>
      </c>
      <c r="H64" s="765">
        <v>-1543.2</v>
      </c>
      <c r="I64" s="765">
        <v>-154.32</v>
      </c>
      <c r="J64" s="765">
        <v>-100.38</v>
      </c>
      <c r="K64" s="35">
        <v>45600</v>
      </c>
    </row>
    <row r="65" spans="7:10">
      <c r="G65" s="36">
        <f>SUBTOTAL(9,G62:G64)</f>
        <v>-6280.1900000000005</v>
      </c>
      <c r="H65" s="36">
        <f>SUBTOTAL(9,H62:H64)</f>
        <v>-5642.22</v>
      </c>
      <c r="I65" s="36">
        <f>SUBTOTAL(9,I62:I64)</f>
        <v>-564.21</v>
      </c>
      <c r="J65" s="36">
        <f>SUBTOTAL(9,J62:J64)</f>
        <v>-366.8</v>
      </c>
    </row>
    <row r="66" spans="7:10">
      <c r="G66" s="36"/>
      <c r="H66" s="36"/>
      <c r="I66" s="36"/>
      <c r="J66" s="36"/>
    </row>
    <row r="67" spans="7:10">
      <c r="G67" s="36"/>
      <c r="H67" s="36"/>
      <c r="I67" s="36"/>
      <c r="J67" s="36"/>
    </row>
    <row r="68" spans="7:10">
      <c r="G68" s="36"/>
      <c r="H68" s="36"/>
      <c r="I68" s="36"/>
      <c r="J68" s="36"/>
    </row>
    <row r="69" spans="7:10">
      <c r="G69" s="36"/>
      <c r="H69" s="36"/>
      <c r="I69" s="36"/>
      <c r="J69" s="36"/>
    </row>
    <row r="70" spans="7:10">
      <c r="G70" s="36"/>
      <c r="H70" s="36"/>
      <c r="I70" s="36"/>
      <c r="J70" s="36"/>
    </row>
  </sheetData>
  <autoFilter ref="A1:J1">
    <filterColumn colId="0">
      <filters>
        <filter val="MÜŞTERİ"/>
      </filters>
    </filterColumn>
  </autoFilter>
  <pageMargins left="0.7" right="0.7" top="0.75" bottom="0.75" header="0.3" footer="0.3"/>
  <pageSetup paperSize="9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D15" sqref="D15"/>
    </sheetView>
  </sheetViews>
  <sheetFormatPr defaultRowHeight="14.4"/>
  <cols>
    <col min="1" max="1" width="20.5546875" customWidth="1"/>
    <col min="2" max="2" width="12.88671875" customWidth="1"/>
    <col min="3" max="3" width="16.5546875" customWidth="1"/>
    <col min="4" max="4" width="20" customWidth="1"/>
    <col min="5" max="5" width="12.6640625" customWidth="1"/>
    <col min="6" max="6" width="11.88671875" customWidth="1"/>
    <col min="9" max="9" width="9.88671875" customWidth="1"/>
    <col min="10" max="10" width="10.88671875" customWidth="1"/>
  </cols>
  <sheetData>
    <row r="1" spans="1:20">
      <c r="A1" s="6" t="s">
        <v>0</v>
      </c>
      <c r="B1" s="6" t="s">
        <v>729</v>
      </c>
      <c r="C1" s="6" t="s">
        <v>4</v>
      </c>
      <c r="D1" s="6" t="s">
        <v>5</v>
      </c>
      <c r="E1" s="6" t="s">
        <v>733</v>
      </c>
      <c r="F1" s="32" t="s">
        <v>1424</v>
      </c>
      <c r="G1" s="32" t="s">
        <v>1392</v>
      </c>
      <c r="H1" s="32" t="s">
        <v>1425</v>
      </c>
      <c r="I1" s="32" t="s">
        <v>9</v>
      </c>
      <c r="J1" s="32" t="s">
        <v>10</v>
      </c>
    </row>
    <row r="2" spans="1:20">
      <c r="A2" s="26" t="s">
        <v>2042</v>
      </c>
      <c r="B2" s="26">
        <v>24725714912</v>
      </c>
      <c r="C2" s="28">
        <v>1144658223</v>
      </c>
      <c r="D2" s="65" t="s">
        <v>446</v>
      </c>
      <c r="E2" s="26" t="s">
        <v>100</v>
      </c>
      <c r="F2" s="38">
        <v>45367</v>
      </c>
      <c r="G2" s="45">
        <v>2172</v>
      </c>
      <c r="H2" s="45">
        <v>2172</v>
      </c>
      <c r="I2" s="45">
        <v>434.4</v>
      </c>
      <c r="J2" s="1196">
        <v>260.64</v>
      </c>
      <c r="K2" s="1201"/>
    </row>
    <row r="3" spans="1:20">
      <c r="A3" s="26" t="s">
        <v>351</v>
      </c>
      <c r="B3" s="26">
        <v>24707145178</v>
      </c>
      <c r="C3" s="53">
        <v>1145275523</v>
      </c>
      <c r="D3" s="30" t="s">
        <v>29</v>
      </c>
      <c r="E3" s="26" t="s">
        <v>100</v>
      </c>
      <c r="F3" s="38">
        <v>45370</v>
      </c>
      <c r="G3" s="45">
        <v>9090</v>
      </c>
      <c r="H3" s="45">
        <v>8657.14</v>
      </c>
      <c r="I3" s="45">
        <v>1298.57</v>
      </c>
      <c r="J3" s="1196">
        <v>779.14</v>
      </c>
      <c r="K3" s="1201"/>
      <c r="M3" s="1284"/>
      <c r="N3" s="1343"/>
      <c r="O3" s="1426"/>
      <c r="P3" s="1445"/>
      <c r="Q3" s="1507"/>
      <c r="R3" s="1553"/>
      <c r="S3" s="44"/>
      <c r="T3" s="1619"/>
    </row>
    <row r="4" spans="1:20">
      <c r="A4" s="30" t="s">
        <v>673</v>
      </c>
      <c r="B4" s="27">
        <v>18646285774</v>
      </c>
      <c r="C4" s="28">
        <v>211669601</v>
      </c>
      <c r="D4" s="30" t="s">
        <v>29</v>
      </c>
      <c r="E4" s="26" t="s">
        <v>48</v>
      </c>
      <c r="F4" s="38">
        <v>45382</v>
      </c>
      <c r="G4" s="45">
        <v>4541.46</v>
      </c>
      <c r="H4" s="45">
        <v>4325.2</v>
      </c>
      <c r="I4" s="45">
        <v>648.78</v>
      </c>
      <c r="J4" s="1196">
        <v>389.26</v>
      </c>
    </row>
    <row r="5" spans="1:20">
      <c r="A5" s="53"/>
      <c r="B5" s="53"/>
      <c r="C5" s="53"/>
      <c r="D5" s="30"/>
      <c r="E5" s="26"/>
      <c r="F5" s="53"/>
      <c r="G5" s="45">
        <f>SUM(G2:G4)</f>
        <v>15803.46</v>
      </c>
      <c r="H5" s="45">
        <f>SUM(H2:H4)</f>
        <v>15154.34</v>
      </c>
      <c r="I5" s="45">
        <f>SUM(I2:I4)</f>
        <v>2381.75</v>
      </c>
      <c r="J5" s="1196">
        <f>SUM(J2:J4)</f>
        <v>1429.04</v>
      </c>
    </row>
    <row r="6" spans="1:20">
      <c r="A6" s="53" t="s">
        <v>73</v>
      </c>
      <c r="B6" s="1313">
        <v>33464317438</v>
      </c>
      <c r="C6" s="53">
        <v>219984815</v>
      </c>
      <c r="D6" s="30" t="s">
        <v>14</v>
      </c>
      <c r="E6" s="26" t="s">
        <v>48</v>
      </c>
      <c r="F6" s="38">
        <v>45429</v>
      </c>
      <c r="G6" s="105">
        <v>5047.09</v>
      </c>
      <c r="H6" s="105">
        <v>4536.38</v>
      </c>
      <c r="I6" s="105">
        <v>453.63</v>
      </c>
      <c r="J6" s="1311">
        <v>272.17</v>
      </c>
      <c r="K6" s="1312"/>
      <c r="L6" s="1390"/>
      <c r="M6" s="1488"/>
      <c r="P6" s="1635"/>
      <c r="Q6" s="1635"/>
    </row>
    <row r="7" spans="1:20">
      <c r="A7" s="53" t="s">
        <v>220</v>
      </c>
      <c r="B7" s="53">
        <v>47104863148</v>
      </c>
      <c r="C7" s="53">
        <v>220059401</v>
      </c>
      <c r="D7" s="30" t="s">
        <v>14</v>
      </c>
      <c r="E7" s="26" t="s">
        <v>48</v>
      </c>
      <c r="F7" s="38">
        <v>45430</v>
      </c>
      <c r="G7" s="105">
        <v>6872.31</v>
      </c>
      <c r="H7" s="105">
        <v>6176.9</v>
      </c>
      <c r="I7" s="105">
        <v>617.69000000000005</v>
      </c>
      <c r="J7" s="1311">
        <v>370.61</v>
      </c>
      <c r="K7" s="1312"/>
    </row>
    <row r="8" spans="1:20">
      <c r="A8" s="53"/>
      <c r="B8" s="53"/>
      <c r="C8" s="53"/>
      <c r="D8" s="30"/>
      <c r="E8" s="26"/>
      <c r="F8" s="53"/>
      <c r="G8" s="105">
        <f>SUM(G6:G7)</f>
        <v>11919.400000000001</v>
      </c>
      <c r="H8" s="105">
        <f>SUM(H6:H7)</f>
        <v>10713.279999999999</v>
      </c>
      <c r="I8" s="105">
        <f>SUM(I6:I7)</f>
        <v>1071.3200000000002</v>
      </c>
      <c r="J8" s="1311">
        <f>SUM(J6:J7)</f>
        <v>642.78</v>
      </c>
    </row>
    <row r="9" spans="1:20">
      <c r="A9" s="53" t="s">
        <v>156</v>
      </c>
      <c r="B9" s="53">
        <v>68044165352</v>
      </c>
      <c r="C9" s="53">
        <v>1340331523</v>
      </c>
      <c r="D9" s="30" t="s">
        <v>29</v>
      </c>
      <c r="E9" s="26" t="s">
        <v>100</v>
      </c>
      <c r="F9" s="38">
        <v>45499</v>
      </c>
      <c r="G9" s="105">
        <v>19570</v>
      </c>
      <c r="H9" s="105">
        <v>18638.09</v>
      </c>
      <c r="I9" s="105">
        <v>2795.71</v>
      </c>
      <c r="J9" s="1311">
        <v>1677.43</v>
      </c>
    </row>
    <row r="10" spans="1:20">
      <c r="A10" s="53"/>
      <c r="B10" s="53"/>
      <c r="C10" s="53"/>
      <c r="D10" s="30"/>
      <c r="E10" s="26"/>
      <c r="F10" s="53"/>
      <c r="G10" s="105">
        <v>19570</v>
      </c>
      <c r="H10" s="105">
        <v>18638.09</v>
      </c>
      <c r="I10" s="105">
        <v>2795.71</v>
      </c>
      <c r="J10" s="1311">
        <v>1677.43</v>
      </c>
    </row>
    <row r="11" spans="1:20">
      <c r="A11" s="30" t="s">
        <v>439</v>
      </c>
      <c r="B11" s="30">
        <v>17345170862</v>
      </c>
      <c r="C11" s="803">
        <v>1124732525</v>
      </c>
      <c r="D11" s="30" t="s">
        <v>29</v>
      </c>
      <c r="E11" s="66" t="s">
        <v>100</v>
      </c>
      <c r="F11" s="122">
        <v>46102</v>
      </c>
      <c r="G11" s="110">
        <v>17080</v>
      </c>
      <c r="H11" s="110">
        <v>16266.66</v>
      </c>
      <c r="I11" s="110">
        <v>2439.9899999999998</v>
      </c>
      <c r="J11" s="2765">
        <v>1626.66</v>
      </c>
      <c r="K11" s="2764"/>
    </row>
    <row r="12" spans="1:20">
      <c r="A12" s="53"/>
      <c r="B12" s="53"/>
      <c r="C12" s="27"/>
      <c r="D12" s="30"/>
      <c r="E12" s="26"/>
      <c r="F12" s="53"/>
      <c r="G12" s="110">
        <v>17080</v>
      </c>
      <c r="H12" s="110">
        <v>16266.66</v>
      </c>
      <c r="I12" s="110">
        <v>2439.9899999999998</v>
      </c>
      <c r="J12" s="2765">
        <v>1626.66</v>
      </c>
      <c r="K12" s="40"/>
    </row>
    <row r="13" spans="1:20">
      <c r="A13" s="53"/>
      <c r="B13" s="53"/>
      <c r="C13" s="27"/>
      <c r="D13" s="30"/>
      <c r="E13" s="26"/>
      <c r="F13" s="53"/>
      <c r="G13" s="110"/>
      <c r="H13" s="110"/>
      <c r="I13" s="110"/>
      <c r="J13" s="2765"/>
      <c r="K13" s="40"/>
    </row>
    <row r="14" spans="1:20">
      <c r="A14" s="53"/>
      <c r="B14" s="53"/>
      <c r="C14" s="27"/>
      <c r="D14" s="30"/>
      <c r="E14" s="26"/>
      <c r="F14" s="53"/>
      <c r="G14" s="110"/>
      <c r="H14" s="110"/>
      <c r="I14" s="110"/>
      <c r="J14" s="2765"/>
      <c r="K14" s="40"/>
    </row>
    <row r="15" spans="1:20">
      <c r="A15" s="53"/>
      <c r="B15" s="53"/>
      <c r="C15" s="27"/>
      <c r="D15" s="30"/>
      <c r="E15" s="26"/>
      <c r="F15" s="53"/>
      <c r="G15" s="110"/>
      <c r="H15" s="110"/>
      <c r="I15" s="110"/>
      <c r="J15" s="2765"/>
      <c r="K15" s="40"/>
    </row>
    <row r="16" spans="1:20">
      <c r="A16" s="53"/>
      <c r="B16" s="53"/>
      <c r="C16" s="27"/>
      <c r="D16" s="30"/>
      <c r="E16" s="26"/>
      <c r="F16" s="53"/>
      <c r="G16" s="110"/>
      <c r="H16" s="110"/>
      <c r="I16" s="110"/>
      <c r="J16" s="2765"/>
      <c r="K16" s="40"/>
    </row>
    <row r="17" spans="1:11">
      <c r="A17" s="53"/>
      <c r="B17" s="53"/>
      <c r="C17" s="27"/>
      <c r="D17" s="30"/>
      <c r="E17" s="26"/>
      <c r="F17" s="53"/>
      <c r="G17" s="110"/>
      <c r="H17" s="110"/>
      <c r="I17" s="110"/>
      <c r="J17" s="2765"/>
      <c r="K17" s="40"/>
    </row>
    <row r="18" spans="1:11">
      <c r="A18" s="53"/>
      <c r="B18" s="53"/>
      <c r="C18" s="27"/>
      <c r="D18" s="30"/>
      <c r="E18" s="26"/>
      <c r="F18" s="53"/>
      <c r="G18" s="110"/>
      <c r="H18" s="110"/>
      <c r="I18" s="110"/>
      <c r="J18" s="2765"/>
      <c r="K18" s="40"/>
    </row>
    <row r="19" spans="1:11">
      <c r="A19" s="53"/>
      <c r="B19" s="53"/>
      <c r="C19" s="27"/>
      <c r="D19" s="30"/>
      <c r="E19" s="26"/>
      <c r="F19" s="53"/>
      <c r="G19" s="110"/>
      <c r="H19" s="110"/>
      <c r="I19" s="110"/>
      <c r="J19" s="2765"/>
      <c r="K19" s="40"/>
    </row>
    <row r="20" spans="1:11">
      <c r="A20" s="53"/>
      <c r="B20" s="53"/>
      <c r="C20" s="27"/>
      <c r="D20" s="30"/>
      <c r="E20" s="26"/>
      <c r="F20" s="53"/>
      <c r="G20" s="110"/>
      <c r="H20" s="110"/>
      <c r="I20" s="110"/>
      <c r="J20" s="2765"/>
      <c r="K20" s="40"/>
    </row>
    <row r="21" spans="1:11">
      <c r="A21" s="53"/>
      <c r="B21" s="53"/>
      <c r="C21" s="27"/>
      <c r="D21" s="30"/>
      <c r="E21" s="26"/>
      <c r="F21" s="53"/>
      <c r="G21" s="110"/>
      <c r="H21" s="110"/>
      <c r="I21" s="110"/>
      <c r="J21" s="2765"/>
      <c r="K21" s="40"/>
    </row>
    <row r="22" spans="1:11">
      <c r="A22" s="53"/>
      <c r="B22" s="53"/>
      <c r="C22" s="27"/>
      <c r="D22" s="30"/>
      <c r="E22" s="26"/>
      <c r="F22" s="53"/>
      <c r="G22" s="110"/>
      <c r="H22" s="110"/>
      <c r="I22" s="110"/>
      <c r="J22" s="2765"/>
      <c r="K22" s="40"/>
    </row>
    <row r="23" spans="1:11">
      <c r="A23" s="53"/>
      <c r="B23" s="53"/>
      <c r="C23" s="27"/>
      <c r="D23" s="30"/>
      <c r="E23" s="26"/>
      <c r="F23" s="53"/>
      <c r="G23" s="110"/>
      <c r="H23" s="110"/>
      <c r="I23" s="110"/>
      <c r="J23" s="2765"/>
      <c r="K23" s="40"/>
    </row>
    <row r="24" spans="1:11">
      <c r="A24" s="53"/>
      <c r="B24" s="53"/>
      <c r="C24" s="53"/>
      <c r="D24" s="30"/>
      <c r="E24" s="26"/>
      <c r="F24" s="53"/>
      <c r="G24" s="110"/>
      <c r="H24" s="110"/>
      <c r="I24" s="110"/>
      <c r="J24" s="2765"/>
      <c r="K24" s="40"/>
    </row>
    <row r="25" spans="1:11">
      <c r="A25" s="53"/>
      <c r="B25" s="53"/>
      <c r="C25" s="53"/>
      <c r="D25" s="30"/>
      <c r="E25" s="26"/>
      <c r="F25" s="53"/>
      <c r="G25" s="110"/>
      <c r="H25" s="110"/>
      <c r="I25" s="110"/>
      <c r="J25" s="2765"/>
      <c r="K25" s="40"/>
    </row>
    <row r="26" spans="1:11">
      <c r="A26" s="53"/>
      <c r="B26" s="53"/>
      <c r="C26" s="53"/>
      <c r="D26" s="30"/>
      <c r="E26" s="26"/>
      <c r="F26" s="53"/>
      <c r="G26" s="110"/>
      <c r="H26" s="110"/>
      <c r="I26" s="110"/>
      <c r="J26" s="2765"/>
      <c r="K26" s="40"/>
    </row>
    <row r="27" spans="1:11">
      <c r="A27" s="53"/>
      <c r="B27" s="53"/>
      <c r="C27" s="53"/>
      <c r="D27" s="30"/>
      <c r="E27" s="26"/>
      <c r="F27" s="53"/>
      <c r="G27" s="110"/>
      <c r="H27" s="110"/>
      <c r="I27" s="110"/>
      <c r="J27" s="2765"/>
      <c r="K27" s="40"/>
    </row>
    <row r="28" spans="1:11">
      <c r="A28" s="53"/>
      <c r="B28" s="53"/>
      <c r="C28" s="53"/>
      <c r="D28" s="30"/>
      <c r="E28" s="26"/>
      <c r="F28" s="53"/>
      <c r="G28" s="110"/>
      <c r="H28" s="110"/>
      <c r="I28" s="110"/>
      <c r="J28" s="2765"/>
      <c r="K28" s="40"/>
    </row>
    <row r="29" spans="1:11">
      <c r="A29" s="53"/>
      <c r="B29" s="53"/>
      <c r="C29" s="53"/>
      <c r="D29" s="30"/>
      <c r="E29" s="26"/>
      <c r="F29" s="53"/>
      <c r="G29" s="27"/>
      <c r="H29" s="27"/>
      <c r="I29" s="27"/>
      <c r="J29" s="2766"/>
    </row>
    <row r="30" spans="1:11">
      <c r="D30" s="31"/>
      <c r="E30" s="21"/>
    </row>
    <row r="31" spans="1:11">
      <c r="D31" s="31"/>
      <c r="E31" s="21"/>
    </row>
    <row r="32" spans="1:11">
      <c r="D32" s="31"/>
    </row>
    <row r="33" spans="4:4">
      <c r="D33" s="31"/>
    </row>
    <row r="34" spans="4:4">
      <c r="D34" s="31"/>
    </row>
    <row r="35" spans="4:4">
      <c r="D35" s="31"/>
    </row>
    <row r="36" spans="4:4">
      <c r="D36" s="31"/>
    </row>
    <row r="37" spans="4:4">
      <c r="D37" s="31"/>
    </row>
    <row r="38" spans="4:4">
      <c r="D38" s="31"/>
    </row>
    <row r="39" spans="4:4">
      <c r="D39" s="31"/>
    </row>
    <row r="40" spans="4:4">
      <c r="D40" s="31"/>
    </row>
    <row r="41" spans="4:4">
      <c r="D41" s="31"/>
    </row>
    <row r="42" spans="4:4">
      <c r="D42" s="31"/>
    </row>
    <row r="43" spans="4:4">
      <c r="D43" s="3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36" sqref="B36"/>
    </sheetView>
  </sheetViews>
  <sheetFormatPr defaultRowHeight="14.4"/>
  <cols>
    <col min="1" max="1" width="11.5546875" customWidth="1"/>
  </cols>
  <sheetData>
    <row r="1" spans="1:2">
      <c r="A1" s="5" t="s">
        <v>2334</v>
      </c>
      <c r="B1" s="5"/>
    </row>
    <row r="2" spans="1:2">
      <c r="A2" s="5" t="s">
        <v>734</v>
      </c>
      <c r="B2" s="5" t="s">
        <v>2335</v>
      </c>
    </row>
    <row r="3" spans="1:2">
      <c r="A3" s="4">
        <v>45077</v>
      </c>
      <c r="B3" s="1588">
        <v>26000</v>
      </c>
    </row>
    <row r="4" spans="1:2">
      <c r="A4" s="4">
        <v>45085</v>
      </c>
      <c r="B4" s="1588">
        <v>15000</v>
      </c>
    </row>
    <row r="5" spans="1:2">
      <c r="A5" s="4">
        <v>45091</v>
      </c>
      <c r="B5" s="1588">
        <v>10000</v>
      </c>
    </row>
    <row r="6" spans="1:2">
      <c r="A6" s="4">
        <v>45093</v>
      </c>
      <c r="B6" s="1588">
        <v>500</v>
      </c>
    </row>
    <row r="7" spans="1:2">
      <c r="A7" s="4">
        <v>45147</v>
      </c>
      <c r="B7" s="1588">
        <v>15000</v>
      </c>
    </row>
    <row r="8" spans="1:2">
      <c r="A8" s="4">
        <v>45191</v>
      </c>
      <c r="B8" s="1588">
        <v>1000</v>
      </c>
    </row>
    <row r="9" spans="1:2">
      <c r="A9" s="4">
        <v>45195</v>
      </c>
      <c r="B9" s="1588">
        <v>500</v>
      </c>
    </row>
    <row r="10" spans="1:2">
      <c r="A10" s="6" t="s">
        <v>1596</v>
      </c>
      <c r="B10" s="1588">
        <f>SUM(B3:B9)</f>
        <v>68000</v>
      </c>
    </row>
    <row r="11" spans="1:2">
      <c r="A11" s="6"/>
      <c r="B11" s="1588"/>
    </row>
    <row r="12" spans="1:2">
      <c r="A12" s="6"/>
      <c r="B12" s="5"/>
    </row>
    <row r="13" spans="1:2">
      <c r="A13" s="6" t="s">
        <v>2336</v>
      </c>
      <c r="B13" s="5"/>
    </row>
    <row r="14" spans="1:2">
      <c r="A14" s="6" t="s">
        <v>734</v>
      </c>
      <c r="B14" s="5" t="s">
        <v>2335</v>
      </c>
    </row>
    <row r="15" spans="1:2">
      <c r="A15" s="4">
        <v>45079</v>
      </c>
      <c r="B15" s="1588">
        <v>19300</v>
      </c>
    </row>
    <row r="16" spans="1:2">
      <c r="A16" s="4">
        <v>45084</v>
      </c>
      <c r="B16" s="1588">
        <v>6500</v>
      </c>
    </row>
    <row r="17" spans="1:2">
      <c r="A17" s="4">
        <v>45084</v>
      </c>
      <c r="B17" s="1588">
        <v>250</v>
      </c>
    </row>
    <row r="18" spans="1:2">
      <c r="A18" s="4">
        <v>45085</v>
      </c>
      <c r="B18" s="1588">
        <v>1000</v>
      </c>
    </row>
    <row r="19" spans="1:2">
      <c r="A19" s="4">
        <v>45091</v>
      </c>
      <c r="B19" s="1588">
        <v>5000</v>
      </c>
    </row>
    <row r="20" spans="1:2">
      <c r="A20" s="4">
        <v>45103</v>
      </c>
      <c r="B20" s="1588">
        <v>3500</v>
      </c>
    </row>
    <row r="21" spans="1:2">
      <c r="A21" s="4">
        <v>45104</v>
      </c>
      <c r="B21" s="1588">
        <v>2000</v>
      </c>
    </row>
    <row r="22" spans="1:2">
      <c r="A22" s="4">
        <v>45129</v>
      </c>
      <c r="B22" s="1588">
        <v>4000</v>
      </c>
    </row>
    <row r="23" spans="1:2">
      <c r="A23" s="4">
        <v>45131</v>
      </c>
      <c r="B23" s="1588">
        <v>1500</v>
      </c>
    </row>
    <row r="24" spans="1:2">
      <c r="A24" s="4">
        <v>45210</v>
      </c>
      <c r="B24" s="1588">
        <v>100</v>
      </c>
    </row>
    <row r="25" spans="1:2">
      <c r="A25" s="6" t="s">
        <v>1596</v>
      </c>
      <c r="B25" s="1588">
        <f>SUM(B15:B24)</f>
        <v>43150</v>
      </c>
    </row>
    <row r="26" spans="1:2">
      <c r="A26" s="31"/>
    </row>
    <row r="27" spans="1:2">
      <c r="A27" t="s">
        <v>2337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65"/>
  <sheetViews>
    <sheetView topLeftCell="A1388" zoomScale="86" zoomScaleNormal="86" workbookViewId="0">
      <selection activeCell="B1419" sqref="B1419"/>
    </sheetView>
  </sheetViews>
  <sheetFormatPr defaultRowHeight="14.4"/>
  <cols>
    <col min="1" max="1" width="23.44140625" customWidth="1"/>
    <col min="2" max="2" width="23" customWidth="1"/>
    <col min="4" max="4" width="20" customWidth="1"/>
    <col min="5" max="5" width="13.6640625" customWidth="1"/>
    <col min="6" max="6" width="11.44140625" customWidth="1"/>
    <col min="7" max="7" width="10.109375" bestFit="1" customWidth="1"/>
    <col min="8" max="8" width="14.109375" customWidth="1"/>
    <col min="9" max="10" width="12.88671875" bestFit="1" customWidth="1"/>
    <col min="11" max="11" width="15.5546875" style="53" customWidth="1"/>
    <col min="12" max="12" width="12.5546875" customWidth="1"/>
    <col min="13" max="13" width="12" customWidth="1"/>
    <col min="15" max="15" width="11.33203125" customWidth="1"/>
  </cols>
  <sheetData>
    <row r="1" spans="1:12">
      <c r="A1" s="6" t="s">
        <v>0</v>
      </c>
      <c r="B1" s="9" t="s">
        <v>1</v>
      </c>
      <c r="C1" s="6" t="s">
        <v>2</v>
      </c>
      <c r="D1" s="10" t="s">
        <v>4</v>
      </c>
      <c r="E1" s="6" t="s">
        <v>5</v>
      </c>
      <c r="F1" s="8" t="s">
        <v>6</v>
      </c>
      <c r="G1" s="6" t="s">
        <v>7</v>
      </c>
      <c r="H1" s="11" t="s">
        <v>8</v>
      </c>
      <c r="I1" s="12" t="s">
        <v>9</v>
      </c>
      <c r="J1" s="8" t="s">
        <v>10</v>
      </c>
      <c r="K1" s="1273"/>
      <c r="L1" s="1"/>
    </row>
    <row r="2" spans="1:12">
      <c r="A2" s="193" t="s">
        <v>11</v>
      </c>
      <c r="B2" s="194">
        <v>58132495164</v>
      </c>
      <c r="C2" s="195" t="s">
        <v>12</v>
      </c>
      <c r="D2" s="196" t="s">
        <v>13</v>
      </c>
      <c r="E2" s="81" t="s">
        <v>14</v>
      </c>
      <c r="F2" s="197">
        <v>43252</v>
      </c>
      <c r="G2" s="81" t="s">
        <v>16</v>
      </c>
      <c r="H2" s="216">
        <v>847.75</v>
      </c>
      <c r="I2" s="216">
        <v>84.77</v>
      </c>
      <c r="J2" s="217">
        <v>42.38</v>
      </c>
    </row>
    <row r="3" spans="1:12">
      <c r="A3" s="195" t="s">
        <v>17</v>
      </c>
      <c r="B3" s="194">
        <v>40106096118</v>
      </c>
      <c r="C3" s="195" t="s">
        <v>12</v>
      </c>
      <c r="D3" s="196">
        <v>311000045981499</v>
      </c>
      <c r="E3" s="195" t="s">
        <v>14</v>
      </c>
      <c r="F3" s="197">
        <v>43256</v>
      </c>
      <c r="G3" s="195" t="s">
        <v>19</v>
      </c>
      <c r="H3" s="216">
        <v>446.68</v>
      </c>
      <c r="I3" s="216">
        <v>44.66</v>
      </c>
      <c r="J3" s="217">
        <v>13.39</v>
      </c>
    </row>
    <row r="4" spans="1:12">
      <c r="A4" s="195" t="s">
        <v>20</v>
      </c>
      <c r="B4" s="99">
        <v>35087263598</v>
      </c>
      <c r="C4" s="195" t="s">
        <v>12</v>
      </c>
      <c r="D4" s="73">
        <v>311000046031441</v>
      </c>
      <c r="E4" s="195" t="s">
        <v>14</v>
      </c>
      <c r="F4" s="197">
        <v>43257</v>
      </c>
      <c r="G4" s="195" t="s">
        <v>19</v>
      </c>
      <c r="H4" s="216">
        <v>695.57</v>
      </c>
      <c r="I4" s="216">
        <v>69.55</v>
      </c>
      <c r="J4" s="217">
        <v>20.86</v>
      </c>
      <c r="K4" s="13"/>
    </row>
    <row r="5" spans="1:12">
      <c r="A5" s="195" t="s">
        <v>22</v>
      </c>
      <c r="B5" s="198">
        <v>35740909580</v>
      </c>
      <c r="C5" s="81" t="s">
        <v>12</v>
      </c>
      <c r="D5" s="196">
        <v>311000046316041</v>
      </c>
      <c r="E5" s="81" t="s">
        <v>14</v>
      </c>
      <c r="F5" s="197">
        <v>43266</v>
      </c>
      <c r="G5" s="81" t="s">
        <v>19</v>
      </c>
      <c r="H5" s="216">
        <v>542.98</v>
      </c>
      <c r="I5" s="216">
        <v>54.29</v>
      </c>
      <c r="J5" s="217">
        <v>16.28</v>
      </c>
    </row>
    <row r="6" spans="1:12">
      <c r="A6" s="195" t="s">
        <v>24</v>
      </c>
      <c r="B6" s="194">
        <v>24746714274</v>
      </c>
      <c r="C6" s="81" t="s">
        <v>12</v>
      </c>
      <c r="D6" s="196">
        <v>311000046364662</v>
      </c>
      <c r="E6" s="81" t="s">
        <v>14</v>
      </c>
      <c r="F6" s="197">
        <v>43273</v>
      </c>
      <c r="G6" s="81" t="s">
        <v>19</v>
      </c>
      <c r="H6" s="216">
        <v>424.93</v>
      </c>
      <c r="I6" s="216">
        <v>42.49</v>
      </c>
      <c r="J6" s="217">
        <v>12.74</v>
      </c>
    </row>
    <row r="7" spans="1:12">
      <c r="A7" s="195" t="s">
        <v>26</v>
      </c>
      <c r="B7" s="194">
        <v>18080830042</v>
      </c>
      <c r="C7" s="81" t="s">
        <v>12</v>
      </c>
      <c r="D7" s="196">
        <v>311000046466301</v>
      </c>
      <c r="E7" s="81" t="s">
        <v>14</v>
      </c>
      <c r="F7" s="197">
        <v>43267</v>
      </c>
      <c r="G7" s="81" t="s">
        <v>19</v>
      </c>
      <c r="H7" s="216">
        <v>661.92</v>
      </c>
      <c r="I7" s="216">
        <v>66.19</v>
      </c>
      <c r="J7" s="217">
        <v>19.850000000000001</v>
      </c>
    </row>
    <row r="8" spans="1:12">
      <c r="A8" s="183" t="s">
        <v>26</v>
      </c>
      <c r="B8" s="199">
        <v>18080830042</v>
      </c>
      <c r="C8" s="200" t="s">
        <v>12</v>
      </c>
      <c r="D8" s="201" t="s">
        <v>27</v>
      </c>
      <c r="E8" s="200" t="s">
        <v>14</v>
      </c>
      <c r="F8" s="202">
        <v>43268</v>
      </c>
      <c r="G8" s="200" t="s">
        <v>16</v>
      </c>
      <c r="H8" s="218">
        <v>568.04999999999995</v>
      </c>
      <c r="I8" s="218">
        <v>56.8</v>
      </c>
      <c r="J8" s="219">
        <v>28.4</v>
      </c>
      <c r="K8" s="223"/>
    </row>
    <row r="9" spans="1:12">
      <c r="A9" s="195" t="s">
        <v>24</v>
      </c>
      <c r="B9" s="194">
        <v>24746714274</v>
      </c>
      <c r="C9" s="81" t="s">
        <v>12</v>
      </c>
      <c r="D9" s="196" t="s">
        <v>28</v>
      </c>
      <c r="E9" s="81" t="s">
        <v>29</v>
      </c>
      <c r="F9" s="197">
        <v>43273</v>
      </c>
      <c r="G9" s="81" t="s">
        <v>18</v>
      </c>
      <c r="H9" s="216">
        <v>1002.56</v>
      </c>
      <c r="I9" s="216">
        <v>150.38</v>
      </c>
      <c r="J9" s="217">
        <v>45.11</v>
      </c>
    </row>
    <row r="10" spans="1:12">
      <c r="A10" s="195" t="s">
        <v>30</v>
      </c>
      <c r="B10" s="194">
        <v>12405019990</v>
      </c>
      <c r="C10" s="81" t="s">
        <v>12</v>
      </c>
      <c r="D10" s="196" t="s">
        <v>31</v>
      </c>
      <c r="E10" s="81" t="s">
        <v>14</v>
      </c>
      <c r="F10" s="197">
        <v>43277</v>
      </c>
      <c r="G10" s="81" t="s">
        <v>16</v>
      </c>
      <c r="H10" s="216">
        <v>403.96</v>
      </c>
      <c r="I10" s="216">
        <v>40.39</v>
      </c>
      <c r="J10" s="217">
        <v>20.190000000000001</v>
      </c>
    </row>
    <row r="11" spans="1:12">
      <c r="A11" s="193" t="s">
        <v>32</v>
      </c>
      <c r="B11" s="194">
        <v>74617051618</v>
      </c>
      <c r="C11" s="81" t="s">
        <v>12</v>
      </c>
      <c r="D11" s="196">
        <v>47533937</v>
      </c>
      <c r="E11" s="81" t="s">
        <v>14</v>
      </c>
      <c r="F11" s="197">
        <v>43274</v>
      </c>
      <c r="G11" s="195" t="s">
        <v>34</v>
      </c>
      <c r="H11" s="216">
        <v>705.35</v>
      </c>
      <c r="I11" s="216">
        <v>70.53</v>
      </c>
      <c r="J11" s="217">
        <v>17.63</v>
      </c>
      <c r="K11" s="13"/>
    </row>
    <row r="12" spans="1:12">
      <c r="A12" s="193" t="s">
        <v>35</v>
      </c>
      <c r="B12" s="99">
        <v>58777049142</v>
      </c>
      <c r="C12" s="81" t="s">
        <v>12</v>
      </c>
      <c r="D12" s="73" t="s">
        <v>36</v>
      </c>
      <c r="E12" s="81" t="s">
        <v>37</v>
      </c>
      <c r="F12" s="197">
        <v>43274</v>
      </c>
      <c r="G12" s="81" t="s">
        <v>38</v>
      </c>
      <c r="H12" s="216">
        <v>153</v>
      </c>
      <c r="I12" s="216">
        <v>25</v>
      </c>
      <c r="J12" s="217">
        <v>25</v>
      </c>
    </row>
    <row r="13" spans="1:12">
      <c r="A13" s="193" t="s">
        <v>24</v>
      </c>
      <c r="B13" s="194">
        <v>24746714274</v>
      </c>
      <c r="C13" s="81" t="s">
        <v>12</v>
      </c>
      <c r="D13" s="196" t="s">
        <v>39</v>
      </c>
      <c r="E13" s="81" t="s">
        <v>37</v>
      </c>
      <c r="F13" s="197">
        <v>43274</v>
      </c>
      <c r="G13" s="81" t="s">
        <v>38</v>
      </c>
      <c r="H13" s="216">
        <v>153</v>
      </c>
      <c r="I13" s="216">
        <v>0</v>
      </c>
      <c r="J13" s="217">
        <v>0</v>
      </c>
    </row>
    <row r="14" spans="1:12">
      <c r="A14" s="193" t="s">
        <v>11</v>
      </c>
      <c r="B14" s="194">
        <v>58132495164</v>
      </c>
      <c r="C14" s="195" t="s">
        <v>12</v>
      </c>
      <c r="D14" s="196" t="s">
        <v>40</v>
      </c>
      <c r="E14" s="81" t="s">
        <v>37</v>
      </c>
      <c r="F14" s="197">
        <v>43273</v>
      </c>
      <c r="G14" s="81" t="s">
        <v>38</v>
      </c>
      <c r="H14" s="216">
        <v>153</v>
      </c>
      <c r="I14" s="216">
        <v>0</v>
      </c>
      <c r="J14" s="217">
        <v>0</v>
      </c>
    </row>
    <row r="15" spans="1:12">
      <c r="A15" s="193" t="s">
        <v>41</v>
      </c>
      <c r="B15" s="194">
        <v>58198492916</v>
      </c>
      <c r="C15" s="81" t="s">
        <v>12</v>
      </c>
      <c r="D15" s="71">
        <v>100099940</v>
      </c>
      <c r="E15" s="81" t="s">
        <v>37</v>
      </c>
      <c r="F15" s="197">
        <v>43273</v>
      </c>
      <c r="G15" s="81" t="s">
        <v>38</v>
      </c>
      <c r="H15" s="216">
        <v>153</v>
      </c>
      <c r="I15" s="216">
        <v>0</v>
      </c>
      <c r="J15" s="217">
        <v>0</v>
      </c>
    </row>
    <row r="16" spans="1:12">
      <c r="A16" s="193" t="s">
        <v>42</v>
      </c>
      <c r="B16" s="99">
        <v>58711475884</v>
      </c>
      <c r="C16" s="81" t="s">
        <v>12</v>
      </c>
      <c r="D16" s="196" t="s">
        <v>43</v>
      </c>
      <c r="E16" s="81" t="s">
        <v>37</v>
      </c>
      <c r="F16" s="197">
        <v>43274</v>
      </c>
      <c r="G16" s="81" t="s">
        <v>38</v>
      </c>
      <c r="H16" s="216">
        <v>153</v>
      </c>
      <c r="I16" s="216">
        <v>53</v>
      </c>
      <c r="J16" s="217">
        <v>53</v>
      </c>
    </row>
    <row r="17" spans="1:12">
      <c r="A17" s="193" t="s">
        <v>44</v>
      </c>
      <c r="B17" s="99">
        <v>19844877648</v>
      </c>
      <c r="C17" s="81" t="s">
        <v>45</v>
      </c>
      <c r="D17" s="196" t="s">
        <v>46</v>
      </c>
      <c r="E17" s="81" t="s">
        <v>14</v>
      </c>
      <c r="F17" s="197">
        <v>43283</v>
      </c>
      <c r="G17" s="81" t="s">
        <v>16</v>
      </c>
      <c r="H17" s="216">
        <v>387.68</v>
      </c>
      <c r="I17" s="216">
        <v>38.76</v>
      </c>
      <c r="J17" s="217">
        <v>19.38</v>
      </c>
      <c r="K17" s="13"/>
    </row>
    <row r="18" spans="1:12">
      <c r="A18" s="193" t="s">
        <v>11</v>
      </c>
      <c r="B18" s="194">
        <v>58132495164</v>
      </c>
      <c r="C18" s="81" t="s">
        <v>12</v>
      </c>
      <c r="D18" s="196">
        <v>311000046953092</v>
      </c>
      <c r="E18" s="81" t="s">
        <v>14</v>
      </c>
      <c r="F18" s="197">
        <v>43288</v>
      </c>
      <c r="G18" s="81" t="s">
        <v>19</v>
      </c>
      <c r="H18" s="216">
        <v>382.9</v>
      </c>
      <c r="I18" s="216">
        <v>38.29</v>
      </c>
      <c r="J18" s="217">
        <v>11.48</v>
      </c>
    </row>
    <row r="19" spans="1:12">
      <c r="A19" s="203"/>
      <c r="B19" s="204"/>
      <c r="C19" s="181"/>
      <c r="D19" s="205"/>
      <c r="E19" s="181"/>
      <c r="F19" s="206"/>
      <c r="G19" s="181"/>
      <c r="H19" s="220">
        <f>SUM(H2:H18)</f>
        <v>7835.3300000000008</v>
      </c>
      <c r="I19" s="220">
        <f>SUM(I2:I18)</f>
        <v>835.09999999999991</v>
      </c>
      <c r="J19" s="221">
        <f>SUM(J2:J18)</f>
        <v>345.69</v>
      </c>
    </row>
    <row r="20" spans="1:12">
      <c r="A20" s="193" t="s">
        <v>17</v>
      </c>
      <c r="B20" s="194">
        <v>40106096118</v>
      </c>
      <c r="C20" s="81" t="s">
        <v>12</v>
      </c>
      <c r="D20" s="196" t="s">
        <v>47</v>
      </c>
      <c r="E20" s="81" t="s">
        <v>14</v>
      </c>
      <c r="F20" s="197">
        <v>43288</v>
      </c>
      <c r="G20" s="81" t="s">
        <v>18</v>
      </c>
      <c r="H20" s="216">
        <v>379.64</v>
      </c>
      <c r="I20" s="216">
        <v>37.96</v>
      </c>
      <c r="J20" s="217">
        <v>11.38</v>
      </c>
    </row>
    <row r="21" spans="1:12">
      <c r="A21" s="193" t="s">
        <v>17</v>
      </c>
      <c r="B21" s="194">
        <v>40106096118</v>
      </c>
      <c r="C21" s="81" t="s">
        <v>12</v>
      </c>
      <c r="D21" s="207" t="s">
        <v>49</v>
      </c>
      <c r="E21" s="81" t="s">
        <v>50</v>
      </c>
      <c r="F21" s="197">
        <v>43291</v>
      </c>
      <c r="G21" s="81" t="s">
        <v>38</v>
      </c>
      <c r="H21" s="222">
        <v>156.32</v>
      </c>
      <c r="I21" s="216">
        <v>23.45</v>
      </c>
      <c r="J21" s="217">
        <v>11.72</v>
      </c>
    </row>
    <row r="22" spans="1:12">
      <c r="A22" s="193" t="s">
        <v>17</v>
      </c>
      <c r="B22" s="194">
        <v>40106096118</v>
      </c>
      <c r="C22" s="81" t="s">
        <v>12</v>
      </c>
      <c r="D22" s="207" t="s">
        <v>51</v>
      </c>
      <c r="E22" s="81" t="s">
        <v>50</v>
      </c>
      <c r="F22" s="197">
        <v>43291</v>
      </c>
      <c r="G22" s="81" t="s">
        <v>38</v>
      </c>
      <c r="H22" s="222">
        <v>156.32</v>
      </c>
      <c r="I22" s="216">
        <v>23.45</v>
      </c>
      <c r="J22" s="217">
        <v>11.72</v>
      </c>
    </row>
    <row r="23" spans="1:12">
      <c r="A23" s="193" t="s">
        <v>17</v>
      </c>
      <c r="B23" s="194">
        <v>40106096118</v>
      </c>
      <c r="C23" s="81" t="s">
        <v>12</v>
      </c>
      <c r="D23" s="207" t="s">
        <v>52</v>
      </c>
      <c r="E23" s="81" t="s">
        <v>50</v>
      </c>
      <c r="F23" s="197">
        <v>43291</v>
      </c>
      <c r="G23" s="81" t="s">
        <v>38</v>
      </c>
      <c r="H23" s="222">
        <v>156.32</v>
      </c>
      <c r="I23" s="216">
        <v>23.45</v>
      </c>
      <c r="J23" s="217">
        <v>11.72</v>
      </c>
    </row>
    <row r="24" spans="1:12">
      <c r="A24" s="193" t="s">
        <v>53</v>
      </c>
      <c r="B24" s="99">
        <v>40088096724</v>
      </c>
      <c r="C24" s="81" t="s">
        <v>12</v>
      </c>
      <c r="D24" s="207" t="s">
        <v>54</v>
      </c>
      <c r="E24" s="81" t="s">
        <v>14</v>
      </c>
      <c r="F24" s="197">
        <v>43384</v>
      </c>
      <c r="G24" s="81" t="s">
        <v>56</v>
      </c>
      <c r="H24" s="216">
        <v>711.93</v>
      </c>
      <c r="I24" s="216">
        <v>71.19</v>
      </c>
      <c r="J24" s="217">
        <v>35.590000000000003</v>
      </c>
    </row>
    <row r="25" spans="1:12">
      <c r="A25" s="193" t="s">
        <v>11</v>
      </c>
      <c r="B25" s="194">
        <v>58132495164</v>
      </c>
      <c r="C25" s="81" t="s">
        <v>12</v>
      </c>
      <c r="D25" s="207" t="s">
        <v>57</v>
      </c>
      <c r="E25" s="81" t="s">
        <v>14</v>
      </c>
      <c r="F25" s="197">
        <v>43293</v>
      </c>
      <c r="G25" s="81" t="s">
        <v>56</v>
      </c>
      <c r="H25" s="216">
        <v>931.26</v>
      </c>
      <c r="I25" s="216">
        <v>93.12</v>
      </c>
      <c r="J25" s="217">
        <v>46.56</v>
      </c>
    </row>
    <row r="26" spans="1:12">
      <c r="A26" s="193" t="s">
        <v>11</v>
      </c>
      <c r="B26" s="194">
        <v>58132495164</v>
      </c>
      <c r="C26" s="81" t="s">
        <v>12</v>
      </c>
      <c r="D26" s="207" t="s">
        <v>58</v>
      </c>
      <c r="E26" s="81" t="s">
        <v>14</v>
      </c>
      <c r="F26" s="197">
        <v>43293</v>
      </c>
      <c r="G26" s="81" t="s">
        <v>56</v>
      </c>
      <c r="H26" s="216">
        <v>931.26</v>
      </c>
      <c r="I26" s="216">
        <v>93.12</v>
      </c>
      <c r="J26" s="217">
        <v>46.56</v>
      </c>
    </row>
    <row r="27" spans="1:12">
      <c r="A27" s="193" t="s">
        <v>59</v>
      </c>
      <c r="B27" s="194">
        <v>10293090060</v>
      </c>
      <c r="C27" s="81" t="s">
        <v>12</v>
      </c>
      <c r="D27" s="207" t="s">
        <v>60</v>
      </c>
      <c r="E27" s="81" t="s">
        <v>14</v>
      </c>
      <c r="F27" s="197">
        <v>43297</v>
      </c>
      <c r="G27" s="81" t="s">
        <v>38</v>
      </c>
      <c r="H27" s="216">
        <v>1096.6199999999999</v>
      </c>
      <c r="I27" s="216">
        <v>87.73</v>
      </c>
      <c r="J27" s="217">
        <v>43.86</v>
      </c>
      <c r="K27" s="13"/>
      <c r="L27" s="15"/>
    </row>
    <row r="28" spans="1:12">
      <c r="A28" s="208" t="s">
        <v>61</v>
      </c>
      <c r="B28" s="209">
        <v>58186493352</v>
      </c>
      <c r="C28" s="200" t="s">
        <v>12</v>
      </c>
      <c r="D28" s="210" t="s">
        <v>62</v>
      </c>
      <c r="E28" s="200" t="s">
        <v>14</v>
      </c>
      <c r="F28" s="202">
        <v>43302</v>
      </c>
      <c r="G28" s="200" t="s">
        <v>56</v>
      </c>
      <c r="H28" s="218">
        <v>921.98</v>
      </c>
      <c r="I28" s="218">
        <v>92.19</v>
      </c>
      <c r="J28" s="219">
        <v>46.09</v>
      </c>
      <c r="K28" s="223"/>
    </row>
    <row r="29" spans="1:12">
      <c r="A29" s="208" t="s">
        <v>63</v>
      </c>
      <c r="B29" s="209">
        <v>59272457494</v>
      </c>
      <c r="C29" s="200" t="s">
        <v>12</v>
      </c>
      <c r="D29" s="210" t="s">
        <v>64</v>
      </c>
      <c r="E29" s="200" t="s">
        <v>14</v>
      </c>
      <c r="F29" s="202">
        <v>43302</v>
      </c>
      <c r="G29" s="200" t="s">
        <v>38</v>
      </c>
      <c r="H29" s="218">
        <v>391.97</v>
      </c>
      <c r="I29" s="218">
        <v>39.200000000000003</v>
      </c>
      <c r="J29" s="219">
        <v>19.600000000000001</v>
      </c>
      <c r="K29" s="13"/>
    </row>
    <row r="30" spans="1:12">
      <c r="A30" s="193" t="s">
        <v>65</v>
      </c>
      <c r="B30" s="99">
        <v>41297055250</v>
      </c>
      <c r="C30" s="81" t="s">
        <v>12</v>
      </c>
      <c r="D30" s="207" t="s">
        <v>66</v>
      </c>
      <c r="E30" s="81" t="s">
        <v>14</v>
      </c>
      <c r="F30" s="197">
        <v>43305</v>
      </c>
      <c r="G30" s="81" t="s">
        <v>56</v>
      </c>
      <c r="H30" s="216">
        <v>931.25</v>
      </c>
      <c r="I30" s="216">
        <v>93.12</v>
      </c>
      <c r="J30" s="217">
        <v>46.56</v>
      </c>
      <c r="K30" s="223"/>
    </row>
    <row r="31" spans="1:12">
      <c r="A31" s="193" t="s">
        <v>67</v>
      </c>
      <c r="B31" s="99">
        <v>24728714858</v>
      </c>
      <c r="C31" s="81" t="s">
        <v>12</v>
      </c>
      <c r="D31" s="207" t="s">
        <v>68</v>
      </c>
      <c r="E31" s="81" t="s">
        <v>69</v>
      </c>
      <c r="F31" s="197">
        <v>43307</v>
      </c>
      <c r="G31" s="81" t="s">
        <v>38</v>
      </c>
      <c r="H31" s="216">
        <v>48</v>
      </c>
      <c r="I31" s="216">
        <v>11.43</v>
      </c>
      <c r="J31" s="217">
        <v>11.43</v>
      </c>
      <c r="K31" s="223"/>
    </row>
    <row r="32" spans="1:12">
      <c r="A32" s="193" t="s">
        <v>70</v>
      </c>
      <c r="B32" s="99">
        <v>30053537376</v>
      </c>
      <c r="C32" s="81" t="s">
        <v>12</v>
      </c>
      <c r="D32" s="207" t="s">
        <v>71</v>
      </c>
      <c r="E32" s="81" t="s">
        <v>14</v>
      </c>
      <c r="F32" s="197">
        <v>43310</v>
      </c>
      <c r="G32" s="81" t="s">
        <v>38</v>
      </c>
      <c r="H32" s="216">
        <v>605.77</v>
      </c>
      <c r="I32" s="216">
        <v>60.57</v>
      </c>
      <c r="J32" s="217">
        <v>30.28</v>
      </c>
      <c r="K32" s="223"/>
    </row>
    <row r="33" spans="1:11">
      <c r="A33" s="193" t="s">
        <v>35</v>
      </c>
      <c r="B33" s="99">
        <v>58777049142</v>
      </c>
      <c r="C33" s="81" t="s">
        <v>12</v>
      </c>
      <c r="D33" s="73" t="s">
        <v>72</v>
      </c>
      <c r="E33" s="81" t="s">
        <v>69</v>
      </c>
      <c r="F33" s="197">
        <v>43312</v>
      </c>
      <c r="G33" s="81" t="s">
        <v>38</v>
      </c>
      <c r="H33" s="216">
        <v>50</v>
      </c>
      <c r="I33" s="216">
        <v>11.91</v>
      </c>
      <c r="J33" s="217">
        <v>11.91</v>
      </c>
      <c r="K33" s="223"/>
    </row>
    <row r="34" spans="1:11">
      <c r="A34" s="195" t="s">
        <v>73</v>
      </c>
      <c r="B34" s="211">
        <v>33464317438</v>
      </c>
      <c r="C34" s="195" t="s">
        <v>12</v>
      </c>
      <c r="D34" s="73" t="s">
        <v>74</v>
      </c>
      <c r="E34" s="195" t="s">
        <v>69</v>
      </c>
      <c r="F34" s="197">
        <v>43312</v>
      </c>
      <c r="G34" s="195" t="s">
        <v>38</v>
      </c>
      <c r="H34" s="216">
        <v>50</v>
      </c>
      <c r="I34" s="216">
        <v>11.91</v>
      </c>
      <c r="J34" s="217">
        <v>11.91</v>
      </c>
      <c r="K34" s="223"/>
    </row>
    <row r="35" spans="1:11">
      <c r="A35" s="181"/>
      <c r="B35" s="204"/>
      <c r="C35" s="181"/>
      <c r="D35" s="205"/>
      <c r="E35" s="181"/>
      <c r="F35" s="206"/>
      <c r="G35" s="181"/>
      <c r="H35" s="220">
        <f>SUM(H20:H34)</f>
        <v>7518.6399999999994</v>
      </c>
      <c r="I35" s="220">
        <f>SUM(I20:I34)</f>
        <v>773.80000000000007</v>
      </c>
      <c r="J35" s="221">
        <f>SUM(J20:J34)</f>
        <v>396.8900000000001</v>
      </c>
      <c r="K35" s="223"/>
    </row>
    <row r="36" spans="1:11">
      <c r="A36" s="71" t="s">
        <v>75</v>
      </c>
      <c r="B36" s="194">
        <v>43123995006</v>
      </c>
      <c r="C36" s="71" t="s">
        <v>12</v>
      </c>
      <c r="D36" s="73">
        <v>311000048346316</v>
      </c>
      <c r="E36" s="71" t="s">
        <v>14</v>
      </c>
      <c r="F36" s="124">
        <v>43317</v>
      </c>
      <c r="G36" s="71" t="s">
        <v>19</v>
      </c>
      <c r="H36" s="224">
        <v>466.07</v>
      </c>
      <c r="I36" s="224">
        <v>46.6</v>
      </c>
      <c r="J36" s="217">
        <v>13.98</v>
      </c>
      <c r="K36" s="223"/>
    </row>
    <row r="37" spans="1:11">
      <c r="A37" s="193" t="s">
        <v>59</v>
      </c>
      <c r="B37" s="194">
        <v>10293090060</v>
      </c>
      <c r="C37" s="81" t="s">
        <v>12</v>
      </c>
      <c r="D37" s="207" t="s">
        <v>76</v>
      </c>
      <c r="E37" s="81" t="s">
        <v>29</v>
      </c>
      <c r="F37" s="197">
        <v>43316</v>
      </c>
      <c r="G37" s="81" t="s">
        <v>38</v>
      </c>
      <c r="H37" s="216">
        <v>3184.54</v>
      </c>
      <c r="I37" s="216">
        <v>449.69</v>
      </c>
      <c r="J37" s="217">
        <v>224.84</v>
      </c>
      <c r="K37" s="13"/>
    </row>
    <row r="38" spans="1:11">
      <c r="A38" s="71" t="s">
        <v>77</v>
      </c>
      <c r="B38" s="75">
        <v>57085529810</v>
      </c>
      <c r="C38" s="71" t="s">
        <v>12</v>
      </c>
      <c r="D38" s="73" t="s">
        <v>78</v>
      </c>
      <c r="E38" s="71" t="s">
        <v>79</v>
      </c>
      <c r="F38" s="124">
        <v>43319</v>
      </c>
      <c r="G38" s="71" t="s">
        <v>38</v>
      </c>
      <c r="H38" s="224">
        <v>300</v>
      </c>
      <c r="I38" s="224">
        <v>67.5</v>
      </c>
      <c r="J38" s="217">
        <v>33.75</v>
      </c>
      <c r="K38" s="223"/>
    </row>
    <row r="39" spans="1:11">
      <c r="A39" s="81" t="s">
        <v>80</v>
      </c>
      <c r="B39" s="75">
        <v>22631173038</v>
      </c>
      <c r="C39" s="71" t="s">
        <v>12</v>
      </c>
      <c r="D39" s="73" t="s">
        <v>81</v>
      </c>
      <c r="E39" s="71" t="s">
        <v>79</v>
      </c>
      <c r="F39" s="124">
        <v>43319</v>
      </c>
      <c r="G39" s="71" t="s">
        <v>38</v>
      </c>
      <c r="H39" s="224">
        <v>498.9</v>
      </c>
      <c r="I39" s="224">
        <v>87.39</v>
      </c>
      <c r="J39" s="217">
        <v>43.69</v>
      </c>
      <c r="K39" s="223"/>
    </row>
    <row r="40" spans="1:11">
      <c r="A40" s="71" t="s">
        <v>82</v>
      </c>
      <c r="B40" s="75">
        <v>25205132448</v>
      </c>
      <c r="C40" s="71" t="s">
        <v>12</v>
      </c>
      <c r="D40" s="73" t="s">
        <v>83</v>
      </c>
      <c r="E40" s="71" t="s">
        <v>79</v>
      </c>
      <c r="F40" s="124">
        <v>43319</v>
      </c>
      <c r="G40" s="71" t="s">
        <v>38</v>
      </c>
      <c r="H40" s="224">
        <v>498.9</v>
      </c>
      <c r="I40" s="224">
        <v>87.39</v>
      </c>
      <c r="J40" s="217">
        <v>43.69</v>
      </c>
      <c r="K40" s="223"/>
    </row>
    <row r="41" spans="1:11">
      <c r="A41" s="71" t="s">
        <v>84</v>
      </c>
      <c r="B41" s="75">
        <v>42397332418</v>
      </c>
      <c r="C41" s="71" t="s">
        <v>12</v>
      </c>
      <c r="D41" s="73" t="s">
        <v>85</v>
      </c>
      <c r="E41" s="71" t="s">
        <v>79</v>
      </c>
      <c r="F41" s="124">
        <v>43319</v>
      </c>
      <c r="G41" s="71" t="s">
        <v>38</v>
      </c>
      <c r="H41" s="224">
        <v>300</v>
      </c>
      <c r="I41" s="224">
        <v>67.5</v>
      </c>
      <c r="J41" s="217">
        <v>33.75</v>
      </c>
      <c r="K41" s="223"/>
    </row>
    <row r="42" spans="1:11">
      <c r="A42" s="71" t="s">
        <v>86</v>
      </c>
      <c r="B42" s="75">
        <v>53125135454</v>
      </c>
      <c r="C42" s="71" t="s">
        <v>12</v>
      </c>
      <c r="D42" s="73" t="s">
        <v>87</v>
      </c>
      <c r="E42" s="71" t="s">
        <v>79</v>
      </c>
      <c r="F42" s="124">
        <v>43319</v>
      </c>
      <c r="G42" s="71" t="s">
        <v>38</v>
      </c>
      <c r="H42" s="224">
        <v>498.9</v>
      </c>
      <c r="I42" s="224">
        <v>87.39</v>
      </c>
      <c r="J42" s="217">
        <v>43.69</v>
      </c>
      <c r="K42" s="223"/>
    </row>
    <row r="43" spans="1:11">
      <c r="A43" s="71" t="s">
        <v>88</v>
      </c>
      <c r="B43" s="75">
        <v>59962041040</v>
      </c>
      <c r="C43" s="71" t="s">
        <v>12</v>
      </c>
      <c r="D43" s="73" t="s">
        <v>89</v>
      </c>
      <c r="E43" s="71" t="s">
        <v>79</v>
      </c>
      <c r="F43" s="124">
        <v>43319</v>
      </c>
      <c r="G43" s="71" t="s">
        <v>38</v>
      </c>
      <c r="H43" s="224">
        <v>498.9</v>
      </c>
      <c r="I43" s="224">
        <v>87.39</v>
      </c>
      <c r="J43" s="217">
        <v>43.69</v>
      </c>
      <c r="K43" s="223"/>
    </row>
    <row r="44" spans="1:11">
      <c r="A44" s="71" t="s">
        <v>90</v>
      </c>
      <c r="B44" s="75">
        <v>31300536562</v>
      </c>
      <c r="C44" s="71" t="s">
        <v>12</v>
      </c>
      <c r="D44" s="73" t="s">
        <v>91</v>
      </c>
      <c r="E44" s="71" t="s">
        <v>79</v>
      </c>
      <c r="F44" s="124">
        <v>43319</v>
      </c>
      <c r="G44" s="71" t="s">
        <v>38</v>
      </c>
      <c r="H44" s="224">
        <v>498.9</v>
      </c>
      <c r="I44" s="224">
        <v>87.39</v>
      </c>
      <c r="J44" s="217">
        <v>43.69</v>
      </c>
      <c r="K44" s="223"/>
    </row>
    <row r="45" spans="1:11">
      <c r="A45" s="71" t="s">
        <v>92</v>
      </c>
      <c r="B45" s="75">
        <v>29455234396</v>
      </c>
      <c r="C45" s="71" t="s">
        <v>12</v>
      </c>
      <c r="D45" s="73" t="s">
        <v>93</v>
      </c>
      <c r="E45" s="71" t="s">
        <v>14</v>
      </c>
      <c r="F45" s="124">
        <v>43321</v>
      </c>
      <c r="G45" s="71" t="s">
        <v>38</v>
      </c>
      <c r="H45" s="224">
        <v>718.01</v>
      </c>
      <c r="I45" s="224">
        <v>71.8</v>
      </c>
      <c r="J45" s="217">
        <v>35.9</v>
      </c>
      <c r="K45" s="223"/>
    </row>
    <row r="46" spans="1:11">
      <c r="A46" s="71" t="s">
        <v>94</v>
      </c>
      <c r="B46" s="194">
        <v>6310587778</v>
      </c>
      <c r="C46" s="71" t="s">
        <v>12</v>
      </c>
      <c r="D46" s="73">
        <v>33300002695914</v>
      </c>
      <c r="E46" s="71" t="s">
        <v>29</v>
      </c>
      <c r="F46" s="124">
        <v>43323</v>
      </c>
      <c r="G46" s="71" t="s">
        <v>19</v>
      </c>
      <c r="H46" s="224">
        <v>433.95</v>
      </c>
      <c r="I46" s="224">
        <v>65.09</v>
      </c>
      <c r="J46" s="217">
        <v>19.52</v>
      </c>
      <c r="K46" s="223"/>
    </row>
    <row r="47" spans="1:11">
      <c r="A47" s="71" t="s">
        <v>95</v>
      </c>
      <c r="B47" s="212">
        <v>64648278702</v>
      </c>
      <c r="C47" s="71" t="s">
        <v>12</v>
      </c>
      <c r="D47" s="73" t="s">
        <v>96</v>
      </c>
      <c r="E47" s="71" t="s">
        <v>14</v>
      </c>
      <c r="F47" s="124">
        <v>43326</v>
      </c>
      <c r="G47" s="71" t="s">
        <v>38</v>
      </c>
      <c r="H47" s="224">
        <v>187.65</v>
      </c>
      <c r="I47" s="224">
        <v>18.77</v>
      </c>
      <c r="J47" s="217">
        <v>9.3800000000000008</v>
      </c>
      <c r="K47" s="223"/>
    </row>
    <row r="48" spans="1:11">
      <c r="A48" s="71" t="s">
        <v>97</v>
      </c>
      <c r="B48" s="212">
        <v>63094330200</v>
      </c>
      <c r="C48" s="71" t="s">
        <v>12</v>
      </c>
      <c r="D48" s="73" t="s">
        <v>98</v>
      </c>
      <c r="E48" s="71" t="s">
        <v>14</v>
      </c>
      <c r="F48" s="124">
        <v>43327</v>
      </c>
      <c r="G48" s="71" t="s">
        <v>38</v>
      </c>
      <c r="H48" s="224">
        <v>769.8</v>
      </c>
      <c r="I48" s="224">
        <v>91.38</v>
      </c>
      <c r="J48" s="217">
        <v>45.69</v>
      </c>
      <c r="K48" s="223"/>
    </row>
    <row r="49" spans="1:12">
      <c r="A49" s="71" t="s">
        <v>94</v>
      </c>
      <c r="B49" s="194">
        <v>6310587778</v>
      </c>
      <c r="C49" s="71" t="s">
        <v>12</v>
      </c>
      <c r="D49" s="73" t="s">
        <v>99</v>
      </c>
      <c r="E49" s="71" t="s">
        <v>14</v>
      </c>
      <c r="F49" s="124">
        <v>43332</v>
      </c>
      <c r="G49" s="71" t="s">
        <v>56</v>
      </c>
      <c r="H49" s="224">
        <v>395.54</v>
      </c>
      <c r="I49" s="224">
        <v>39.549999999999997</v>
      </c>
      <c r="J49" s="217">
        <v>19.77</v>
      </c>
      <c r="K49" s="223"/>
    </row>
    <row r="50" spans="1:12">
      <c r="A50" s="71" t="s">
        <v>94</v>
      </c>
      <c r="B50" s="194">
        <v>6310587778</v>
      </c>
      <c r="C50" s="71" t="s">
        <v>12</v>
      </c>
      <c r="D50" s="73">
        <v>540023317</v>
      </c>
      <c r="E50" s="71" t="s">
        <v>29</v>
      </c>
      <c r="F50" s="124">
        <v>43330</v>
      </c>
      <c r="G50" s="71" t="s">
        <v>100</v>
      </c>
      <c r="H50" s="224">
        <v>1428.56</v>
      </c>
      <c r="I50" s="224">
        <v>214.28</v>
      </c>
      <c r="J50" s="217">
        <v>64.28</v>
      </c>
      <c r="K50" s="223"/>
    </row>
    <row r="51" spans="1:12">
      <c r="A51" s="71" t="s">
        <v>101</v>
      </c>
      <c r="B51" s="194">
        <v>21593531740</v>
      </c>
      <c r="C51" s="71" t="s">
        <v>12</v>
      </c>
      <c r="D51" s="73" t="s">
        <v>102</v>
      </c>
      <c r="E51" s="71" t="s">
        <v>79</v>
      </c>
      <c r="F51" s="124">
        <v>43334</v>
      </c>
      <c r="G51" s="71" t="s">
        <v>38</v>
      </c>
      <c r="H51" s="224">
        <v>240</v>
      </c>
      <c r="I51" s="224">
        <v>54</v>
      </c>
      <c r="J51" s="217">
        <v>27</v>
      </c>
      <c r="K51" s="223"/>
    </row>
    <row r="52" spans="1:12">
      <c r="A52" s="71" t="s">
        <v>103</v>
      </c>
      <c r="B52" s="213">
        <v>7620280377</v>
      </c>
      <c r="C52" s="71" t="s">
        <v>12</v>
      </c>
      <c r="D52" s="73" t="s">
        <v>104</v>
      </c>
      <c r="E52" s="71" t="s">
        <v>14</v>
      </c>
      <c r="F52" s="124">
        <v>43343</v>
      </c>
      <c r="G52" s="71" t="s">
        <v>56</v>
      </c>
      <c r="H52" s="224">
        <v>514.29</v>
      </c>
      <c r="I52" s="224">
        <v>51.42</v>
      </c>
      <c r="J52" s="217">
        <v>25.71</v>
      </c>
      <c r="K52" s="223"/>
    </row>
    <row r="53" spans="1:12">
      <c r="A53" s="82" t="s">
        <v>103</v>
      </c>
      <c r="B53" s="214">
        <v>7620280377</v>
      </c>
      <c r="C53" s="82" t="s">
        <v>12</v>
      </c>
      <c r="D53" s="83">
        <v>20854128</v>
      </c>
      <c r="E53" s="82" t="s">
        <v>29</v>
      </c>
      <c r="F53" s="128">
        <v>43346</v>
      </c>
      <c r="G53" s="82" t="s">
        <v>33</v>
      </c>
      <c r="H53" s="225">
        <v>2053.52</v>
      </c>
      <c r="I53" s="225">
        <v>323.48</v>
      </c>
      <c r="J53" s="219">
        <v>80.87</v>
      </c>
      <c r="K53" s="223"/>
    </row>
    <row r="54" spans="1:12">
      <c r="A54" s="71"/>
      <c r="B54" s="213"/>
      <c r="C54" s="71"/>
      <c r="D54" s="73"/>
      <c r="E54" s="71"/>
      <c r="F54" s="124"/>
      <c r="G54" s="71"/>
      <c r="H54" s="226">
        <f>SUM(H36:H53)</f>
        <v>13486.43</v>
      </c>
      <c r="I54" s="226">
        <f>SUM(I36:I53)</f>
        <v>1998.0099999999998</v>
      </c>
      <c r="J54" s="221">
        <f>SUM(J36:J53)</f>
        <v>852.89</v>
      </c>
      <c r="K54" s="223"/>
    </row>
    <row r="55" spans="1:12">
      <c r="A55" s="71" t="s">
        <v>105</v>
      </c>
      <c r="B55" s="213">
        <v>13187000886</v>
      </c>
      <c r="C55" s="71" t="s">
        <v>12</v>
      </c>
      <c r="D55" s="71" t="s">
        <v>106</v>
      </c>
      <c r="E55" s="71" t="s">
        <v>79</v>
      </c>
      <c r="F55" s="124">
        <v>43368</v>
      </c>
      <c r="G55" s="71" t="s">
        <v>38</v>
      </c>
      <c r="H55" s="224">
        <v>240</v>
      </c>
      <c r="I55" s="224">
        <v>54</v>
      </c>
      <c r="J55" s="217">
        <v>27</v>
      </c>
      <c r="K55" s="223"/>
    </row>
    <row r="56" spans="1:12">
      <c r="A56" s="71" t="s">
        <v>107</v>
      </c>
      <c r="B56" s="213">
        <v>13193000658</v>
      </c>
      <c r="C56" s="71" t="s">
        <v>12</v>
      </c>
      <c r="D56" s="71" t="s">
        <v>108</v>
      </c>
      <c r="E56" s="71" t="s">
        <v>79</v>
      </c>
      <c r="F56" s="124">
        <v>43368</v>
      </c>
      <c r="G56" s="71" t="s">
        <v>38</v>
      </c>
      <c r="H56" s="224">
        <v>240</v>
      </c>
      <c r="I56" s="224">
        <v>54</v>
      </c>
      <c r="J56" s="217">
        <v>27</v>
      </c>
      <c r="K56" s="223"/>
    </row>
    <row r="57" spans="1:12">
      <c r="A57" s="71" t="s">
        <v>109</v>
      </c>
      <c r="B57" s="213">
        <v>28841471858</v>
      </c>
      <c r="C57" s="71" t="s">
        <v>12</v>
      </c>
      <c r="D57" s="73">
        <v>571247217</v>
      </c>
      <c r="E57" s="71" t="s">
        <v>14</v>
      </c>
      <c r="F57" s="124">
        <v>43370</v>
      </c>
      <c r="G57" s="71" t="s">
        <v>100</v>
      </c>
      <c r="H57" s="224">
        <v>486.24</v>
      </c>
      <c r="I57" s="224">
        <v>48.62</v>
      </c>
      <c r="J57" s="217">
        <v>14.58</v>
      </c>
      <c r="K57" s="223"/>
    </row>
    <row r="58" spans="1:12">
      <c r="A58" s="71" t="s">
        <v>109</v>
      </c>
      <c r="B58" s="213">
        <v>28841471858</v>
      </c>
      <c r="C58" s="71" t="s">
        <v>12</v>
      </c>
      <c r="D58" s="73" t="s">
        <v>110</v>
      </c>
      <c r="E58" s="71" t="s">
        <v>29</v>
      </c>
      <c r="F58" s="124">
        <v>43351</v>
      </c>
      <c r="G58" s="71" t="s">
        <v>56</v>
      </c>
      <c r="H58" s="224">
        <v>991.06</v>
      </c>
      <c r="I58" s="224">
        <v>147.31</v>
      </c>
      <c r="J58" s="217">
        <v>73.650000000000006</v>
      </c>
      <c r="K58" s="223"/>
    </row>
    <row r="59" spans="1:12">
      <c r="A59" s="193" t="s">
        <v>61</v>
      </c>
      <c r="B59" s="99">
        <v>58186493352</v>
      </c>
      <c r="C59" s="81" t="s">
        <v>12</v>
      </c>
      <c r="D59" s="207" t="s">
        <v>111</v>
      </c>
      <c r="E59" s="81" t="s">
        <v>14</v>
      </c>
      <c r="F59" s="197">
        <v>43349</v>
      </c>
      <c r="G59" s="81" t="s">
        <v>56</v>
      </c>
      <c r="H59" s="216">
        <v>984.82</v>
      </c>
      <c r="I59" s="216">
        <v>98.48</v>
      </c>
      <c r="J59" s="217">
        <v>49.24</v>
      </c>
      <c r="K59" s="223"/>
    </row>
    <row r="60" spans="1:12">
      <c r="A60" s="71" t="s">
        <v>112</v>
      </c>
      <c r="B60" s="215">
        <v>24911708732</v>
      </c>
      <c r="C60" s="71" t="s">
        <v>12</v>
      </c>
      <c r="D60" s="73" t="s">
        <v>113</v>
      </c>
      <c r="E60" s="71" t="s">
        <v>114</v>
      </c>
      <c r="F60" s="124">
        <v>43357</v>
      </c>
      <c r="G60" s="71" t="s">
        <v>38</v>
      </c>
      <c r="H60" s="224">
        <v>285.69</v>
      </c>
      <c r="I60" s="224">
        <v>71.45</v>
      </c>
      <c r="J60" s="217">
        <v>35.72</v>
      </c>
      <c r="K60" s="223"/>
    </row>
    <row r="61" spans="1:12">
      <c r="A61" s="71" t="s">
        <v>115</v>
      </c>
      <c r="B61" s="86">
        <v>63178327478</v>
      </c>
      <c r="C61" s="71" t="s">
        <v>12</v>
      </c>
      <c r="D61" s="73">
        <v>105291631</v>
      </c>
      <c r="E61" s="71" t="s">
        <v>50</v>
      </c>
      <c r="F61" s="124">
        <v>43361</v>
      </c>
      <c r="G61" s="71" t="s">
        <v>38</v>
      </c>
      <c r="H61" s="224">
        <v>116.02</v>
      </c>
      <c r="I61" s="224">
        <v>17.399999999999999</v>
      </c>
      <c r="J61" s="217">
        <v>8.6999999999999993</v>
      </c>
      <c r="K61" s="223"/>
    </row>
    <row r="62" spans="1:12">
      <c r="A62" s="71" t="s">
        <v>116</v>
      </c>
      <c r="B62" s="213">
        <v>28876961850</v>
      </c>
      <c r="C62" s="71" t="s">
        <v>12</v>
      </c>
      <c r="D62" s="71" t="s">
        <v>117</v>
      </c>
      <c r="E62" s="71" t="s">
        <v>79</v>
      </c>
      <c r="F62" s="124">
        <v>43380</v>
      </c>
      <c r="G62" s="71" t="s">
        <v>38</v>
      </c>
      <c r="H62" s="224">
        <v>240</v>
      </c>
      <c r="I62" s="224">
        <v>54</v>
      </c>
      <c r="J62" s="217">
        <v>27</v>
      </c>
      <c r="K62" s="223"/>
    </row>
    <row r="63" spans="1:12">
      <c r="A63" s="71" t="s">
        <v>118</v>
      </c>
      <c r="B63" s="213">
        <v>17522810130</v>
      </c>
      <c r="C63" s="71" t="s">
        <v>12</v>
      </c>
      <c r="D63" s="71" t="s">
        <v>119</v>
      </c>
      <c r="E63" s="71" t="s">
        <v>79</v>
      </c>
      <c r="F63" s="124">
        <v>43380</v>
      </c>
      <c r="G63" s="71" t="s">
        <v>38</v>
      </c>
      <c r="H63" s="224">
        <v>400</v>
      </c>
      <c r="I63" s="224">
        <v>70</v>
      </c>
      <c r="J63" s="217">
        <v>35</v>
      </c>
      <c r="K63" s="223"/>
    </row>
    <row r="64" spans="1:12">
      <c r="A64" s="71" t="s">
        <v>120</v>
      </c>
      <c r="B64" s="215">
        <v>16723196128</v>
      </c>
      <c r="C64" s="71" t="s">
        <v>12</v>
      </c>
      <c r="D64" s="73" t="s">
        <v>121</v>
      </c>
      <c r="E64" s="71" t="s">
        <v>14</v>
      </c>
      <c r="F64" s="124">
        <v>43366</v>
      </c>
      <c r="G64" s="71" t="s">
        <v>38</v>
      </c>
      <c r="H64" s="224">
        <v>760.71</v>
      </c>
      <c r="I64" s="224">
        <v>76.069999999999993</v>
      </c>
      <c r="J64" s="217">
        <v>38.03</v>
      </c>
      <c r="K64" s="223"/>
      <c r="L64" s="53"/>
    </row>
    <row r="65" spans="1:14">
      <c r="A65" s="71" t="s">
        <v>122</v>
      </c>
      <c r="B65" s="213">
        <v>43315989158</v>
      </c>
      <c r="C65" s="71" t="s">
        <v>123</v>
      </c>
      <c r="D65" s="73" t="s">
        <v>124</v>
      </c>
      <c r="E65" s="71" t="s">
        <v>29</v>
      </c>
      <c r="F65" s="124">
        <v>43371</v>
      </c>
      <c r="G65" s="71" t="s">
        <v>38</v>
      </c>
      <c r="H65" s="224">
        <v>1022.83</v>
      </c>
      <c r="I65" s="224">
        <v>151.41999999999999</v>
      </c>
      <c r="J65" s="217">
        <v>75.709999999999994</v>
      </c>
      <c r="K65" s="223"/>
    </row>
    <row r="66" spans="1:14">
      <c r="A66" s="71" t="s">
        <v>122</v>
      </c>
      <c r="B66" s="215">
        <v>43315989158</v>
      </c>
      <c r="C66" s="71" t="s">
        <v>123</v>
      </c>
      <c r="D66" s="73">
        <v>598711617</v>
      </c>
      <c r="E66" s="71" t="s">
        <v>14</v>
      </c>
      <c r="F66" s="124">
        <v>43370</v>
      </c>
      <c r="G66" s="71" t="s">
        <v>100</v>
      </c>
      <c r="H66" s="224">
        <v>381.91</v>
      </c>
      <c r="I66" s="224">
        <v>38.19</v>
      </c>
      <c r="J66" s="217">
        <v>11.45</v>
      </c>
      <c r="K66" s="223"/>
    </row>
    <row r="67" spans="1:14">
      <c r="A67" s="71" t="s">
        <v>125</v>
      </c>
      <c r="B67" s="215">
        <v>57013532400</v>
      </c>
      <c r="C67" s="71" t="s">
        <v>12</v>
      </c>
      <c r="D67" s="73">
        <v>105890145</v>
      </c>
      <c r="E67" s="71" t="s">
        <v>14</v>
      </c>
      <c r="F67" s="124">
        <v>43395</v>
      </c>
      <c r="G67" s="71" t="s">
        <v>38</v>
      </c>
      <c r="H67" s="224">
        <v>407.86</v>
      </c>
      <c r="I67" s="224">
        <v>40.79</v>
      </c>
      <c r="J67" s="217">
        <v>20.39</v>
      </c>
      <c r="K67" s="223"/>
    </row>
    <row r="68" spans="1:14">
      <c r="A68" s="71" t="s">
        <v>126</v>
      </c>
      <c r="B68" s="123">
        <v>7810221442</v>
      </c>
      <c r="C68" s="71" t="s">
        <v>12</v>
      </c>
      <c r="D68" s="73">
        <v>13402201</v>
      </c>
      <c r="E68" s="71" t="s">
        <v>14</v>
      </c>
      <c r="F68" s="124">
        <v>43371</v>
      </c>
      <c r="G68" s="71" t="s">
        <v>56</v>
      </c>
      <c r="H68" s="224">
        <v>952.42</v>
      </c>
      <c r="I68" s="224">
        <v>95.24</v>
      </c>
      <c r="J68" s="217">
        <v>47.62</v>
      </c>
      <c r="K68" s="223"/>
    </row>
    <row r="69" spans="1:14">
      <c r="A69" s="71" t="s">
        <v>126</v>
      </c>
      <c r="B69" s="123">
        <v>7810221442</v>
      </c>
      <c r="C69" s="71" t="s">
        <v>12</v>
      </c>
      <c r="D69" s="73">
        <v>13402201</v>
      </c>
      <c r="E69" s="71" t="s">
        <v>14</v>
      </c>
      <c r="F69" s="124">
        <v>43376</v>
      </c>
      <c r="G69" s="71" t="s">
        <v>56</v>
      </c>
      <c r="H69" s="224">
        <v>547.26</v>
      </c>
      <c r="I69" s="224">
        <v>54.73</v>
      </c>
      <c r="J69" s="217">
        <v>27.36</v>
      </c>
      <c r="K69" s="223"/>
      <c r="L69" s="53"/>
      <c r="M69" s="53"/>
    </row>
    <row r="70" spans="1:14">
      <c r="F70" s="227"/>
      <c r="H70" s="226">
        <f>SUM(H55:H69)</f>
        <v>8056.82</v>
      </c>
      <c r="I70" s="226">
        <f>SUM(I55:I69)</f>
        <v>1071.6999999999998</v>
      </c>
      <c r="J70" s="221">
        <f>SUM(J55:J69)</f>
        <v>518.44999999999993</v>
      </c>
    </row>
    <row r="71" spans="1:14">
      <c r="A71" s="71" t="s">
        <v>127</v>
      </c>
      <c r="B71" s="213">
        <v>72778006928</v>
      </c>
      <c r="C71" s="71" t="s">
        <v>12</v>
      </c>
      <c r="D71" s="73" t="s">
        <v>128</v>
      </c>
      <c r="E71" s="71" t="s">
        <v>14</v>
      </c>
      <c r="F71" s="124">
        <v>43377</v>
      </c>
      <c r="G71" s="71" t="s">
        <v>56</v>
      </c>
      <c r="H71" s="224">
        <v>437.5</v>
      </c>
      <c r="I71" s="224">
        <v>43.75</v>
      </c>
      <c r="J71" s="217">
        <v>21.87</v>
      </c>
    </row>
    <row r="72" spans="1:14">
      <c r="A72" s="71" t="s">
        <v>129</v>
      </c>
      <c r="B72" s="215">
        <v>28918962364</v>
      </c>
      <c r="C72" s="71" t="s">
        <v>12</v>
      </c>
      <c r="D72" s="73" t="s">
        <v>130</v>
      </c>
      <c r="E72" s="71" t="s">
        <v>79</v>
      </c>
      <c r="F72" s="124">
        <v>43382</v>
      </c>
      <c r="G72" s="71" t="s">
        <v>38</v>
      </c>
      <c r="H72" s="224">
        <v>240</v>
      </c>
      <c r="I72" s="224">
        <v>54</v>
      </c>
      <c r="J72" s="217">
        <v>27</v>
      </c>
    </row>
    <row r="73" spans="1:14">
      <c r="A73" s="71" t="s">
        <v>132</v>
      </c>
      <c r="B73" s="215">
        <v>44944510416</v>
      </c>
      <c r="C73" s="71" t="s">
        <v>12</v>
      </c>
      <c r="D73" s="71" t="s">
        <v>133</v>
      </c>
      <c r="E73" s="71" t="s">
        <v>79</v>
      </c>
      <c r="F73" s="124">
        <v>43383</v>
      </c>
      <c r="G73" s="71" t="s">
        <v>38</v>
      </c>
      <c r="H73" s="224">
        <v>499.29</v>
      </c>
      <c r="I73" s="224">
        <v>79.930000000000007</v>
      </c>
      <c r="J73" s="217">
        <v>39.96</v>
      </c>
      <c r="K73" s="223"/>
    </row>
    <row r="74" spans="1:14">
      <c r="A74" s="71" t="s">
        <v>134</v>
      </c>
      <c r="B74" s="215">
        <v>39326121816</v>
      </c>
      <c r="C74" s="71" t="s">
        <v>12</v>
      </c>
      <c r="D74" s="73" t="s">
        <v>135</v>
      </c>
      <c r="E74" s="71" t="s">
        <v>114</v>
      </c>
      <c r="F74" s="124">
        <v>43386</v>
      </c>
      <c r="G74" s="71" t="s">
        <v>38</v>
      </c>
      <c r="H74" s="224">
        <v>822.53</v>
      </c>
      <c r="I74" s="224">
        <v>205.65</v>
      </c>
      <c r="J74" s="217">
        <v>102.82</v>
      </c>
    </row>
    <row r="75" spans="1:14">
      <c r="A75" s="71" t="s">
        <v>136</v>
      </c>
      <c r="B75" s="215">
        <v>45670016166</v>
      </c>
      <c r="C75" s="71" t="s">
        <v>12</v>
      </c>
      <c r="D75" s="71" t="s">
        <v>137</v>
      </c>
      <c r="E75" s="71" t="s">
        <v>79</v>
      </c>
      <c r="F75" s="124">
        <v>43419</v>
      </c>
      <c r="G75" s="71" t="s">
        <v>38</v>
      </c>
      <c r="H75" s="224">
        <v>425</v>
      </c>
      <c r="I75" s="224">
        <v>42.5</v>
      </c>
      <c r="J75" s="217">
        <v>21.25</v>
      </c>
    </row>
    <row r="76" spans="1:14">
      <c r="A76" s="71" t="s">
        <v>138</v>
      </c>
      <c r="B76" s="123">
        <v>31493382564</v>
      </c>
      <c r="C76" s="71" t="s">
        <v>12</v>
      </c>
      <c r="D76" s="73" t="s">
        <v>139</v>
      </c>
      <c r="E76" s="71" t="s">
        <v>29</v>
      </c>
      <c r="F76" s="124">
        <v>43393</v>
      </c>
      <c r="G76" s="71" t="s">
        <v>23</v>
      </c>
      <c r="H76" s="224">
        <v>1828.33</v>
      </c>
      <c r="I76" s="224">
        <v>268.72000000000003</v>
      </c>
      <c r="J76" s="217">
        <v>80.61</v>
      </c>
      <c r="K76" s="223"/>
    </row>
    <row r="77" spans="1:14">
      <c r="A77" s="71" t="s">
        <v>138</v>
      </c>
      <c r="B77" s="215">
        <v>31493382564</v>
      </c>
      <c r="C77" s="71" t="s">
        <v>12</v>
      </c>
      <c r="D77" s="73">
        <v>636260017</v>
      </c>
      <c r="E77" s="71" t="s">
        <v>14</v>
      </c>
      <c r="F77" s="124">
        <v>43395</v>
      </c>
      <c r="G77" s="71" t="s">
        <v>100</v>
      </c>
      <c r="H77" s="224">
        <v>599.04999999999995</v>
      </c>
      <c r="I77" s="224">
        <v>59.9</v>
      </c>
      <c r="J77" s="217">
        <v>17.97</v>
      </c>
      <c r="K77" s="223"/>
    </row>
    <row r="78" spans="1:14">
      <c r="A78" s="71" t="s">
        <v>94</v>
      </c>
      <c r="B78" s="194">
        <v>6310587778</v>
      </c>
      <c r="C78" s="71" t="s">
        <v>12</v>
      </c>
      <c r="D78" s="73">
        <v>13513096</v>
      </c>
      <c r="E78" s="71" t="s">
        <v>14</v>
      </c>
      <c r="F78" s="124">
        <v>43419</v>
      </c>
      <c r="G78" s="71" t="s">
        <v>56</v>
      </c>
      <c r="H78" s="224">
        <v>630.55999999999995</v>
      </c>
      <c r="I78" s="224">
        <v>63.06</v>
      </c>
      <c r="J78" s="217">
        <v>31.53</v>
      </c>
      <c r="K78" s="223"/>
    </row>
    <row r="79" spans="1:14">
      <c r="A79" s="71" t="s">
        <v>94</v>
      </c>
      <c r="B79" s="215">
        <v>6310587778</v>
      </c>
      <c r="C79" s="71" t="s">
        <v>12</v>
      </c>
      <c r="D79" s="73" t="s">
        <v>140</v>
      </c>
      <c r="E79" s="71" t="s">
        <v>29</v>
      </c>
      <c r="F79" s="124">
        <v>43420</v>
      </c>
      <c r="G79" s="71" t="s">
        <v>38</v>
      </c>
      <c r="H79" s="224">
        <v>1901.01</v>
      </c>
      <c r="I79" s="224">
        <v>282.47000000000003</v>
      </c>
      <c r="J79" s="217">
        <v>141.22999999999999</v>
      </c>
      <c r="K79" s="223"/>
      <c r="L79" s="53"/>
      <c r="M79" s="53"/>
      <c r="N79" s="53"/>
    </row>
    <row r="80" spans="1:14">
      <c r="A80" s="71" t="s">
        <v>32</v>
      </c>
      <c r="B80" s="213">
        <v>74617051618</v>
      </c>
      <c r="C80" s="71" t="s">
        <v>12</v>
      </c>
      <c r="D80" s="73">
        <v>13574007</v>
      </c>
      <c r="E80" s="71" t="s">
        <v>14</v>
      </c>
      <c r="F80" s="124">
        <v>43397</v>
      </c>
      <c r="G80" s="71" t="s">
        <v>56</v>
      </c>
      <c r="H80" s="224">
        <v>742.16</v>
      </c>
      <c r="I80" s="224">
        <v>74.22</v>
      </c>
      <c r="J80" s="217">
        <v>37.11</v>
      </c>
      <c r="K80" s="223"/>
    </row>
    <row r="81" spans="1:11">
      <c r="A81" s="71" t="s">
        <v>141</v>
      </c>
      <c r="B81" s="75">
        <v>46609553592</v>
      </c>
      <c r="C81" s="71" t="s">
        <v>12</v>
      </c>
      <c r="D81" s="73" t="s">
        <v>142</v>
      </c>
      <c r="E81" s="71" t="s">
        <v>79</v>
      </c>
      <c r="F81" s="124">
        <v>43401</v>
      </c>
      <c r="G81" s="71" t="s">
        <v>38</v>
      </c>
      <c r="H81" s="224">
        <v>500</v>
      </c>
      <c r="I81" s="224">
        <v>50</v>
      </c>
      <c r="J81" s="217">
        <v>25</v>
      </c>
    </row>
    <row r="82" spans="1:11">
      <c r="A82" s="71" t="s">
        <v>53</v>
      </c>
      <c r="B82" s="215">
        <v>40088096724</v>
      </c>
      <c r="C82" s="71" t="s">
        <v>12</v>
      </c>
      <c r="D82" s="73">
        <v>13619250</v>
      </c>
      <c r="E82" s="71" t="s">
        <v>14</v>
      </c>
      <c r="F82" s="124">
        <v>43403</v>
      </c>
      <c r="G82" s="71" t="s">
        <v>56</v>
      </c>
      <c r="H82" s="224">
        <v>742.17</v>
      </c>
      <c r="I82" s="224">
        <v>74.22</v>
      </c>
      <c r="J82" s="217">
        <v>37.11</v>
      </c>
      <c r="K82" s="223"/>
    </row>
    <row r="83" spans="1:11">
      <c r="A83" s="71" t="s">
        <v>143</v>
      </c>
      <c r="B83" s="86">
        <v>72808005976</v>
      </c>
      <c r="C83" s="71" t="s">
        <v>12</v>
      </c>
      <c r="D83" s="73">
        <v>107670224</v>
      </c>
      <c r="E83" s="71" t="s">
        <v>14</v>
      </c>
      <c r="F83" s="124">
        <v>43404</v>
      </c>
      <c r="G83" s="71" t="s">
        <v>38</v>
      </c>
      <c r="H83" s="224">
        <v>407.86</v>
      </c>
      <c r="I83" s="224">
        <v>40.79</v>
      </c>
      <c r="J83" s="217">
        <v>20.399999999999999</v>
      </c>
    </row>
    <row r="84" spans="1:11">
      <c r="F84" s="227"/>
      <c r="H84" s="226">
        <f>SUM(H71:H83)</f>
        <v>9775.4600000000009</v>
      </c>
      <c r="I84" s="226">
        <f>SUM(I71:I83)</f>
        <v>1339.21</v>
      </c>
      <c r="J84" s="221">
        <f>SUM(J71:J83)</f>
        <v>603.86</v>
      </c>
    </row>
    <row r="85" spans="1:11">
      <c r="A85" s="71" t="s">
        <v>144</v>
      </c>
      <c r="B85" s="75">
        <v>24947402192</v>
      </c>
      <c r="C85" s="71" t="s">
        <v>12</v>
      </c>
      <c r="D85" s="73">
        <v>107765599</v>
      </c>
      <c r="E85" s="71" t="s">
        <v>79</v>
      </c>
      <c r="F85" s="124">
        <v>43405</v>
      </c>
      <c r="G85" s="71" t="s">
        <v>38</v>
      </c>
      <c r="H85" s="224">
        <v>400</v>
      </c>
      <c r="I85" s="224">
        <v>40</v>
      </c>
      <c r="J85" s="217">
        <v>20</v>
      </c>
      <c r="K85" s="223"/>
    </row>
    <row r="86" spans="1:11">
      <c r="A86" s="71" t="s">
        <v>145</v>
      </c>
      <c r="B86" s="75">
        <v>24059335326</v>
      </c>
      <c r="C86" s="71" t="s">
        <v>12</v>
      </c>
      <c r="D86" s="71">
        <v>107892310</v>
      </c>
      <c r="E86" s="71" t="s">
        <v>79</v>
      </c>
      <c r="F86" s="124">
        <v>43407</v>
      </c>
      <c r="G86" s="71" t="s">
        <v>38</v>
      </c>
      <c r="H86" s="224">
        <v>500</v>
      </c>
      <c r="I86" s="224">
        <v>50</v>
      </c>
      <c r="J86" s="217">
        <v>25</v>
      </c>
      <c r="K86" s="223"/>
    </row>
    <row r="87" spans="1:11">
      <c r="A87" s="71" t="s">
        <v>146</v>
      </c>
      <c r="B87" s="75">
        <v>8960441275</v>
      </c>
      <c r="C87" s="71" t="s">
        <v>12</v>
      </c>
      <c r="D87" s="73" t="s">
        <v>147</v>
      </c>
      <c r="E87" s="71" t="s">
        <v>14</v>
      </c>
      <c r="F87" s="124">
        <v>43409</v>
      </c>
      <c r="G87" s="71" t="s">
        <v>56</v>
      </c>
      <c r="H87" s="224">
        <v>1658.76</v>
      </c>
      <c r="I87" s="224">
        <v>165.28</v>
      </c>
      <c r="J87" s="217">
        <v>5</v>
      </c>
    </row>
    <row r="88" spans="1:11">
      <c r="A88" s="71" t="s">
        <v>148</v>
      </c>
      <c r="B88" s="213">
        <v>56995533016</v>
      </c>
      <c r="C88" s="71" t="s">
        <v>12</v>
      </c>
      <c r="D88" s="73">
        <v>13683395</v>
      </c>
      <c r="E88" s="71" t="s">
        <v>14</v>
      </c>
      <c r="F88" s="124">
        <v>43410</v>
      </c>
      <c r="G88" s="71" t="s">
        <v>56</v>
      </c>
      <c r="H88" s="224">
        <v>119.29</v>
      </c>
      <c r="I88" s="224">
        <v>11.93</v>
      </c>
      <c r="J88" s="217">
        <v>5.97</v>
      </c>
    </row>
    <row r="89" spans="1:11">
      <c r="A89" s="71" t="s">
        <v>109</v>
      </c>
      <c r="B89" s="213">
        <v>28841471858</v>
      </c>
      <c r="C89" s="71" t="s">
        <v>12</v>
      </c>
      <c r="D89" s="73" t="s">
        <v>149</v>
      </c>
      <c r="E89" s="71" t="s">
        <v>29</v>
      </c>
      <c r="F89" s="124">
        <v>43351</v>
      </c>
      <c r="G89" s="71" t="s">
        <v>56</v>
      </c>
      <c r="H89" s="224">
        <v>145.34</v>
      </c>
      <c r="I89" s="224">
        <v>21.8</v>
      </c>
      <c r="J89" s="217">
        <v>10.9</v>
      </c>
      <c r="K89" s="223"/>
    </row>
    <row r="90" spans="1:11">
      <c r="A90" s="195" t="s">
        <v>26</v>
      </c>
      <c r="B90" s="194">
        <v>18080830042</v>
      </c>
      <c r="C90" s="81" t="s">
        <v>12</v>
      </c>
      <c r="D90" s="196" t="s">
        <v>27</v>
      </c>
      <c r="E90" s="81" t="s">
        <v>14</v>
      </c>
      <c r="F90" s="197">
        <v>43268</v>
      </c>
      <c r="G90" s="81" t="s">
        <v>16</v>
      </c>
      <c r="H90" s="228">
        <v>-271.94</v>
      </c>
      <c r="I90" s="228">
        <v>-27.19</v>
      </c>
      <c r="J90" s="229">
        <v>-13.6</v>
      </c>
    </row>
    <row r="91" spans="1:11">
      <c r="A91" s="71" t="s">
        <v>150</v>
      </c>
      <c r="B91" s="75">
        <v>17249964192</v>
      </c>
      <c r="C91" s="71" t="s">
        <v>12</v>
      </c>
      <c r="D91" s="73">
        <v>13721515</v>
      </c>
      <c r="E91" s="71" t="s">
        <v>14</v>
      </c>
      <c r="F91" s="124">
        <v>43416</v>
      </c>
      <c r="G91" s="71" t="s">
        <v>16</v>
      </c>
      <c r="H91" s="224">
        <v>1320.04</v>
      </c>
      <c r="I91" s="224">
        <v>105.6</v>
      </c>
      <c r="J91" s="217">
        <v>52.8</v>
      </c>
    </row>
    <row r="92" spans="1:11">
      <c r="A92" s="71" t="s">
        <v>150</v>
      </c>
      <c r="B92" s="75">
        <v>17249964192</v>
      </c>
      <c r="C92" s="71" t="s">
        <v>12</v>
      </c>
      <c r="D92" s="73">
        <v>108437209</v>
      </c>
      <c r="E92" s="71" t="s">
        <v>151</v>
      </c>
      <c r="F92" s="124">
        <v>43416</v>
      </c>
      <c r="G92" s="71" t="s">
        <v>38</v>
      </c>
      <c r="H92" s="224">
        <v>69.3</v>
      </c>
      <c r="I92" s="224">
        <v>17.32</v>
      </c>
      <c r="J92" s="217">
        <v>8.66</v>
      </c>
    </row>
    <row r="93" spans="1:11">
      <c r="A93" s="71" t="s">
        <v>152</v>
      </c>
      <c r="B93" s="86">
        <v>25499689192</v>
      </c>
      <c r="C93" s="71" t="s">
        <v>12</v>
      </c>
      <c r="D93" s="73">
        <v>108496813</v>
      </c>
      <c r="E93" s="71" t="s">
        <v>50</v>
      </c>
      <c r="F93" s="124">
        <v>43415</v>
      </c>
      <c r="G93" s="71" t="s">
        <v>38</v>
      </c>
      <c r="H93" s="224">
        <v>65</v>
      </c>
      <c r="I93" s="224">
        <v>9.75</v>
      </c>
      <c r="J93" s="217">
        <v>4.88</v>
      </c>
    </row>
    <row r="94" spans="1:11">
      <c r="A94" s="71" t="s">
        <v>94</v>
      </c>
      <c r="B94" s="194">
        <v>6310587778</v>
      </c>
      <c r="C94" s="71" t="s">
        <v>12</v>
      </c>
      <c r="D94" s="73">
        <v>108501183</v>
      </c>
      <c r="E94" s="71" t="s">
        <v>153</v>
      </c>
      <c r="F94" s="124">
        <v>43417</v>
      </c>
      <c r="G94" s="71" t="s">
        <v>38</v>
      </c>
      <c r="H94" s="224">
        <v>300</v>
      </c>
      <c r="I94" s="224">
        <v>30</v>
      </c>
      <c r="J94" s="217">
        <v>15</v>
      </c>
    </row>
    <row r="95" spans="1:11">
      <c r="A95" s="71" t="s">
        <v>154</v>
      </c>
      <c r="B95" s="99">
        <v>74656050306</v>
      </c>
      <c r="C95" s="71" t="s">
        <v>12</v>
      </c>
      <c r="D95" s="73">
        <v>670555117</v>
      </c>
      <c r="E95" s="71" t="s">
        <v>14</v>
      </c>
      <c r="F95" s="124">
        <v>43417</v>
      </c>
      <c r="G95" s="71" t="s">
        <v>100</v>
      </c>
      <c r="H95" s="224">
        <v>751.02</v>
      </c>
      <c r="I95" s="224">
        <v>75.099999999999994</v>
      </c>
      <c r="J95" s="217">
        <v>22.53</v>
      </c>
    </row>
    <row r="96" spans="1:11">
      <c r="A96" s="71" t="s">
        <v>155</v>
      </c>
      <c r="B96" s="75">
        <v>33988807422</v>
      </c>
      <c r="C96" s="71" t="s">
        <v>12</v>
      </c>
      <c r="D96" s="73">
        <v>108060849</v>
      </c>
      <c r="E96" s="71" t="s">
        <v>114</v>
      </c>
      <c r="F96" s="124">
        <v>43418</v>
      </c>
      <c r="G96" s="71" t="s">
        <v>38</v>
      </c>
      <c r="H96" s="224">
        <v>1767.24</v>
      </c>
      <c r="I96" s="224">
        <v>441.83</v>
      </c>
      <c r="J96" s="217">
        <v>220.91</v>
      </c>
      <c r="K96" s="223"/>
    </row>
    <row r="97" spans="1:11">
      <c r="A97" s="71" t="s">
        <v>156</v>
      </c>
      <c r="B97" s="75">
        <v>68044165352</v>
      </c>
      <c r="C97" s="71" t="s">
        <v>12</v>
      </c>
      <c r="D97" s="73">
        <v>675621117</v>
      </c>
      <c r="E97" s="71" t="s">
        <v>14</v>
      </c>
      <c r="F97" s="124">
        <v>43419</v>
      </c>
      <c r="G97" s="71" t="s">
        <v>100</v>
      </c>
      <c r="H97" s="224">
        <v>247.89</v>
      </c>
      <c r="I97" s="224">
        <v>24.78</v>
      </c>
      <c r="J97" s="217">
        <v>7.43</v>
      </c>
    </row>
    <row r="98" spans="1:11">
      <c r="A98" s="71" t="s">
        <v>157</v>
      </c>
      <c r="B98" s="86">
        <v>36770207226</v>
      </c>
      <c r="C98" s="71" t="s">
        <v>12</v>
      </c>
      <c r="D98" s="73">
        <v>48287801</v>
      </c>
      <c r="E98" s="71" t="s">
        <v>50</v>
      </c>
      <c r="F98" s="124">
        <v>43420</v>
      </c>
      <c r="G98" s="71" t="s">
        <v>38</v>
      </c>
      <c r="H98" s="224">
        <v>100.4</v>
      </c>
      <c r="I98" s="224">
        <v>15.06</v>
      </c>
      <c r="J98" s="217">
        <v>7.53</v>
      </c>
    </row>
    <row r="99" spans="1:11">
      <c r="A99" s="71" t="s">
        <v>158</v>
      </c>
      <c r="B99" s="75">
        <v>41692215594</v>
      </c>
      <c r="C99" s="71" t="s">
        <v>12</v>
      </c>
      <c r="D99" s="71">
        <v>108853116</v>
      </c>
      <c r="E99" s="71" t="s">
        <v>79</v>
      </c>
      <c r="F99" s="124">
        <v>43420</v>
      </c>
      <c r="G99" s="71" t="s">
        <v>38</v>
      </c>
      <c r="H99" s="224">
        <v>270</v>
      </c>
      <c r="I99" s="224">
        <v>60.75</v>
      </c>
      <c r="J99" s="217">
        <v>30.37</v>
      </c>
      <c r="K99" s="223"/>
    </row>
    <row r="100" spans="1:11">
      <c r="A100" s="71" t="s">
        <v>159</v>
      </c>
      <c r="B100" s="75">
        <v>16496594756</v>
      </c>
      <c r="C100" s="71" t="s">
        <v>12</v>
      </c>
      <c r="D100" s="73">
        <v>109109108</v>
      </c>
      <c r="E100" s="71" t="s">
        <v>69</v>
      </c>
      <c r="F100" s="124">
        <v>43424</v>
      </c>
      <c r="G100" s="71" t="s">
        <v>38</v>
      </c>
      <c r="H100" s="224">
        <v>125.71</v>
      </c>
      <c r="I100" s="224">
        <v>31.43</v>
      </c>
      <c r="J100" s="217">
        <v>15.71</v>
      </c>
    </row>
    <row r="101" spans="1:11">
      <c r="A101" s="71" t="s">
        <v>160</v>
      </c>
      <c r="B101" s="75">
        <v>38381154104</v>
      </c>
      <c r="C101" s="71" t="s">
        <v>12</v>
      </c>
      <c r="D101" s="73">
        <v>109109459</v>
      </c>
      <c r="E101" s="71" t="s">
        <v>69</v>
      </c>
      <c r="F101" s="124">
        <v>43424</v>
      </c>
      <c r="G101" s="71" t="s">
        <v>38</v>
      </c>
      <c r="H101" s="224">
        <v>125.71</v>
      </c>
      <c r="I101" s="224">
        <v>31.43</v>
      </c>
      <c r="J101" s="217">
        <v>15.71</v>
      </c>
    </row>
    <row r="102" spans="1:11">
      <c r="A102" s="71" t="s">
        <v>161</v>
      </c>
      <c r="B102" s="75">
        <v>56902212478</v>
      </c>
      <c r="C102" s="71" t="s">
        <v>12</v>
      </c>
      <c r="D102" s="73">
        <v>109109738</v>
      </c>
      <c r="E102" s="71" t="s">
        <v>69</v>
      </c>
      <c r="F102" s="124">
        <v>43424</v>
      </c>
      <c r="G102" s="71" t="s">
        <v>38</v>
      </c>
      <c r="H102" s="224">
        <v>125.71</v>
      </c>
      <c r="I102" s="224">
        <v>31.43</v>
      </c>
      <c r="J102" s="217">
        <v>15.71</v>
      </c>
    </row>
    <row r="103" spans="1:11">
      <c r="A103" s="71" t="s">
        <v>162</v>
      </c>
      <c r="B103" s="75">
        <v>54139628468</v>
      </c>
      <c r="C103" s="71" t="s">
        <v>12</v>
      </c>
      <c r="D103" s="73">
        <v>109270731</v>
      </c>
      <c r="E103" s="71" t="s">
        <v>14</v>
      </c>
      <c r="F103" s="124">
        <v>43427</v>
      </c>
      <c r="G103" s="71" t="s">
        <v>38</v>
      </c>
      <c r="H103" s="224">
        <v>444.19</v>
      </c>
      <c r="I103" s="224">
        <v>44.42</v>
      </c>
      <c r="J103" s="217">
        <v>22.21</v>
      </c>
    </row>
    <row r="104" spans="1:11">
      <c r="A104" s="71" t="s">
        <v>41</v>
      </c>
      <c r="B104" s="75">
        <v>58198492916</v>
      </c>
      <c r="C104" s="71" t="s">
        <v>12</v>
      </c>
      <c r="D104" s="73">
        <v>692381817</v>
      </c>
      <c r="E104" s="71" t="s">
        <v>14</v>
      </c>
      <c r="F104" s="124">
        <v>43436</v>
      </c>
      <c r="G104" s="71" t="s">
        <v>100</v>
      </c>
      <c r="H104" s="224">
        <v>428.73</v>
      </c>
      <c r="I104" s="224">
        <v>42.87</v>
      </c>
      <c r="J104" s="217">
        <v>12.9</v>
      </c>
      <c r="K104" s="223"/>
    </row>
    <row r="105" spans="1:11">
      <c r="A105" s="71" t="s">
        <v>163</v>
      </c>
      <c r="B105" s="75">
        <v>57154526566</v>
      </c>
      <c r="C105" s="71" t="s">
        <v>12</v>
      </c>
      <c r="D105" s="73">
        <v>311000053126775</v>
      </c>
      <c r="E105" s="71" t="s">
        <v>14</v>
      </c>
      <c r="F105" s="124">
        <v>43458</v>
      </c>
      <c r="G105" s="71" t="s">
        <v>19</v>
      </c>
      <c r="H105" s="224">
        <v>411.53</v>
      </c>
      <c r="I105" s="224">
        <v>41.15</v>
      </c>
      <c r="J105" s="217">
        <v>12.4</v>
      </c>
    </row>
    <row r="106" spans="1:11">
      <c r="A106" s="71" t="s">
        <v>164</v>
      </c>
      <c r="B106" s="86">
        <v>54730608586</v>
      </c>
      <c r="C106" s="71" t="s">
        <v>12</v>
      </c>
      <c r="D106" s="73">
        <v>109828137</v>
      </c>
      <c r="E106" s="71" t="s">
        <v>50</v>
      </c>
      <c r="F106" s="124">
        <v>43433</v>
      </c>
      <c r="G106" s="71" t="s">
        <v>38</v>
      </c>
      <c r="H106" s="224">
        <v>155.08000000000001</v>
      </c>
      <c r="I106" s="224">
        <v>23.26</v>
      </c>
      <c r="J106" s="217">
        <v>11.6</v>
      </c>
    </row>
    <row r="107" spans="1:11">
      <c r="A107" s="71" t="s">
        <v>164</v>
      </c>
      <c r="B107" s="86">
        <v>54730608586</v>
      </c>
      <c r="C107" s="71" t="s">
        <v>12</v>
      </c>
      <c r="D107" s="71">
        <v>109830117</v>
      </c>
      <c r="E107" s="71" t="s">
        <v>165</v>
      </c>
      <c r="F107" s="124">
        <v>43433</v>
      </c>
      <c r="G107" s="71" t="s">
        <v>38</v>
      </c>
      <c r="H107" s="224">
        <v>283.97000000000003</v>
      </c>
      <c r="I107" s="224">
        <v>79.89</v>
      </c>
      <c r="J107" s="217">
        <v>39.9</v>
      </c>
    </row>
    <row r="108" spans="1:11">
      <c r="A108" s="86" t="s">
        <v>166</v>
      </c>
      <c r="B108" s="86">
        <v>3840376757</v>
      </c>
      <c r="C108" s="71" t="s">
        <v>12</v>
      </c>
      <c r="D108" s="71">
        <v>109082848</v>
      </c>
      <c r="E108" s="71" t="s">
        <v>114</v>
      </c>
      <c r="F108" s="124">
        <v>43433</v>
      </c>
      <c r="G108" s="71" t="s">
        <v>38</v>
      </c>
      <c r="H108" s="224">
        <v>897.25</v>
      </c>
      <c r="I108" s="224">
        <v>224.33</v>
      </c>
      <c r="J108" s="217">
        <v>112.2</v>
      </c>
    </row>
    <row r="109" spans="1:11">
      <c r="A109" s="193" t="s">
        <v>63</v>
      </c>
      <c r="B109" s="99">
        <v>59272457494</v>
      </c>
      <c r="C109" s="81" t="s">
        <v>12</v>
      </c>
      <c r="D109" s="207" t="s">
        <v>167</v>
      </c>
      <c r="E109" s="81" t="s">
        <v>14</v>
      </c>
      <c r="F109" s="197">
        <v>43302</v>
      </c>
      <c r="G109" s="81" t="s">
        <v>38</v>
      </c>
      <c r="H109" s="230">
        <v>-233.03</v>
      </c>
      <c r="I109" s="230">
        <v>-23.31</v>
      </c>
      <c r="J109" s="231">
        <v>-11.6</v>
      </c>
      <c r="K109" s="13"/>
    </row>
    <row r="110" spans="1:11">
      <c r="F110" s="227"/>
      <c r="H110" s="226">
        <f>SUM(H85:H109)</f>
        <v>10207.19</v>
      </c>
      <c r="I110" s="226">
        <f>SUM(I85:I109)</f>
        <v>1568.91</v>
      </c>
      <c r="J110" s="221">
        <f>SUM(J85:J109)</f>
        <v>670.11999999999989</v>
      </c>
    </row>
    <row r="111" spans="1:11">
      <c r="A111" s="71" t="s">
        <v>168</v>
      </c>
      <c r="B111" s="99">
        <v>58225492018</v>
      </c>
      <c r="C111" s="71" t="s">
        <v>12</v>
      </c>
      <c r="D111" s="73" t="s">
        <v>169</v>
      </c>
      <c r="E111" s="71" t="s">
        <v>50</v>
      </c>
      <c r="F111" s="124">
        <v>43439</v>
      </c>
      <c r="G111" s="71" t="s">
        <v>38</v>
      </c>
      <c r="H111" s="232">
        <v>155.08000000000001</v>
      </c>
      <c r="I111" s="232">
        <v>23.26</v>
      </c>
      <c r="J111" s="233">
        <v>11.63</v>
      </c>
    </row>
    <row r="112" spans="1:11">
      <c r="A112" s="71" t="s">
        <v>170</v>
      </c>
      <c r="B112" s="99">
        <v>58201492810</v>
      </c>
      <c r="C112" s="71" t="s">
        <v>12</v>
      </c>
      <c r="D112" s="73">
        <v>110426668</v>
      </c>
      <c r="E112" s="71" t="s">
        <v>50</v>
      </c>
      <c r="F112" s="124">
        <v>43439</v>
      </c>
      <c r="G112" s="71" t="s">
        <v>38</v>
      </c>
      <c r="H112" s="232">
        <v>155.08000000000001</v>
      </c>
      <c r="I112" s="232">
        <v>23.26</v>
      </c>
      <c r="J112" s="233">
        <v>11.63</v>
      </c>
    </row>
    <row r="113" spans="1:10">
      <c r="A113" s="71" t="s">
        <v>170</v>
      </c>
      <c r="B113" s="99">
        <v>58201492811</v>
      </c>
      <c r="C113" s="71" t="s">
        <v>12</v>
      </c>
      <c r="D113" s="73">
        <v>110429255</v>
      </c>
      <c r="E113" s="71" t="s">
        <v>50</v>
      </c>
      <c r="F113" s="124">
        <v>43439</v>
      </c>
      <c r="G113" s="71" t="s">
        <v>38</v>
      </c>
      <c r="H113" s="232">
        <v>155.08000000000001</v>
      </c>
      <c r="I113" s="232">
        <v>23.26</v>
      </c>
      <c r="J113" s="233">
        <v>11.63</v>
      </c>
    </row>
    <row r="114" spans="1:10">
      <c r="A114" s="71" t="s">
        <v>170</v>
      </c>
      <c r="B114" s="99">
        <v>58201492812</v>
      </c>
      <c r="C114" s="71" t="s">
        <v>12</v>
      </c>
      <c r="D114" s="73">
        <v>110430467</v>
      </c>
      <c r="E114" s="71" t="s">
        <v>50</v>
      </c>
      <c r="F114" s="124">
        <v>43439</v>
      </c>
      <c r="G114" s="71" t="s">
        <v>38</v>
      </c>
      <c r="H114" s="232">
        <v>104.24</v>
      </c>
      <c r="I114" s="232">
        <v>15.64</v>
      </c>
      <c r="J114" s="233">
        <v>7.82</v>
      </c>
    </row>
    <row r="115" spans="1:10">
      <c r="A115" s="71" t="s">
        <v>171</v>
      </c>
      <c r="B115" s="99">
        <v>53353653508</v>
      </c>
      <c r="C115" s="71" t="s">
        <v>12</v>
      </c>
      <c r="D115" s="73">
        <v>13908411</v>
      </c>
      <c r="E115" s="71" t="s">
        <v>14</v>
      </c>
      <c r="F115" s="124">
        <v>43440</v>
      </c>
      <c r="G115" s="71" t="s">
        <v>56</v>
      </c>
      <c r="H115" s="232">
        <v>114.59</v>
      </c>
      <c r="I115" s="232">
        <v>11.45</v>
      </c>
      <c r="J115" s="233">
        <v>5.72</v>
      </c>
    </row>
    <row r="116" spans="1:10">
      <c r="A116" s="71" t="s">
        <v>172</v>
      </c>
      <c r="B116" s="123">
        <v>17225625000</v>
      </c>
      <c r="C116" s="71" t="s">
        <v>12</v>
      </c>
      <c r="D116" s="73" t="s">
        <v>173</v>
      </c>
      <c r="E116" s="71" t="s">
        <v>50</v>
      </c>
      <c r="F116" s="124">
        <v>43441</v>
      </c>
      <c r="G116" s="71" t="s">
        <v>38</v>
      </c>
      <c r="H116" s="232">
        <v>113.79</v>
      </c>
      <c r="I116" s="232">
        <v>17.07</v>
      </c>
      <c r="J116" s="233">
        <v>8.5299999999999994</v>
      </c>
    </row>
    <row r="117" spans="1:10">
      <c r="A117" s="71" t="s">
        <v>172</v>
      </c>
      <c r="B117" s="99">
        <v>17225625000</v>
      </c>
      <c r="C117" s="71" t="s">
        <v>12</v>
      </c>
      <c r="D117" s="73">
        <v>110635995</v>
      </c>
      <c r="E117" s="71" t="s">
        <v>50</v>
      </c>
      <c r="F117" s="124">
        <v>43441</v>
      </c>
      <c r="G117" s="71" t="s">
        <v>38</v>
      </c>
      <c r="H117" s="132">
        <v>119.37</v>
      </c>
      <c r="I117" s="234">
        <v>17.91</v>
      </c>
      <c r="J117" s="235">
        <v>8.9499999999999993</v>
      </c>
    </row>
    <row r="118" spans="1:10">
      <c r="A118" s="71" t="s">
        <v>148</v>
      </c>
      <c r="B118" s="99">
        <v>56995533016</v>
      </c>
      <c r="C118" s="71" t="s">
        <v>12</v>
      </c>
      <c r="D118" s="73">
        <v>13928915</v>
      </c>
      <c r="E118" s="71" t="s">
        <v>14</v>
      </c>
      <c r="F118" s="124">
        <v>43461</v>
      </c>
      <c r="G118" s="71" t="s">
        <v>56</v>
      </c>
      <c r="H118" s="232">
        <v>85.91</v>
      </c>
      <c r="I118" s="232">
        <v>8.59</v>
      </c>
      <c r="J118" s="233">
        <v>4.29</v>
      </c>
    </row>
    <row r="119" spans="1:10">
      <c r="A119" s="71" t="s">
        <v>174</v>
      </c>
      <c r="B119" s="86">
        <v>49009798624</v>
      </c>
      <c r="C119" s="71" t="s">
        <v>12</v>
      </c>
      <c r="D119" s="73">
        <v>110811736</v>
      </c>
      <c r="E119" s="71" t="s">
        <v>14</v>
      </c>
      <c r="F119" s="124">
        <v>43446</v>
      </c>
      <c r="G119" s="71" t="s">
        <v>38</v>
      </c>
      <c r="H119" s="232">
        <v>954.9</v>
      </c>
      <c r="I119" s="232">
        <v>95.49</v>
      </c>
      <c r="J119" s="233">
        <v>47.74</v>
      </c>
    </row>
    <row r="120" spans="1:10">
      <c r="A120" s="71" t="s">
        <v>103</v>
      </c>
      <c r="B120" s="213">
        <v>7620280377</v>
      </c>
      <c r="C120" s="71" t="s">
        <v>12</v>
      </c>
      <c r="D120" s="73">
        <v>20854128</v>
      </c>
      <c r="E120" s="71" t="s">
        <v>29</v>
      </c>
      <c r="F120" s="124">
        <v>43446</v>
      </c>
      <c r="G120" s="71" t="s">
        <v>33</v>
      </c>
      <c r="H120" s="236">
        <v>-1490.92</v>
      </c>
      <c r="I120" s="236">
        <v>-223.63</v>
      </c>
      <c r="J120" s="237">
        <v>-55.9</v>
      </c>
    </row>
    <row r="121" spans="1:10">
      <c r="A121" s="71" t="s">
        <v>175</v>
      </c>
      <c r="B121" s="75">
        <v>55363587934</v>
      </c>
      <c r="C121" s="71" t="s">
        <v>12</v>
      </c>
      <c r="D121" s="73">
        <v>722532617</v>
      </c>
      <c r="E121" s="71" t="s">
        <v>14</v>
      </c>
      <c r="F121" s="124">
        <v>43447</v>
      </c>
      <c r="G121" s="71" t="s">
        <v>100</v>
      </c>
      <c r="H121" s="232">
        <v>617.03</v>
      </c>
      <c r="I121" s="232">
        <v>37.020000000000003</v>
      </c>
      <c r="J121" s="233">
        <v>18.510000000000002</v>
      </c>
    </row>
    <row r="122" spans="1:10">
      <c r="A122" s="71" t="s">
        <v>176</v>
      </c>
      <c r="B122" s="213">
        <v>53668644956</v>
      </c>
      <c r="C122" s="71" t="s">
        <v>12</v>
      </c>
      <c r="D122" s="73">
        <v>13931828</v>
      </c>
      <c r="E122" s="71" t="s">
        <v>14</v>
      </c>
      <c r="F122" s="124">
        <v>43450</v>
      </c>
      <c r="G122" s="71" t="s">
        <v>56</v>
      </c>
      <c r="H122" s="133">
        <v>163.69999999999999</v>
      </c>
      <c r="I122" s="133">
        <v>16.37</v>
      </c>
      <c r="J122" s="134">
        <v>8.18</v>
      </c>
    </row>
    <row r="123" spans="1:10">
      <c r="A123" s="71" t="s">
        <v>168</v>
      </c>
      <c r="B123" s="123">
        <v>58225492018</v>
      </c>
      <c r="C123" s="71" t="s">
        <v>12</v>
      </c>
      <c r="D123" s="71">
        <v>111478276</v>
      </c>
      <c r="E123" s="71" t="s">
        <v>29</v>
      </c>
      <c r="F123" s="124">
        <v>43480</v>
      </c>
      <c r="G123" s="71" t="s">
        <v>38</v>
      </c>
      <c r="H123" s="133">
        <v>1223.6300000000001</v>
      </c>
      <c r="I123" s="133">
        <v>180.86</v>
      </c>
      <c r="J123" s="134">
        <v>90.43</v>
      </c>
    </row>
    <row r="124" spans="1:10">
      <c r="A124" s="71" t="s">
        <v>157</v>
      </c>
      <c r="B124" s="86">
        <v>36770207226</v>
      </c>
      <c r="C124" s="71" t="s">
        <v>12</v>
      </c>
      <c r="D124" s="73">
        <v>111491666</v>
      </c>
      <c r="E124" s="71" t="s">
        <v>165</v>
      </c>
      <c r="F124" s="124">
        <v>43452</v>
      </c>
      <c r="G124" s="71" t="s">
        <v>38</v>
      </c>
      <c r="H124" s="133">
        <v>159.43</v>
      </c>
      <c r="I124" s="133">
        <v>39.869999999999997</v>
      </c>
      <c r="J124" s="134">
        <v>19.93</v>
      </c>
    </row>
    <row r="125" spans="1:10">
      <c r="A125" s="71" t="s">
        <v>177</v>
      </c>
      <c r="B125" s="75">
        <v>39269123960</v>
      </c>
      <c r="C125" s="71" t="s">
        <v>12</v>
      </c>
      <c r="D125" s="73">
        <v>111822128</v>
      </c>
      <c r="E125" s="71" t="s">
        <v>50</v>
      </c>
      <c r="F125" s="124">
        <v>43455</v>
      </c>
      <c r="G125" s="71" t="s">
        <v>38</v>
      </c>
      <c r="H125" s="133">
        <v>65</v>
      </c>
      <c r="I125" s="133">
        <v>9.75</v>
      </c>
      <c r="J125" s="134">
        <v>4.87</v>
      </c>
    </row>
    <row r="126" spans="1:10">
      <c r="A126" s="71" t="s">
        <v>178</v>
      </c>
      <c r="B126" s="123">
        <v>25460690462</v>
      </c>
      <c r="C126" s="71" t="s">
        <v>12</v>
      </c>
      <c r="D126" s="71">
        <v>13990326</v>
      </c>
      <c r="E126" s="71" t="s">
        <v>14</v>
      </c>
      <c r="F126" s="124">
        <v>43456</v>
      </c>
      <c r="G126" s="71" t="s">
        <v>56</v>
      </c>
      <c r="H126" s="133">
        <v>390.38</v>
      </c>
      <c r="I126" s="133">
        <v>31.23</v>
      </c>
      <c r="J126" s="134">
        <v>15.61</v>
      </c>
    </row>
    <row r="127" spans="1:10">
      <c r="A127" s="71" t="s">
        <v>179</v>
      </c>
      <c r="B127" s="86">
        <v>23267333582</v>
      </c>
      <c r="C127" s="71" t="s">
        <v>12</v>
      </c>
      <c r="D127" s="71">
        <v>112053249</v>
      </c>
      <c r="E127" s="71" t="s">
        <v>14</v>
      </c>
      <c r="F127" s="124">
        <v>43457</v>
      </c>
      <c r="G127" s="71" t="s">
        <v>38</v>
      </c>
      <c r="H127" s="133">
        <v>555.62</v>
      </c>
      <c r="I127" s="133">
        <v>55.56</v>
      </c>
      <c r="J127" s="134">
        <v>27.78</v>
      </c>
    </row>
    <row r="128" spans="1:10">
      <c r="A128" s="71" t="s">
        <v>120</v>
      </c>
      <c r="B128" s="215">
        <v>16723196128</v>
      </c>
      <c r="C128" s="71" t="s">
        <v>12</v>
      </c>
      <c r="D128" s="73">
        <v>111646546</v>
      </c>
      <c r="E128" s="71" t="s">
        <v>114</v>
      </c>
      <c r="F128" s="124">
        <v>43459</v>
      </c>
      <c r="G128" s="71" t="s">
        <v>38</v>
      </c>
      <c r="H128" s="133">
        <v>214.72</v>
      </c>
      <c r="I128" s="133">
        <v>53.74</v>
      </c>
      <c r="J128" s="134">
        <v>26.87</v>
      </c>
    </row>
    <row r="129" spans="1:10">
      <c r="A129" s="71" t="s">
        <v>180</v>
      </c>
      <c r="B129" s="75">
        <v>18314928668</v>
      </c>
      <c r="C129" s="71" t="s">
        <v>12</v>
      </c>
      <c r="D129" s="73">
        <v>311000054306238</v>
      </c>
      <c r="E129" s="71" t="s">
        <v>14</v>
      </c>
      <c r="F129" s="124">
        <v>43464</v>
      </c>
      <c r="G129" s="71" t="s">
        <v>19</v>
      </c>
      <c r="H129" s="133">
        <v>384.75</v>
      </c>
      <c r="I129" s="133">
        <v>38.47</v>
      </c>
      <c r="J129" s="134">
        <v>19.23</v>
      </c>
    </row>
    <row r="130" spans="1:10">
      <c r="A130" s="71" t="s">
        <v>168</v>
      </c>
      <c r="B130" s="123">
        <v>58225492018</v>
      </c>
      <c r="C130" s="71" t="s">
        <v>12</v>
      </c>
      <c r="D130" s="71">
        <v>112437883</v>
      </c>
      <c r="E130" s="71" t="s">
        <v>14</v>
      </c>
      <c r="F130" s="124">
        <v>43480</v>
      </c>
      <c r="G130" s="71" t="s">
        <v>38</v>
      </c>
      <c r="H130" s="133">
        <v>447.76</v>
      </c>
      <c r="I130" s="133">
        <v>44.76</v>
      </c>
      <c r="J130" s="134">
        <v>22.38</v>
      </c>
    </row>
    <row r="131" spans="1:10">
      <c r="A131" s="71" t="s">
        <v>181</v>
      </c>
      <c r="B131" s="75">
        <v>24445115006</v>
      </c>
      <c r="C131" s="71" t="s">
        <v>12</v>
      </c>
      <c r="D131" s="73">
        <v>14073433</v>
      </c>
      <c r="E131" s="71" t="s">
        <v>14</v>
      </c>
      <c r="F131" s="124">
        <v>43464</v>
      </c>
      <c r="G131" s="71" t="s">
        <v>56</v>
      </c>
      <c r="H131" s="133">
        <v>686.63</v>
      </c>
      <c r="I131" s="133">
        <v>68.66</v>
      </c>
      <c r="J131" s="134">
        <v>34.33</v>
      </c>
    </row>
    <row r="132" spans="1:10">
      <c r="F132" s="227"/>
      <c r="H132" s="255">
        <f>SUM(H111:H131)</f>
        <v>5375.7699999999995</v>
      </c>
      <c r="I132" s="255">
        <f>SUM(I111:I131)</f>
        <v>588.59</v>
      </c>
      <c r="J132" s="256">
        <f>SUM(J111:J131)</f>
        <v>350.15999999999997</v>
      </c>
    </row>
    <row r="133" spans="1:10">
      <c r="A133" s="71" t="s">
        <v>182</v>
      </c>
      <c r="B133" s="75">
        <v>24725714912</v>
      </c>
      <c r="C133" s="71" t="s">
        <v>12</v>
      </c>
      <c r="D133" s="73">
        <v>113095731</v>
      </c>
      <c r="E133" s="71" t="s">
        <v>69</v>
      </c>
      <c r="F133" s="124">
        <v>43469</v>
      </c>
      <c r="G133" s="71" t="s">
        <v>38</v>
      </c>
      <c r="H133" s="133">
        <v>47.61</v>
      </c>
      <c r="I133" s="133">
        <v>11.91</v>
      </c>
      <c r="J133" s="134">
        <v>5.95</v>
      </c>
    </row>
    <row r="134" spans="1:10">
      <c r="A134" s="71" t="s">
        <v>183</v>
      </c>
      <c r="B134" s="123">
        <v>66238225868</v>
      </c>
      <c r="C134" s="71" t="s">
        <v>12</v>
      </c>
      <c r="D134" s="71">
        <v>112878739</v>
      </c>
      <c r="E134" s="71" t="s">
        <v>14</v>
      </c>
      <c r="F134" s="124">
        <v>43485</v>
      </c>
      <c r="G134" s="71" t="s">
        <v>38</v>
      </c>
      <c r="H134" s="133">
        <v>141.44999999999999</v>
      </c>
      <c r="I134" s="133">
        <v>14.15</v>
      </c>
      <c r="J134" s="134">
        <v>7.07</v>
      </c>
    </row>
    <row r="135" spans="1:10">
      <c r="A135" s="71" t="s">
        <v>184</v>
      </c>
      <c r="B135" s="86">
        <v>10383087864</v>
      </c>
      <c r="C135" s="71" t="s">
        <v>12</v>
      </c>
      <c r="D135" s="73">
        <v>106404018</v>
      </c>
      <c r="E135" s="71" t="s">
        <v>14</v>
      </c>
      <c r="F135" s="124">
        <v>43490</v>
      </c>
      <c r="G135" s="71" t="s">
        <v>100</v>
      </c>
      <c r="H135" s="133">
        <v>426.19</v>
      </c>
      <c r="I135" s="133">
        <v>25.56</v>
      </c>
      <c r="J135" s="134">
        <v>12.78</v>
      </c>
    </row>
    <row r="136" spans="1:10">
      <c r="A136" s="71" t="s">
        <v>144</v>
      </c>
      <c r="B136" s="213">
        <v>24947402192</v>
      </c>
      <c r="C136" s="71" t="s">
        <v>12</v>
      </c>
      <c r="D136" s="73">
        <v>113501204</v>
      </c>
      <c r="E136" s="71" t="s">
        <v>14</v>
      </c>
      <c r="F136" s="124">
        <v>43477</v>
      </c>
      <c r="G136" s="71" t="s">
        <v>38</v>
      </c>
      <c r="H136" s="133">
        <v>684.81</v>
      </c>
      <c r="I136" s="133">
        <v>68.48</v>
      </c>
      <c r="J136" s="134">
        <v>34.24</v>
      </c>
    </row>
    <row r="137" spans="1:10">
      <c r="A137" s="71" t="s">
        <v>24</v>
      </c>
      <c r="B137" s="213">
        <v>24746714274</v>
      </c>
      <c r="C137" s="71" t="s">
        <v>12</v>
      </c>
      <c r="D137" s="73">
        <v>113630907</v>
      </c>
      <c r="E137" s="71" t="s">
        <v>50</v>
      </c>
      <c r="F137" s="124">
        <v>43517</v>
      </c>
      <c r="G137" s="71" t="s">
        <v>38</v>
      </c>
      <c r="H137" s="133">
        <v>129.04</v>
      </c>
      <c r="I137" s="133">
        <v>22.58</v>
      </c>
      <c r="J137" s="134">
        <v>11.29</v>
      </c>
    </row>
    <row r="138" spans="1:10">
      <c r="A138" s="71" t="s">
        <v>186</v>
      </c>
      <c r="B138" s="215">
        <v>17057864806</v>
      </c>
      <c r="C138" s="71" t="s">
        <v>12</v>
      </c>
      <c r="D138" s="73">
        <v>49629550</v>
      </c>
      <c r="E138" s="71" t="s">
        <v>114</v>
      </c>
      <c r="F138" s="124">
        <v>43477</v>
      </c>
      <c r="G138" s="71" t="s">
        <v>48</v>
      </c>
      <c r="H138" s="133">
        <v>502.05</v>
      </c>
      <c r="I138" s="133">
        <v>75.3</v>
      </c>
      <c r="J138" s="134">
        <v>18.82</v>
      </c>
    </row>
    <row r="139" spans="1:10">
      <c r="A139" s="193" t="s">
        <v>32</v>
      </c>
      <c r="B139" s="194">
        <v>74617051618</v>
      </c>
      <c r="C139" s="81" t="s">
        <v>12</v>
      </c>
      <c r="D139" s="196">
        <v>114056048</v>
      </c>
      <c r="E139" s="81" t="s">
        <v>14</v>
      </c>
      <c r="F139" s="197">
        <v>43481</v>
      </c>
      <c r="G139" s="195" t="s">
        <v>38</v>
      </c>
      <c r="H139" s="257">
        <v>854.86</v>
      </c>
      <c r="I139" s="257">
        <v>85.49</v>
      </c>
      <c r="J139" s="134">
        <v>42.74</v>
      </c>
    </row>
    <row r="140" spans="1:10">
      <c r="A140" s="71" t="s">
        <v>146</v>
      </c>
      <c r="B140" s="75">
        <v>8960441275</v>
      </c>
      <c r="C140" s="71" t="s">
        <v>12</v>
      </c>
      <c r="D140" s="73">
        <v>14172301</v>
      </c>
      <c r="E140" s="71" t="s">
        <v>14</v>
      </c>
      <c r="F140" s="124">
        <v>43483</v>
      </c>
      <c r="G140" s="71" t="s">
        <v>56</v>
      </c>
      <c r="H140" s="133">
        <v>448.49</v>
      </c>
      <c r="I140" s="133">
        <v>44.85</v>
      </c>
      <c r="J140" s="134">
        <v>33</v>
      </c>
    </row>
    <row r="141" spans="1:10">
      <c r="A141" s="71" t="s">
        <v>187</v>
      </c>
      <c r="B141" s="123">
        <v>7340104602</v>
      </c>
      <c r="C141" s="71" t="s">
        <v>12</v>
      </c>
      <c r="D141" s="73">
        <v>14168036</v>
      </c>
      <c r="E141" s="71" t="s">
        <v>114</v>
      </c>
      <c r="F141" s="124">
        <v>43497</v>
      </c>
      <c r="G141" s="71" t="s">
        <v>56</v>
      </c>
      <c r="H141" s="133">
        <v>2771.98</v>
      </c>
      <c r="I141" s="133">
        <v>690.5</v>
      </c>
      <c r="J141" s="134">
        <v>345.25</v>
      </c>
    </row>
    <row r="142" spans="1:10">
      <c r="A142" s="195" t="s">
        <v>73</v>
      </c>
      <c r="B142" s="211">
        <v>33464317438</v>
      </c>
      <c r="C142" s="195" t="s">
        <v>12</v>
      </c>
      <c r="D142" s="73">
        <v>114201173</v>
      </c>
      <c r="E142" s="195" t="s">
        <v>114</v>
      </c>
      <c r="F142" s="197">
        <v>43514</v>
      </c>
      <c r="G142" s="195" t="s">
        <v>38</v>
      </c>
      <c r="H142" s="258">
        <v>238.43</v>
      </c>
      <c r="I142" s="258">
        <v>59.61</v>
      </c>
      <c r="J142" s="233">
        <v>29.8</v>
      </c>
    </row>
    <row r="143" spans="1:10">
      <c r="A143" s="238" t="s">
        <v>32</v>
      </c>
      <c r="B143" s="239">
        <v>74617051618</v>
      </c>
      <c r="C143" s="240" t="s">
        <v>12</v>
      </c>
      <c r="D143" s="241" t="s">
        <v>188</v>
      </c>
      <c r="E143" s="240" t="s">
        <v>14</v>
      </c>
      <c r="F143" s="242">
        <v>43496</v>
      </c>
      <c r="G143" s="249" t="s">
        <v>38</v>
      </c>
      <c r="H143" s="259">
        <v>-784.59</v>
      </c>
      <c r="I143" s="259">
        <v>-75.489999999999995</v>
      </c>
      <c r="J143" s="260">
        <v>-37.74</v>
      </c>
    </row>
    <row r="144" spans="1:10">
      <c r="F144" s="227"/>
      <c r="H144" s="261">
        <f>SUM(H133:H143)</f>
        <v>5460.32</v>
      </c>
      <c r="I144" s="261">
        <f>SUM(I133:I143)</f>
        <v>1022.94</v>
      </c>
      <c r="J144" s="262">
        <f>SUM(J133:J143)</f>
        <v>503.19999999999993</v>
      </c>
    </row>
    <row r="145" spans="1:11">
      <c r="A145" s="71" t="s">
        <v>189</v>
      </c>
      <c r="B145" s="75">
        <v>11763041766</v>
      </c>
      <c r="C145" s="71" t="s">
        <v>12</v>
      </c>
      <c r="D145" s="73">
        <v>155583518</v>
      </c>
      <c r="E145" s="71" t="s">
        <v>14</v>
      </c>
      <c r="F145" s="124">
        <v>43508</v>
      </c>
      <c r="G145" s="71" t="s">
        <v>100</v>
      </c>
      <c r="H145" s="234">
        <v>785.83</v>
      </c>
      <c r="I145" s="234">
        <v>47.14</v>
      </c>
      <c r="J145" s="263">
        <v>23.57</v>
      </c>
    </row>
    <row r="146" spans="1:11">
      <c r="A146" s="71" t="s">
        <v>190</v>
      </c>
      <c r="B146" s="75">
        <v>68518149192</v>
      </c>
      <c r="C146" s="71" t="s">
        <v>12</v>
      </c>
      <c r="D146" s="73">
        <v>116139898</v>
      </c>
      <c r="E146" s="71" t="s">
        <v>50</v>
      </c>
      <c r="F146" s="124">
        <v>43509</v>
      </c>
      <c r="G146" s="71" t="s">
        <v>38</v>
      </c>
      <c r="H146" s="234">
        <v>147.94999999999999</v>
      </c>
      <c r="I146" s="234" t="s">
        <v>191</v>
      </c>
      <c r="J146" s="263">
        <v>11.09</v>
      </c>
    </row>
    <row r="147" spans="1:11">
      <c r="A147" s="71" t="s">
        <v>190</v>
      </c>
      <c r="B147" s="75">
        <v>68518149192</v>
      </c>
      <c r="C147" s="71" t="s">
        <v>12</v>
      </c>
      <c r="D147" s="73">
        <v>116140915</v>
      </c>
      <c r="E147" s="71" t="s">
        <v>50</v>
      </c>
      <c r="F147" s="124">
        <v>43509</v>
      </c>
      <c r="G147" s="71" t="s">
        <v>38</v>
      </c>
      <c r="H147" s="234">
        <v>147.94999999999999</v>
      </c>
      <c r="I147" s="234" t="s">
        <v>191</v>
      </c>
      <c r="J147" s="263">
        <v>11.09</v>
      </c>
    </row>
    <row r="148" spans="1:11">
      <c r="A148" s="71" t="s">
        <v>190</v>
      </c>
      <c r="B148" s="75">
        <v>68518149192</v>
      </c>
      <c r="C148" s="71" t="s">
        <v>12</v>
      </c>
      <c r="D148" s="73">
        <v>116141351</v>
      </c>
      <c r="E148" s="71" t="s">
        <v>50</v>
      </c>
      <c r="F148" s="124">
        <v>43509</v>
      </c>
      <c r="G148" s="71" t="s">
        <v>38</v>
      </c>
      <c r="H148" s="234">
        <v>147.94999999999999</v>
      </c>
      <c r="I148" s="234" t="s">
        <v>191</v>
      </c>
      <c r="J148" s="263">
        <v>11.09</v>
      </c>
    </row>
    <row r="149" spans="1:11">
      <c r="A149" s="71" t="s">
        <v>190</v>
      </c>
      <c r="B149" s="75">
        <v>68518149192</v>
      </c>
      <c r="C149" s="71" t="s">
        <v>12</v>
      </c>
      <c r="D149" s="73">
        <v>116141940</v>
      </c>
      <c r="E149" s="71" t="s">
        <v>50</v>
      </c>
      <c r="F149" s="124">
        <v>43509</v>
      </c>
      <c r="G149" s="71" t="s">
        <v>38</v>
      </c>
      <c r="H149" s="234">
        <v>147.94999999999999</v>
      </c>
      <c r="I149" s="234" t="s">
        <v>191</v>
      </c>
      <c r="J149" s="263">
        <v>11.09</v>
      </c>
    </row>
    <row r="150" spans="1:11">
      <c r="A150" s="71" t="s">
        <v>24</v>
      </c>
      <c r="B150" s="75">
        <v>24746714274</v>
      </c>
      <c r="C150" s="71" t="s">
        <v>12</v>
      </c>
      <c r="D150" s="73">
        <v>116162880</v>
      </c>
      <c r="E150" s="71" t="s">
        <v>165</v>
      </c>
      <c r="F150" s="124">
        <v>43552</v>
      </c>
      <c r="G150" s="71" t="s">
        <v>38</v>
      </c>
      <c r="H150" s="234">
        <v>143.32</v>
      </c>
      <c r="I150" s="234" t="s">
        <v>192</v>
      </c>
      <c r="J150" s="263">
        <v>21.51</v>
      </c>
    </row>
    <row r="151" spans="1:11">
      <c r="A151" s="71" t="s">
        <v>193</v>
      </c>
      <c r="B151" s="123">
        <v>32717448578</v>
      </c>
      <c r="C151" s="71" t="s">
        <v>12</v>
      </c>
      <c r="D151" s="73">
        <v>158769018</v>
      </c>
      <c r="E151" s="71" t="s">
        <v>14</v>
      </c>
      <c r="F151" s="124">
        <v>43511</v>
      </c>
      <c r="G151" s="71" t="s">
        <v>100</v>
      </c>
      <c r="H151" s="234">
        <v>432.13</v>
      </c>
      <c r="I151" s="234">
        <v>43.21</v>
      </c>
      <c r="J151" s="263">
        <v>12.96</v>
      </c>
    </row>
    <row r="152" spans="1:11">
      <c r="A152" s="243" t="s">
        <v>103</v>
      </c>
      <c r="B152" s="244">
        <v>7620280377</v>
      </c>
      <c r="C152" s="243" t="s">
        <v>12</v>
      </c>
      <c r="D152" s="246" t="s">
        <v>104</v>
      </c>
      <c r="E152" s="243" t="s">
        <v>14</v>
      </c>
      <c r="F152" s="247">
        <v>43343</v>
      </c>
      <c r="G152" s="243" t="s">
        <v>56</v>
      </c>
      <c r="H152" s="264">
        <v>-247.64</v>
      </c>
      <c r="I152" s="264">
        <v>-24.76</v>
      </c>
      <c r="J152" s="260">
        <v>-12.38</v>
      </c>
      <c r="K152" s="223"/>
    </row>
    <row r="153" spans="1:11">
      <c r="A153" s="71" t="s">
        <v>194</v>
      </c>
      <c r="B153" s="75">
        <v>6200897975</v>
      </c>
      <c r="C153" s="71" t="s">
        <v>12</v>
      </c>
      <c r="D153" s="73">
        <v>14338441</v>
      </c>
      <c r="E153" s="71" t="s">
        <v>14</v>
      </c>
      <c r="F153" s="124">
        <v>43512</v>
      </c>
      <c r="G153" s="71" t="s">
        <v>56</v>
      </c>
      <c r="H153" s="234">
        <v>827.09</v>
      </c>
      <c r="I153" s="234">
        <v>82.71</v>
      </c>
      <c r="J153" s="263">
        <v>41.35</v>
      </c>
    </row>
    <row r="154" spans="1:11">
      <c r="A154" s="243" t="s">
        <v>184</v>
      </c>
      <c r="B154" s="192">
        <v>10383087864</v>
      </c>
      <c r="C154" s="243" t="s">
        <v>12</v>
      </c>
      <c r="D154" s="246">
        <v>106404018</v>
      </c>
      <c r="E154" s="243" t="s">
        <v>14</v>
      </c>
      <c r="F154" s="247">
        <v>43490</v>
      </c>
      <c r="G154" s="243" t="s">
        <v>100</v>
      </c>
      <c r="H154" s="264">
        <v>-426.19</v>
      </c>
      <c r="I154" s="264">
        <v>-25.56</v>
      </c>
      <c r="J154" s="260">
        <v>-12.78</v>
      </c>
      <c r="K154" s="223"/>
    </row>
    <row r="155" spans="1:11">
      <c r="A155" s="71" t="s">
        <v>195</v>
      </c>
      <c r="B155" s="75">
        <v>59740547832</v>
      </c>
      <c r="C155" s="71" t="s">
        <v>12</v>
      </c>
      <c r="D155" s="73">
        <v>22735402</v>
      </c>
      <c r="E155" s="71" t="s">
        <v>14</v>
      </c>
      <c r="F155" s="124">
        <v>43518</v>
      </c>
      <c r="G155" s="71" t="s">
        <v>18</v>
      </c>
      <c r="H155" s="234">
        <v>735.32</v>
      </c>
      <c r="I155" s="234">
        <v>73.53</v>
      </c>
      <c r="J155" s="263">
        <v>22.1</v>
      </c>
    </row>
    <row r="156" spans="1:11">
      <c r="A156" s="193" t="s">
        <v>196</v>
      </c>
      <c r="B156" s="123">
        <v>33668033912</v>
      </c>
      <c r="C156" s="71" t="s">
        <v>12</v>
      </c>
      <c r="D156" s="73">
        <v>14421878</v>
      </c>
      <c r="E156" s="71" t="s">
        <v>14</v>
      </c>
      <c r="F156" s="124">
        <v>43544</v>
      </c>
      <c r="G156" s="71" t="s">
        <v>56</v>
      </c>
      <c r="H156" s="234">
        <v>454.9</v>
      </c>
      <c r="I156" s="234">
        <v>45.49</v>
      </c>
      <c r="J156" s="263">
        <v>22.75</v>
      </c>
    </row>
    <row r="157" spans="1:11">
      <c r="F157" s="227"/>
      <c r="H157" s="265">
        <f>SUM(H145:H156)</f>
        <v>3296.5600000000004</v>
      </c>
      <c r="I157" s="265">
        <f>SUM(I145:I156)</f>
        <v>241.76</v>
      </c>
      <c r="J157" s="266">
        <f>SUM(J145:J156)</f>
        <v>163.44</v>
      </c>
    </row>
    <row r="158" spans="1:11">
      <c r="A158" s="71" t="s">
        <v>109</v>
      </c>
      <c r="B158" s="213">
        <v>28841471858</v>
      </c>
      <c r="C158" s="71" t="s">
        <v>12</v>
      </c>
      <c r="D158" s="73">
        <v>117727521</v>
      </c>
      <c r="E158" s="71" t="s">
        <v>14</v>
      </c>
      <c r="F158" s="124">
        <v>43527</v>
      </c>
      <c r="G158" s="71" t="s">
        <v>38</v>
      </c>
      <c r="H158" s="234">
        <v>461.29</v>
      </c>
      <c r="I158" s="234">
        <v>46.13</v>
      </c>
      <c r="J158" s="263">
        <v>23.06</v>
      </c>
    </row>
    <row r="159" spans="1:11">
      <c r="A159" s="195" t="s">
        <v>197</v>
      </c>
      <c r="B159" s="123">
        <v>68041165416</v>
      </c>
      <c r="C159" s="71" t="s">
        <v>12</v>
      </c>
      <c r="D159" s="71">
        <v>117863908</v>
      </c>
      <c r="E159" s="71" t="s">
        <v>14</v>
      </c>
      <c r="F159" s="124">
        <v>43530</v>
      </c>
      <c r="G159" s="74" t="s">
        <v>38</v>
      </c>
      <c r="H159" s="234">
        <v>603.07000000000005</v>
      </c>
      <c r="I159" s="234">
        <v>60.31</v>
      </c>
      <c r="J159" s="263">
        <v>30.15</v>
      </c>
    </row>
    <row r="160" spans="1:11">
      <c r="A160" s="71" t="s">
        <v>152</v>
      </c>
      <c r="B160" s="86">
        <v>25499689192</v>
      </c>
      <c r="C160" s="71" t="s">
        <v>12</v>
      </c>
      <c r="D160" s="73">
        <v>186162518</v>
      </c>
      <c r="E160" s="71" t="s">
        <v>14</v>
      </c>
      <c r="F160" s="124">
        <v>43545</v>
      </c>
      <c r="G160" s="71" t="s">
        <v>100</v>
      </c>
      <c r="H160" s="234">
        <v>438.91</v>
      </c>
      <c r="I160" s="234">
        <v>43.89</v>
      </c>
      <c r="J160" s="263">
        <v>13.17</v>
      </c>
    </row>
    <row r="161" spans="1:10">
      <c r="A161" s="243" t="s">
        <v>53</v>
      </c>
      <c r="B161" s="245">
        <v>40088096724</v>
      </c>
      <c r="C161" s="243" t="s">
        <v>12</v>
      </c>
      <c r="D161" s="246">
        <v>13619250</v>
      </c>
      <c r="E161" s="243" t="s">
        <v>14</v>
      </c>
      <c r="F161" s="247">
        <v>43403</v>
      </c>
      <c r="G161" s="243" t="s">
        <v>56</v>
      </c>
      <c r="H161" s="267">
        <v>-451.4</v>
      </c>
      <c r="I161" s="267">
        <v>-45.14</v>
      </c>
      <c r="J161" s="268">
        <v>-22.57</v>
      </c>
    </row>
    <row r="162" spans="1:10">
      <c r="A162" s="71" t="s">
        <v>198</v>
      </c>
      <c r="B162" s="75">
        <v>45010933016</v>
      </c>
      <c r="C162" s="71" t="s">
        <v>12</v>
      </c>
      <c r="D162" s="73">
        <v>10000007635403</v>
      </c>
      <c r="E162" s="71" t="s">
        <v>14</v>
      </c>
      <c r="F162" s="124">
        <v>43540</v>
      </c>
      <c r="G162" s="71" t="s">
        <v>199</v>
      </c>
      <c r="H162" s="234">
        <v>444.29</v>
      </c>
      <c r="I162" s="234">
        <v>44.42</v>
      </c>
      <c r="J162" s="263">
        <v>13.33</v>
      </c>
    </row>
    <row r="163" spans="1:10">
      <c r="A163" s="71" t="s">
        <v>200</v>
      </c>
      <c r="B163" s="213">
        <v>64648278702</v>
      </c>
      <c r="C163" s="71" t="s">
        <v>12</v>
      </c>
      <c r="D163" s="73">
        <v>14542418</v>
      </c>
      <c r="E163" s="71" t="s">
        <v>14</v>
      </c>
      <c r="F163" s="124">
        <v>43540</v>
      </c>
      <c r="G163" s="71" t="s">
        <v>56</v>
      </c>
      <c r="H163" s="234">
        <v>436.63</v>
      </c>
      <c r="I163" s="234">
        <v>43.66</v>
      </c>
      <c r="J163" s="263">
        <v>21.83</v>
      </c>
    </row>
    <row r="164" spans="1:10">
      <c r="A164" s="71" t="s">
        <v>201</v>
      </c>
      <c r="B164" s="75">
        <v>30470417398</v>
      </c>
      <c r="C164" s="71" t="s">
        <v>12</v>
      </c>
      <c r="D164" s="71">
        <v>118692223</v>
      </c>
      <c r="E164" s="71" t="s">
        <v>14</v>
      </c>
      <c r="F164" s="124">
        <v>43541</v>
      </c>
      <c r="G164" s="71" t="s">
        <v>38</v>
      </c>
      <c r="H164" s="234">
        <v>1096.53</v>
      </c>
      <c r="I164" s="234">
        <v>109.65</v>
      </c>
      <c r="J164" s="263">
        <v>54.82</v>
      </c>
    </row>
    <row r="165" spans="1:10">
      <c r="A165" s="195" t="s">
        <v>196</v>
      </c>
      <c r="B165" s="213">
        <v>33668033912</v>
      </c>
      <c r="C165" s="195" t="s">
        <v>12</v>
      </c>
      <c r="D165" s="196">
        <v>118087547</v>
      </c>
      <c r="E165" s="195" t="s">
        <v>29</v>
      </c>
      <c r="F165" s="197">
        <v>43560</v>
      </c>
      <c r="G165" s="195" t="s">
        <v>38</v>
      </c>
      <c r="H165" s="269">
        <v>1058.57</v>
      </c>
      <c r="I165" s="269">
        <v>156.11000000000001</v>
      </c>
      <c r="J165" s="263">
        <v>78.05</v>
      </c>
    </row>
    <row r="166" spans="1:10">
      <c r="A166" s="195" t="s">
        <v>202</v>
      </c>
      <c r="B166" s="194">
        <v>23872953830</v>
      </c>
      <c r="C166" s="195" t="s">
        <v>12</v>
      </c>
      <c r="D166" s="196">
        <v>119117038</v>
      </c>
      <c r="E166" s="195" t="s">
        <v>203</v>
      </c>
      <c r="F166" s="197">
        <v>43543</v>
      </c>
      <c r="G166" s="195" t="s">
        <v>38</v>
      </c>
      <c r="H166" s="269">
        <v>1036</v>
      </c>
      <c r="I166" s="269">
        <v>259</v>
      </c>
      <c r="J166" s="263">
        <v>129.5</v>
      </c>
    </row>
    <row r="167" spans="1:10">
      <c r="A167" s="195" t="s">
        <v>204</v>
      </c>
      <c r="B167" s="213">
        <v>28436484560</v>
      </c>
      <c r="C167" s="195" t="s">
        <v>12</v>
      </c>
      <c r="D167" s="196">
        <v>119449205</v>
      </c>
      <c r="E167" s="195" t="s">
        <v>14</v>
      </c>
      <c r="F167" s="197">
        <v>43547</v>
      </c>
      <c r="G167" s="195" t="s">
        <v>38</v>
      </c>
      <c r="H167" s="269">
        <v>1258.1400000000001</v>
      </c>
      <c r="I167" s="269">
        <v>125.81</v>
      </c>
      <c r="J167" s="263">
        <v>62.9</v>
      </c>
    </row>
    <row r="168" spans="1:10">
      <c r="A168" s="195" t="s">
        <v>204</v>
      </c>
      <c r="B168" s="213">
        <v>28436484560</v>
      </c>
      <c r="C168" s="195" t="s">
        <v>12</v>
      </c>
      <c r="D168" s="196">
        <v>119449969</v>
      </c>
      <c r="E168" s="195" t="s">
        <v>14</v>
      </c>
      <c r="F168" s="197">
        <v>43547</v>
      </c>
      <c r="G168" s="195" t="s">
        <v>38</v>
      </c>
      <c r="H168" s="269">
        <v>1258.1400000000001</v>
      </c>
      <c r="I168" s="269">
        <v>125.81</v>
      </c>
      <c r="J168" s="263">
        <v>62.9</v>
      </c>
    </row>
    <row r="169" spans="1:10">
      <c r="A169" s="249" t="s">
        <v>204</v>
      </c>
      <c r="B169" s="244">
        <v>28436484560</v>
      </c>
      <c r="C169" s="249" t="s">
        <v>12</v>
      </c>
      <c r="D169" s="241" t="s">
        <v>205</v>
      </c>
      <c r="E169" s="249" t="s">
        <v>14</v>
      </c>
      <c r="F169" s="242">
        <v>43547</v>
      </c>
      <c r="G169" s="249" t="s">
        <v>38</v>
      </c>
      <c r="H169" s="259">
        <v>-1192.6500000000001</v>
      </c>
      <c r="I169" s="259">
        <v>-115.81</v>
      </c>
      <c r="J169" s="260">
        <v>-57.9</v>
      </c>
    </row>
    <row r="170" spans="1:10">
      <c r="A170" s="195" t="s">
        <v>206</v>
      </c>
      <c r="B170" s="123">
        <v>56674543572</v>
      </c>
      <c r="C170" s="195" t="s">
        <v>12</v>
      </c>
      <c r="D170" s="196">
        <v>35599291</v>
      </c>
      <c r="E170" s="195" t="s">
        <v>14</v>
      </c>
      <c r="F170" s="197">
        <v>43568</v>
      </c>
      <c r="G170" s="195" t="s">
        <v>207</v>
      </c>
      <c r="H170" s="269">
        <v>430.8</v>
      </c>
      <c r="I170" s="269">
        <v>43.08</v>
      </c>
      <c r="J170" s="263">
        <v>10.77</v>
      </c>
    </row>
    <row r="171" spans="1:10">
      <c r="A171" s="195" t="s">
        <v>208</v>
      </c>
      <c r="B171" s="194">
        <v>34231293030</v>
      </c>
      <c r="C171" s="195" t="s">
        <v>12</v>
      </c>
      <c r="D171" s="71">
        <v>119971589</v>
      </c>
      <c r="E171" s="195" t="s">
        <v>165</v>
      </c>
      <c r="F171" s="197">
        <v>43576</v>
      </c>
      <c r="G171" s="195" t="s">
        <v>38</v>
      </c>
      <c r="H171" s="269">
        <v>104.29</v>
      </c>
      <c r="I171" s="269">
        <v>26.09</v>
      </c>
      <c r="J171" s="263">
        <v>13.04</v>
      </c>
    </row>
    <row r="172" spans="1:10">
      <c r="F172" s="227"/>
      <c r="H172" s="265">
        <f>SUM(H158:H171)</f>
        <v>6982.6100000000006</v>
      </c>
      <c r="I172" s="265">
        <f>SUM(I158:I171)</f>
        <v>923.01</v>
      </c>
      <c r="J172" s="266">
        <f>SUM(J158:J171)</f>
        <v>433.04999999999995</v>
      </c>
    </row>
    <row r="173" spans="1:10">
      <c r="A173" s="71" t="s">
        <v>209</v>
      </c>
      <c r="B173" s="75">
        <v>33595878716</v>
      </c>
      <c r="C173" s="71" t="s">
        <v>12</v>
      </c>
      <c r="D173" s="73" t="s">
        <v>210</v>
      </c>
      <c r="E173" s="71" t="s">
        <v>14</v>
      </c>
      <c r="F173" s="124">
        <v>43559</v>
      </c>
      <c r="G173" s="71" t="s">
        <v>18</v>
      </c>
      <c r="H173" s="132">
        <v>620.44000000000005</v>
      </c>
      <c r="I173" s="270">
        <v>37.200000000000003</v>
      </c>
      <c r="J173" s="271">
        <v>18.600000000000001</v>
      </c>
    </row>
    <row r="174" spans="1:10">
      <c r="A174" s="81" t="s">
        <v>80</v>
      </c>
      <c r="B174" s="75">
        <v>22631173038</v>
      </c>
      <c r="C174" s="71" t="s">
        <v>12</v>
      </c>
      <c r="D174" s="73">
        <v>120404661</v>
      </c>
      <c r="E174" s="71" t="s">
        <v>211</v>
      </c>
      <c r="F174" s="124">
        <v>43647</v>
      </c>
      <c r="G174" s="71" t="s">
        <v>38</v>
      </c>
      <c r="H174" s="132">
        <v>185.26</v>
      </c>
      <c r="I174" s="270">
        <v>46.32</v>
      </c>
      <c r="J174" s="271">
        <v>23.16</v>
      </c>
    </row>
    <row r="175" spans="1:10">
      <c r="A175" s="71" t="s">
        <v>94</v>
      </c>
      <c r="B175" s="194">
        <v>6310587778</v>
      </c>
      <c r="C175" s="71" t="s">
        <v>12</v>
      </c>
      <c r="D175" s="73">
        <v>14780111</v>
      </c>
      <c r="E175" s="71" t="s">
        <v>14</v>
      </c>
      <c r="F175" s="124">
        <v>43590</v>
      </c>
      <c r="G175" s="71" t="s">
        <v>56</v>
      </c>
      <c r="H175" s="132">
        <v>151.37</v>
      </c>
      <c r="I175" s="270">
        <v>15.13</v>
      </c>
      <c r="J175" s="271">
        <v>7.56</v>
      </c>
    </row>
    <row r="176" spans="1:10">
      <c r="A176" s="71" t="s">
        <v>212</v>
      </c>
      <c r="B176" s="99">
        <v>64201021950</v>
      </c>
      <c r="C176" s="71" t="s">
        <v>12</v>
      </c>
      <c r="D176" s="73">
        <v>59803966</v>
      </c>
      <c r="E176" s="71" t="s">
        <v>14</v>
      </c>
      <c r="F176" s="124">
        <v>43575</v>
      </c>
      <c r="G176" s="71" t="s">
        <v>34</v>
      </c>
      <c r="H176" s="132">
        <v>528.03</v>
      </c>
      <c r="I176" s="270">
        <v>31.68</v>
      </c>
      <c r="J176" s="271">
        <v>15.84</v>
      </c>
    </row>
    <row r="177" spans="1:10">
      <c r="A177" s="71" t="s">
        <v>212</v>
      </c>
      <c r="B177" s="99">
        <v>64201021951</v>
      </c>
      <c r="C177" s="71" t="s">
        <v>12</v>
      </c>
      <c r="D177" s="73">
        <v>120919029</v>
      </c>
      <c r="E177" s="71" t="s">
        <v>214</v>
      </c>
      <c r="F177" s="124">
        <v>43575</v>
      </c>
      <c r="G177" s="71" t="s">
        <v>38</v>
      </c>
      <c r="H177" s="132">
        <v>66.66</v>
      </c>
      <c r="I177" s="270">
        <v>16.670000000000002</v>
      </c>
      <c r="J177" s="271">
        <v>8.33</v>
      </c>
    </row>
    <row r="178" spans="1:10">
      <c r="A178" s="249" t="s">
        <v>204</v>
      </c>
      <c r="B178" s="244">
        <v>28436484560</v>
      </c>
      <c r="C178" s="249" t="s">
        <v>12</v>
      </c>
      <c r="D178" s="241" t="s">
        <v>215</v>
      </c>
      <c r="E178" s="249" t="s">
        <v>14</v>
      </c>
      <c r="F178" s="242">
        <v>43547</v>
      </c>
      <c r="G178" s="249" t="s">
        <v>38</v>
      </c>
      <c r="H178" s="259">
        <v>-1165.07</v>
      </c>
      <c r="I178" s="259">
        <v>-115.81</v>
      </c>
      <c r="J178" s="260">
        <v>-57.9</v>
      </c>
    </row>
    <row r="179" spans="1:10">
      <c r="A179" s="71" t="s">
        <v>216</v>
      </c>
      <c r="B179" s="99">
        <v>39758108102</v>
      </c>
      <c r="C179" s="71" t="s">
        <v>12</v>
      </c>
      <c r="D179" s="73">
        <v>121209671</v>
      </c>
      <c r="E179" s="71" t="s">
        <v>29</v>
      </c>
      <c r="F179" s="124">
        <v>43573</v>
      </c>
      <c r="G179" s="71" t="s">
        <v>38</v>
      </c>
      <c r="H179" s="132">
        <v>521.29999999999995</v>
      </c>
      <c r="I179" s="270">
        <v>76.45</v>
      </c>
      <c r="J179" s="271">
        <v>38.22</v>
      </c>
    </row>
    <row r="180" spans="1:10">
      <c r="A180" s="71" t="s">
        <v>216</v>
      </c>
      <c r="B180" s="99">
        <v>39758108102</v>
      </c>
      <c r="C180" s="71" t="s">
        <v>12</v>
      </c>
      <c r="D180" s="73"/>
      <c r="E180" s="71" t="s">
        <v>14</v>
      </c>
      <c r="F180" s="124">
        <v>43573</v>
      </c>
      <c r="G180" s="71" t="s">
        <v>34</v>
      </c>
      <c r="H180" s="132">
        <v>437.93</v>
      </c>
      <c r="I180" s="270">
        <v>26.27</v>
      </c>
      <c r="J180" s="271">
        <v>13.13</v>
      </c>
    </row>
    <row r="181" spans="1:10">
      <c r="A181" s="71" t="s">
        <v>217</v>
      </c>
      <c r="B181" s="99">
        <v>45505915992</v>
      </c>
      <c r="C181" s="71" t="s">
        <v>12</v>
      </c>
      <c r="D181" s="73">
        <v>121776047</v>
      </c>
      <c r="E181" s="71" t="s">
        <v>14</v>
      </c>
      <c r="F181" s="124">
        <v>43575</v>
      </c>
      <c r="G181" s="71" t="s">
        <v>38</v>
      </c>
      <c r="H181" s="133">
        <v>468.21</v>
      </c>
      <c r="I181" s="133">
        <v>46.82</v>
      </c>
      <c r="J181" s="134">
        <v>23.41</v>
      </c>
    </row>
    <row r="182" spans="1:10">
      <c r="A182" s="71" t="s">
        <v>218</v>
      </c>
      <c r="B182" s="123">
        <v>68425150922</v>
      </c>
      <c r="C182" s="71" t="s">
        <v>12</v>
      </c>
      <c r="D182" s="73">
        <v>100000008338091</v>
      </c>
      <c r="E182" s="71" t="s">
        <v>14</v>
      </c>
      <c r="F182" s="124">
        <v>43581</v>
      </c>
      <c r="G182" s="71" t="s">
        <v>219</v>
      </c>
      <c r="H182" s="272">
        <v>450.54</v>
      </c>
      <c r="I182" s="270">
        <v>27.03</v>
      </c>
      <c r="J182" s="271">
        <v>13.51</v>
      </c>
    </row>
    <row r="183" spans="1:10">
      <c r="A183" s="71" t="s">
        <v>218</v>
      </c>
      <c r="B183" s="123">
        <v>68425150922</v>
      </c>
      <c r="C183" s="71" t="s">
        <v>12</v>
      </c>
      <c r="D183" s="73">
        <v>100000008628605</v>
      </c>
      <c r="E183" s="71" t="s">
        <v>14</v>
      </c>
      <c r="F183" s="124">
        <v>43593</v>
      </c>
      <c r="G183" s="71" t="s">
        <v>219</v>
      </c>
      <c r="H183" s="272">
        <v>181.14</v>
      </c>
      <c r="I183" s="270">
        <v>18.11</v>
      </c>
      <c r="J183" s="271">
        <v>5.43</v>
      </c>
    </row>
    <row r="184" spans="1:10">
      <c r="A184" s="71" t="s">
        <v>220</v>
      </c>
      <c r="B184" s="215">
        <v>47104863148</v>
      </c>
      <c r="C184" s="71" t="s">
        <v>12</v>
      </c>
      <c r="D184" s="73">
        <v>60807542</v>
      </c>
      <c r="E184" s="71" t="s">
        <v>14</v>
      </c>
      <c r="F184" s="124">
        <v>43583</v>
      </c>
      <c r="G184" s="71" t="s">
        <v>34</v>
      </c>
      <c r="H184" s="272">
        <v>557.37</v>
      </c>
      <c r="I184" s="270">
        <v>33.43</v>
      </c>
      <c r="J184" s="271">
        <v>16.71</v>
      </c>
    </row>
    <row r="185" spans="1:10">
      <c r="A185" s="71" t="s">
        <v>221</v>
      </c>
      <c r="B185" s="123">
        <v>30368406572</v>
      </c>
      <c r="C185" s="71" t="s">
        <v>222</v>
      </c>
      <c r="D185" s="73">
        <v>122361989</v>
      </c>
      <c r="E185" s="71" t="s">
        <v>14</v>
      </c>
      <c r="F185" s="124">
        <v>43583</v>
      </c>
      <c r="G185" s="71" t="s">
        <v>38</v>
      </c>
      <c r="H185" s="272">
        <v>603.4</v>
      </c>
      <c r="I185" s="270">
        <v>60.34</v>
      </c>
      <c r="J185" s="271">
        <v>30.17</v>
      </c>
    </row>
    <row r="186" spans="1:10">
      <c r="A186" s="238" t="s">
        <v>61</v>
      </c>
      <c r="B186" s="250">
        <v>58186493352</v>
      </c>
      <c r="C186" s="240" t="s">
        <v>12</v>
      </c>
      <c r="D186" s="251" t="s">
        <v>223</v>
      </c>
      <c r="E186" s="240" t="s">
        <v>14</v>
      </c>
      <c r="F186" s="242">
        <v>43220</v>
      </c>
      <c r="G186" s="240" t="s">
        <v>56</v>
      </c>
      <c r="H186" s="273">
        <v>-307.58999999999997</v>
      </c>
      <c r="I186" s="273">
        <v>-30.76</v>
      </c>
      <c r="J186" s="274">
        <v>-15.38</v>
      </c>
    </row>
    <row r="187" spans="1:10">
      <c r="A187" s="193" t="s">
        <v>61</v>
      </c>
      <c r="B187" s="99">
        <v>58186493352</v>
      </c>
      <c r="C187" s="81" t="s">
        <v>12</v>
      </c>
      <c r="D187" s="207">
        <v>122473385</v>
      </c>
      <c r="E187" s="81" t="s">
        <v>14</v>
      </c>
      <c r="F187" s="197">
        <v>43220</v>
      </c>
      <c r="G187" s="81" t="s">
        <v>38</v>
      </c>
      <c r="H187" s="132">
        <v>552.35</v>
      </c>
      <c r="I187" s="270">
        <v>70.239999999999995</v>
      </c>
      <c r="J187" s="235">
        <v>35.119999999999997</v>
      </c>
    </row>
    <row r="188" spans="1:10">
      <c r="F188" s="227"/>
      <c r="H188" s="97">
        <f>SUM(H173:H187)</f>
        <v>3851.3399999999997</v>
      </c>
      <c r="I188" s="275">
        <f>SUM(I173:I187)</f>
        <v>359.12</v>
      </c>
      <c r="J188" s="276">
        <f>SUM(J173:J187)</f>
        <v>175.91000000000003</v>
      </c>
    </row>
    <row r="189" spans="1:10">
      <c r="A189" s="71" t="s">
        <v>224</v>
      </c>
      <c r="B189" s="75">
        <v>6200897975</v>
      </c>
      <c r="C189" s="71" t="s">
        <v>12</v>
      </c>
      <c r="D189" s="73">
        <v>15183606</v>
      </c>
      <c r="E189" s="71" t="s">
        <v>14</v>
      </c>
      <c r="F189" s="124">
        <v>43588</v>
      </c>
      <c r="G189" s="71" t="s">
        <v>56</v>
      </c>
      <c r="H189" s="272">
        <v>1050.3399999999999</v>
      </c>
      <c r="I189" s="270">
        <v>105.03</v>
      </c>
      <c r="J189" s="235">
        <v>52.51</v>
      </c>
    </row>
    <row r="190" spans="1:10">
      <c r="A190" s="252" t="s">
        <v>224</v>
      </c>
      <c r="B190" s="16">
        <v>6200897975</v>
      </c>
      <c r="C190" s="252" t="s">
        <v>12</v>
      </c>
      <c r="D190" s="253" t="s">
        <v>225</v>
      </c>
      <c r="E190" s="252" t="s">
        <v>14</v>
      </c>
      <c r="F190" s="254">
        <v>43589</v>
      </c>
      <c r="G190" s="252" t="s">
        <v>56</v>
      </c>
      <c r="H190" s="277">
        <v>-966.89</v>
      </c>
      <c r="I190" s="277">
        <v>-96.69</v>
      </c>
      <c r="J190" s="278">
        <v>-48.34</v>
      </c>
    </row>
    <row r="191" spans="1:10">
      <c r="A191" s="71" t="s">
        <v>226</v>
      </c>
      <c r="B191" s="75">
        <v>17546954292</v>
      </c>
      <c r="C191" s="71" t="s">
        <v>12</v>
      </c>
      <c r="D191" s="73">
        <v>61330528</v>
      </c>
      <c r="E191" s="71" t="s">
        <v>14</v>
      </c>
      <c r="F191" s="124">
        <v>43591</v>
      </c>
      <c r="G191" s="71" t="s">
        <v>34</v>
      </c>
      <c r="H191" s="132">
        <v>535.94000000000005</v>
      </c>
      <c r="I191" s="270">
        <v>32.15</v>
      </c>
      <c r="J191" s="235">
        <v>16.07</v>
      </c>
    </row>
    <row r="192" spans="1:10">
      <c r="A192" s="71" t="s">
        <v>227</v>
      </c>
      <c r="B192" s="123">
        <v>68440150884</v>
      </c>
      <c r="C192" s="71" t="s">
        <v>12</v>
      </c>
      <c r="D192" s="73">
        <v>200200022808155</v>
      </c>
      <c r="E192" s="71" t="s">
        <v>29</v>
      </c>
      <c r="F192" s="124">
        <v>43610</v>
      </c>
      <c r="G192" s="71" t="s">
        <v>19</v>
      </c>
      <c r="H192" s="272">
        <v>923.74</v>
      </c>
      <c r="I192" s="270">
        <v>134.27000000000001</v>
      </c>
      <c r="J192" s="235">
        <v>40.28</v>
      </c>
    </row>
    <row r="193" spans="1:11">
      <c r="A193" s="71" t="s">
        <v>228</v>
      </c>
      <c r="B193" s="123">
        <v>20933841426</v>
      </c>
      <c r="C193" s="71" t="s">
        <v>12</v>
      </c>
      <c r="D193" s="73">
        <v>60237158</v>
      </c>
      <c r="E193" s="71" t="s">
        <v>14</v>
      </c>
      <c r="F193" s="124">
        <v>43589</v>
      </c>
      <c r="G193" s="71" t="s">
        <v>34</v>
      </c>
      <c r="H193" s="133">
        <v>444.5</v>
      </c>
      <c r="I193" s="270">
        <v>26.67</v>
      </c>
      <c r="J193" s="271">
        <v>13.33</v>
      </c>
    </row>
    <row r="194" spans="1:11">
      <c r="A194" s="195" t="s">
        <v>208</v>
      </c>
      <c r="B194" s="213">
        <v>34231293030</v>
      </c>
      <c r="C194" s="195" t="s">
        <v>12</v>
      </c>
      <c r="D194" s="71">
        <v>122285927</v>
      </c>
      <c r="E194" s="195" t="s">
        <v>50</v>
      </c>
      <c r="F194" s="197">
        <v>43612</v>
      </c>
      <c r="G194" s="195" t="s">
        <v>38</v>
      </c>
      <c r="H194" s="272">
        <v>170.02</v>
      </c>
      <c r="I194" s="270">
        <v>29.75</v>
      </c>
      <c r="J194" s="271">
        <v>14.87</v>
      </c>
    </row>
    <row r="195" spans="1:11">
      <c r="A195" s="71" t="s">
        <v>229</v>
      </c>
      <c r="B195" s="213">
        <v>33527315302</v>
      </c>
      <c r="C195" s="71" t="s">
        <v>12</v>
      </c>
      <c r="D195" s="73">
        <v>60912608</v>
      </c>
      <c r="E195" s="71" t="s">
        <v>14</v>
      </c>
      <c r="F195" s="124">
        <v>43603</v>
      </c>
      <c r="G195" s="71" t="s">
        <v>34</v>
      </c>
      <c r="H195" s="272">
        <v>444.5</v>
      </c>
      <c r="I195" s="270">
        <v>26.67</v>
      </c>
      <c r="J195" s="271">
        <v>13.33</v>
      </c>
    </row>
    <row r="196" spans="1:11">
      <c r="A196" s="71" t="s">
        <v>230</v>
      </c>
      <c r="B196" s="86">
        <v>34205399072</v>
      </c>
      <c r="C196" s="71" t="s">
        <v>12</v>
      </c>
      <c r="D196" s="73">
        <v>123792452</v>
      </c>
      <c r="E196" s="71" t="s">
        <v>50</v>
      </c>
      <c r="F196" s="124">
        <v>43600</v>
      </c>
      <c r="G196" s="71" t="s">
        <v>38</v>
      </c>
      <c r="H196" s="272">
        <v>104.36</v>
      </c>
      <c r="I196" s="270">
        <v>15.65</v>
      </c>
      <c r="J196" s="235">
        <v>7.82</v>
      </c>
    </row>
    <row r="197" spans="1:11">
      <c r="A197" s="71" t="s">
        <v>231</v>
      </c>
      <c r="B197" s="215">
        <v>24950707420</v>
      </c>
      <c r="C197" s="71" t="s">
        <v>12</v>
      </c>
      <c r="D197" s="73">
        <v>123848674</v>
      </c>
      <c r="E197" s="71" t="s">
        <v>14</v>
      </c>
      <c r="F197" s="124">
        <v>43601</v>
      </c>
      <c r="G197" s="71" t="s">
        <v>38</v>
      </c>
      <c r="H197" s="272">
        <v>475.23</v>
      </c>
      <c r="I197" s="270">
        <v>47.52</v>
      </c>
      <c r="J197" s="235">
        <v>23.76</v>
      </c>
    </row>
    <row r="198" spans="1:11">
      <c r="A198" s="71" t="s">
        <v>231</v>
      </c>
      <c r="B198" s="215">
        <v>24950707420</v>
      </c>
      <c r="C198" s="71" t="s">
        <v>12</v>
      </c>
      <c r="D198" s="73">
        <v>307000014165209</v>
      </c>
      <c r="E198" s="71" t="s">
        <v>29</v>
      </c>
      <c r="F198" s="124">
        <v>43601</v>
      </c>
      <c r="G198" s="71" t="s">
        <v>19</v>
      </c>
      <c r="H198" s="132">
        <v>861.73</v>
      </c>
      <c r="I198" s="270">
        <v>130.96</v>
      </c>
      <c r="J198" s="235">
        <v>39.28</v>
      </c>
    </row>
    <row r="199" spans="1:11">
      <c r="A199" s="71" t="s">
        <v>232</v>
      </c>
      <c r="B199" s="123">
        <v>45878009540</v>
      </c>
      <c r="C199" s="71" t="s">
        <v>12</v>
      </c>
      <c r="D199" s="73">
        <v>124304316</v>
      </c>
      <c r="E199" s="71" t="s">
        <v>50</v>
      </c>
      <c r="F199" s="124">
        <v>43607</v>
      </c>
      <c r="G199" s="71" t="s">
        <v>38</v>
      </c>
      <c r="H199" s="272">
        <v>147.94999999999999</v>
      </c>
      <c r="I199" s="270">
        <v>22.19</v>
      </c>
      <c r="J199" s="235">
        <v>11.09</v>
      </c>
    </row>
    <row r="200" spans="1:11">
      <c r="A200" s="71" t="s">
        <v>233</v>
      </c>
      <c r="B200" s="123">
        <v>19196792330</v>
      </c>
      <c r="C200" s="71" t="s">
        <v>12</v>
      </c>
      <c r="D200" s="73">
        <v>15484326</v>
      </c>
      <c r="E200" s="71" t="s">
        <v>14</v>
      </c>
      <c r="F200" s="124">
        <v>43607</v>
      </c>
      <c r="G200" s="71" t="s">
        <v>56</v>
      </c>
      <c r="H200" s="272">
        <v>1273.54</v>
      </c>
      <c r="I200" s="270">
        <v>127.35</v>
      </c>
      <c r="J200" s="235">
        <v>63.67</v>
      </c>
    </row>
    <row r="201" spans="1:11">
      <c r="A201" s="71" t="s">
        <v>234</v>
      </c>
      <c r="B201" s="123">
        <v>66430219078</v>
      </c>
      <c r="C201" s="71" t="s">
        <v>12</v>
      </c>
      <c r="D201" s="73">
        <v>124625645</v>
      </c>
      <c r="E201" s="71" t="s">
        <v>14</v>
      </c>
      <c r="F201" s="124">
        <v>43613</v>
      </c>
      <c r="G201" s="71" t="s">
        <v>38</v>
      </c>
      <c r="H201" s="272">
        <v>788.04</v>
      </c>
      <c r="I201" s="270">
        <v>78.8</v>
      </c>
      <c r="J201" s="235">
        <v>39.4</v>
      </c>
    </row>
    <row r="202" spans="1:11">
      <c r="A202" s="243" t="s">
        <v>195</v>
      </c>
      <c r="B202" s="248">
        <v>59740547832</v>
      </c>
      <c r="C202" s="243" t="s">
        <v>12</v>
      </c>
      <c r="D202" s="246" t="s">
        <v>235</v>
      </c>
      <c r="E202" s="243" t="s">
        <v>14</v>
      </c>
      <c r="F202" s="247">
        <v>43249</v>
      </c>
      <c r="G202" s="243" t="s">
        <v>18</v>
      </c>
      <c r="H202" s="284">
        <v>-460.53</v>
      </c>
      <c r="I202" s="284">
        <v>-51.17</v>
      </c>
      <c r="J202" s="274">
        <v>-15.35</v>
      </c>
    </row>
    <row r="203" spans="1:11">
      <c r="A203" s="71" t="s">
        <v>236</v>
      </c>
      <c r="B203" s="123">
        <v>13635084796</v>
      </c>
      <c r="C203" s="71" t="s">
        <v>237</v>
      </c>
      <c r="D203" s="73">
        <v>15601217</v>
      </c>
      <c r="E203" s="71" t="s">
        <v>14</v>
      </c>
      <c r="F203" s="124">
        <v>43614</v>
      </c>
      <c r="G203" s="71" t="s">
        <v>56</v>
      </c>
      <c r="H203" s="272">
        <v>184.33</v>
      </c>
      <c r="I203" s="270">
        <v>18.43</v>
      </c>
      <c r="J203" s="235">
        <v>9.2100000000000009</v>
      </c>
      <c r="K203" s="223"/>
    </row>
    <row r="204" spans="1:11">
      <c r="A204" s="71" t="s">
        <v>171</v>
      </c>
      <c r="B204" s="99">
        <v>53353653508</v>
      </c>
      <c r="C204" s="71" t="s">
        <v>12</v>
      </c>
      <c r="D204" s="73">
        <v>15632391</v>
      </c>
      <c r="E204" s="71" t="s">
        <v>14</v>
      </c>
      <c r="F204" s="124">
        <v>43616</v>
      </c>
      <c r="G204" s="71" t="s">
        <v>56</v>
      </c>
      <c r="H204" s="272">
        <v>482.95</v>
      </c>
      <c r="I204" s="270">
        <v>48.3</v>
      </c>
      <c r="J204" s="235">
        <v>24.15</v>
      </c>
      <c r="K204" s="223"/>
    </row>
    <row r="205" spans="1:11">
      <c r="F205" s="227"/>
      <c r="H205" s="97">
        <f>SUM(H189:H204)</f>
        <v>6459.75</v>
      </c>
      <c r="I205" s="275">
        <f>SUM(I189:I204)</f>
        <v>695.87999999999988</v>
      </c>
      <c r="J205" s="285">
        <f>SUM(J189:J204)</f>
        <v>305.07999999999993</v>
      </c>
    </row>
    <row r="206" spans="1:11">
      <c r="A206" s="71" t="s">
        <v>172</v>
      </c>
      <c r="B206" s="99">
        <v>17225625000</v>
      </c>
      <c r="C206" s="71" t="s">
        <v>12</v>
      </c>
      <c r="D206" s="73">
        <v>61565804</v>
      </c>
      <c r="E206" s="71" t="s">
        <v>14</v>
      </c>
      <c r="F206" s="124">
        <v>43619</v>
      </c>
      <c r="G206" s="71" t="s">
        <v>34</v>
      </c>
      <c r="H206" s="272">
        <v>444.5</v>
      </c>
      <c r="I206" s="270">
        <v>44.45</v>
      </c>
      <c r="J206" s="235">
        <v>13.33</v>
      </c>
    </row>
    <row r="207" spans="1:11">
      <c r="A207" s="193" t="s">
        <v>11</v>
      </c>
      <c r="B207" s="194">
        <v>58132495164</v>
      </c>
      <c r="C207" s="195" t="s">
        <v>12</v>
      </c>
      <c r="D207" s="196">
        <v>61836498</v>
      </c>
      <c r="E207" s="81" t="s">
        <v>14</v>
      </c>
      <c r="F207" s="197">
        <v>43617</v>
      </c>
      <c r="G207" s="81" t="s">
        <v>34</v>
      </c>
      <c r="H207" s="272">
        <v>650.79999999999995</v>
      </c>
      <c r="I207" s="270">
        <v>65.08</v>
      </c>
      <c r="J207" s="235">
        <v>19.510000000000002</v>
      </c>
    </row>
    <row r="208" spans="1:11">
      <c r="A208" s="71" t="s">
        <v>238</v>
      </c>
      <c r="B208" s="215">
        <v>58744475240</v>
      </c>
      <c r="C208" s="71" t="s">
        <v>12</v>
      </c>
      <c r="D208" s="73">
        <v>37433257</v>
      </c>
      <c r="E208" s="71" t="s">
        <v>14</v>
      </c>
      <c r="F208" s="124">
        <v>43633</v>
      </c>
      <c r="G208" s="71" t="s">
        <v>15</v>
      </c>
      <c r="H208" s="272">
        <v>452.6</v>
      </c>
      <c r="I208" s="270">
        <v>45.26</v>
      </c>
      <c r="J208" s="235">
        <v>13.57</v>
      </c>
    </row>
    <row r="209" spans="1:10">
      <c r="A209" s="71" t="s">
        <v>238</v>
      </c>
      <c r="B209" s="215">
        <v>58744475240</v>
      </c>
      <c r="C209" s="71" t="s">
        <v>12</v>
      </c>
      <c r="D209" s="73">
        <v>37444459</v>
      </c>
      <c r="E209" s="71" t="s">
        <v>165</v>
      </c>
      <c r="F209" s="124">
        <v>43633</v>
      </c>
      <c r="G209" s="71" t="s">
        <v>15</v>
      </c>
      <c r="H209" s="132">
        <v>98.9</v>
      </c>
      <c r="I209" s="270">
        <v>9.8800000000000008</v>
      </c>
      <c r="J209" s="235">
        <v>2.96</v>
      </c>
    </row>
    <row r="210" spans="1:10">
      <c r="A210" s="71" t="s">
        <v>238</v>
      </c>
      <c r="B210" s="215">
        <v>58744475240</v>
      </c>
      <c r="C210" s="71" t="s">
        <v>12</v>
      </c>
      <c r="D210" s="73">
        <v>307000014244220</v>
      </c>
      <c r="E210" s="71" t="s">
        <v>29</v>
      </c>
      <c r="F210" s="124">
        <v>43633</v>
      </c>
      <c r="G210" s="71" t="s">
        <v>19</v>
      </c>
      <c r="H210" s="132">
        <v>690.92</v>
      </c>
      <c r="I210" s="270">
        <v>105.52</v>
      </c>
      <c r="J210" s="235">
        <v>31.65</v>
      </c>
    </row>
    <row r="211" spans="1:10">
      <c r="A211" s="195" t="s">
        <v>20</v>
      </c>
      <c r="B211" s="99">
        <v>35087263598</v>
      </c>
      <c r="C211" s="195" t="s">
        <v>12</v>
      </c>
      <c r="D211" s="73">
        <v>62442723</v>
      </c>
      <c r="E211" s="195" t="s">
        <v>14</v>
      </c>
      <c r="F211" s="197">
        <v>43622</v>
      </c>
      <c r="G211" s="195" t="s">
        <v>34</v>
      </c>
      <c r="H211" s="272">
        <v>552.15</v>
      </c>
      <c r="I211" s="270">
        <v>55.21</v>
      </c>
      <c r="J211" s="235">
        <v>16.559999999999999</v>
      </c>
    </row>
    <row r="212" spans="1:10">
      <c r="A212" s="71" t="s">
        <v>239</v>
      </c>
      <c r="B212" s="213">
        <v>32753341468</v>
      </c>
      <c r="C212" s="71" t="s">
        <v>12</v>
      </c>
      <c r="D212" s="73">
        <v>37586527</v>
      </c>
      <c r="E212" s="71" t="s">
        <v>14</v>
      </c>
      <c r="F212" s="124">
        <v>43625</v>
      </c>
      <c r="G212" s="71" t="s">
        <v>15</v>
      </c>
      <c r="H212" s="272">
        <v>452.58</v>
      </c>
      <c r="I212" s="270">
        <v>45.25</v>
      </c>
      <c r="J212" s="235">
        <v>13.57</v>
      </c>
    </row>
    <row r="213" spans="1:10">
      <c r="A213" s="71" t="s">
        <v>239</v>
      </c>
      <c r="B213" s="213">
        <v>32753341468</v>
      </c>
      <c r="C213" s="71" t="s">
        <v>12</v>
      </c>
      <c r="D213" s="73">
        <v>37586548</v>
      </c>
      <c r="E213" s="71" t="s">
        <v>165</v>
      </c>
      <c r="F213" s="124">
        <v>43625</v>
      </c>
      <c r="G213" s="71" t="s">
        <v>15</v>
      </c>
      <c r="H213" s="132">
        <v>98.58</v>
      </c>
      <c r="I213" s="270">
        <v>9.8800000000000008</v>
      </c>
      <c r="J213" s="235">
        <v>2.96</v>
      </c>
    </row>
    <row r="214" spans="1:10">
      <c r="A214" s="195" t="s">
        <v>24</v>
      </c>
      <c r="B214" s="213">
        <v>24746714274</v>
      </c>
      <c r="C214" s="81" t="s">
        <v>12</v>
      </c>
      <c r="D214" s="196">
        <v>200200022899169</v>
      </c>
      <c r="E214" s="81" t="s">
        <v>29</v>
      </c>
      <c r="F214" s="197">
        <v>43638</v>
      </c>
      <c r="G214" s="81" t="s">
        <v>19</v>
      </c>
      <c r="H214" s="272">
        <v>1010.12</v>
      </c>
      <c r="I214" s="270">
        <v>153.22</v>
      </c>
      <c r="J214" s="235">
        <v>45.96</v>
      </c>
    </row>
    <row r="215" spans="1:10">
      <c r="A215" s="195" t="s">
        <v>24</v>
      </c>
      <c r="B215" s="213">
        <v>24746714274</v>
      </c>
      <c r="C215" s="81" t="s">
        <v>12</v>
      </c>
      <c r="D215" s="196">
        <v>36750201</v>
      </c>
      <c r="E215" s="81" t="s">
        <v>14</v>
      </c>
      <c r="F215" s="197">
        <v>43638</v>
      </c>
      <c r="G215" s="81" t="s">
        <v>15</v>
      </c>
      <c r="H215" s="272">
        <v>332.9</v>
      </c>
      <c r="I215" s="270">
        <v>33.29</v>
      </c>
      <c r="J215" s="235">
        <v>9.98</v>
      </c>
    </row>
    <row r="216" spans="1:10">
      <c r="A216" s="195" t="s">
        <v>24</v>
      </c>
      <c r="B216" s="213">
        <v>24746714274</v>
      </c>
      <c r="C216" s="81" t="s">
        <v>12</v>
      </c>
      <c r="D216" s="196">
        <v>36750205</v>
      </c>
      <c r="E216" s="81" t="s">
        <v>240</v>
      </c>
      <c r="F216" s="197">
        <v>43638</v>
      </c>
      <c r="G216" s="71" t="s">
        <v>15</v>
      </c>
      <c r="H216" s="132">
        <v>98.58</v>
      </c>
      <c r="I216" s="270">
        <v>9.8800000000000008</v>
      </c>
      <c r="J216" s="235">
        <v>2.96</v>
      </c>
    </row>
    <row r="217" spans="1:10">
      <c r="A217" s="71" t="s">
        <v>241</v>
      </c>
      <c r="B217" s="213">
        <v>32195082998</v>
      </c>
      <c r="C217" s="71" t="s">
        <v>12</v>
      </c>
      <c r="D217" s="73">
        <v>37715501</v>
      </c>
      <c r="E217" s="71" t="s">
        <v>14</v>
      </c>
      <c r="F217" s="124">
        <v>43632</v>
      </c>
      <c r="G217" s="71" t="s">
        <v>15</v>
      </c>
      <c r="H217" s="272">
        <v>457.25</v>
      </c>
      <c r="I217" s="270">
        <v>45.26</v>
      </c>
      <c r="J217" s="235">
        <v>13.57</v>
      </c>
    </row>
    <row r="218" spans="1:10">
      <c r="A218" s="71" t="s">
        <v>241</v>
      </c>
      <c r="B218" s="213">
        <v>32195082998</v>
      </c>
      <c r="C218" s="71" t="s">
        <v>12</v>
      </c>
      <c r="D218" s="73">
        <v>37715506</v>
      </c>
      <c r="E218" s="71" t="s">
        <v>240</v>
      </c>
      <c r="F218" s="124">
        <v>43632</v>
      </c>
      <c r="G218" s="71" t="s">
        <v>15</v>
      </c>
      <c r="H218" s="132">
        <v>98.58</v>
      </c>
      <c r="I218" s="132">
        <v>9.8800000000000008</v>
      </c>
      <c r="J218" s="235">
        <v>2.96</v>
      </c>
    </row>
    <row r="219" spans="1:10">
      <c r="A219" s="195" t="s">
        <v>26</v>
      </c>
      <c r="B219" s="194">
        <v>18080830042</v>
      </c>
      <c r="C219" s="81" t="s">
        <v>12</v>
      </c>
      <c r="D219" s="196">
        <v>62717608</v>
      </c>
      <c r="E219" s="81" t="s">
        <v>14</v>
      </c>
      <c r="F219" s="197">
        <v>43632</v>
      </c>
      <c r="G219" s="81" t="s">
        <v>34</v>
      </c>
      <c r="H219" s="272">
        <v>552.15</v>
      </c>
      <c r="I219" s="270">
        <v>55.21</v>
      </c>
      <c r="J219" s="235">
        <v>16.559999999999999</v>
      </c>
    </row>
    <row r="220" spans="1:10">
      <c r="A220" s="193" t="s">
        <v>32</v>
      </c>
      <c r="B220" s="194">
        <v>74617051618</v>
      </c>
      <c r="C220" s="81" t="s">
        <v>12</v>
      </c>
      <c r="D220" s="196">
        <v>15617223</v>
      </c>
      <c r="E220" s="81" t="s">
        <v>14</v>
      </c>
      <c r="F220" s="197">
        <v>43639</v>
      </c>
      <c r="G220" s="195" t="s">
        <v>56</v>
      </c>
      <c r="H220" s="272">
        <v>734.99</v>
      </c>
      <c r="I220" s="270">
        <v>73.5</v>
      </c>
      <c r="J220" s="235">
        <v>36.75</v>
      </c>
    </row>
    <row r="221" spans="1:10">
      <c r="A221" s="243" t="s">
        <v>32</v>
      </c>
      <c r="B221" s="244">
        <v>74617051618</v>
      </c>
      <c r="C221" s="243" t="s">
        <v>12</v>
      </c>
      <c r="D221" s="246" t="s">
        <v>242</v>
      </c>
      <c r="E221" s="243" t="s">
        <v>14</v>
      </c>
      <c r="F221" s="247">
        <v>43194</v>
      </c>
      <c r="G221" s="243" t="s">
        <v>56</v>
      </c>
      <c r="H221" s="264">
        <v>-258.23</v>
      </c>
      <c r="I221" s="284">
        <v>-25.82</v>
      </c>
      <c r="J221" s="286">
        <v>-12.91</v>
      </c>
    </row>
    <row r="222" spans="1:10">
      <c r="A222" s="71" t="s">
        <v>243</v>
      </c>
      <c r="B222" s="75">
        <v>65980233848</v>
      </c>
      <c r="C222" s="71" t="s">
        <v>12</v>
      </c>
      <c r="D222" s="73">
        <v>125428301</v>
      </c>
      <c r="E222" s="71" t="s">
        <v>14</v>
      </c>
      <c r="F222" s="124">
        <v>43620</v>
      </c>
      <c r="G222" s="71" t="s">
        <v>38</v>
      </c>
      <c r="H222" s="133">
        <v>482.36</v>
      </c>
      <c r="I222" s="133">
        <v>48.24</v>
      </c>
      <c r="J222" s="134">
        <v>24.12</v>
      </c>
    </row>
    <row r="223" spans="1:10">
      <c r="A223" s="71" t="s">
        <v>244</v>
      </c>
      <c r="B223" s="75">
        <v>32350229848</v>
      </c>
      <c r="C223" s="71" t="s">
        <v>12</v>
      </c>
      <c r="D223" s="73">
        <v>125467702</v>
      </c>
      <c r="E223" s="71" t="s">
        <v>79</v>
      </c>
      <c r="F223" s="124">
        <v>43621</v>
      </c>
      <c r="G223" s="71" t="s">
        <v>38</v>
      </c>
      <c r="H223" s="133">
        <v>500</v>
      </c>
      <c r="I223" s="133">
        <v>50</v>
      </c>
      <c r="J223" s="134">
        <v>25</v>
      </c>
    </row>
    <row r="224" spans="1:10">
      <c r="A224" s="71" t="s">
        <v>245</v>
      </c>
      <c r="B224" s="75">
        <v>12352463174</v>
      </c>
      <c r="C224" s="71" t="s">
        <v>246</v>
      </c>
      <c r="D224" s="73">
        <v>38387603</v>
      </c>
      <c r="E224" s="71" t="s">
        <v>14</v>
      </c>
      <c r="F224" s="124">
        <v>43621</v>
      </c>
      <c r="G224" s="71" t="s">
        <v>15</v>
      </c>
      <c r="H224" s="133">
        <v>685.89</v>
      </c>
      <c r="I224" s="133">
        <v>68.59</v>
      </c>
      <c r="J224" s="134">
        <v>20.57</v>
      </c>
    </row>
    <row r="225" spans="1:11">
      <c r="A225" s="71" t="s">
        <v>245</v>
      </c>
      <c r="B225" s="75">
        <v>12352463174</v>
      </c>
      <c r="C225" s="71" t="s">
        <v>246</v>
      </c>
      <c r="D225" s="73">
        <v>38396840</v>
      </c>
      <c r="E225" s="71" t="s">
        <v>240</v>
      </c>
      <c r="F225" s="124">
        <v>43621</v>
      </c>
      <c r="G225" s="71" t="s">
        <v>15</v>
      </c>
      <c r="H225" s="133">
        <v>98.9</v>
      </c>
      <c r="I225" s="133">
        <v>9.8800000000000008</v>
      </c>
      <c r="J225" s="134">
        <v>2.96</v>
      </c>
    </row>
    <row r="226" spans="1:11">
      <c r="A226" s="71" t="s">
        <v>247</v>
      </c>
      <c r="B226" s="75">
        <v>69418118592</v>
      </c>
      <c r="C226" s="71" t="s">
        <v>12</v>
      </c>
      <c r="D226" s="73">
        <v>63332402</v>
      </c>
      <c r="E226" s="71" t="s">
        <v>14</v>
      </c>
      <c r="F226" s="124">
        <v>43621</v>
      </c>
      <c r="G226" s="71" t="s">
        <v>34</v>
      </c>
      <c r="H226" s="133">
        <v>670.47</v>
      </c>
      <c r="I226" s="133">
        <v>67.040000000000006</v>
      </c>
      <c r="J226" s="134">
        <v>20.11</v>
      </c>
    </row>
    <row r="227" spans="1:11">
      <c r="A227" s="195" t="s">
        <v>248</v>
      </c>
      <c r="B227" s="213">
        <v>66226226204</v>
      </c>
      <c r="C227" s="71" t="s">
        <v>12</v>
      </c>
      <c r="D227" s="73">
        <v>125700924</v>
      </c>
      <c r="E227" s="71" t="s">
        <v>29</v>
      </c>
      <c r="F227" s="124">
        <v>43638</v>
      </c>
      <c r="G227" s="71" t="s">
        <v>38</v>
      </c>
      <c r="H227" s="133">
        <v>995.88</v>
      </c>
      <c r="I227" s="133">
        <v>145.21</v>
      </c>
      <c r="J227" s="134">
        <v>72.599999999999994</v>
      </c>
    </row>
    <row r="228" spans="1:11">
      <c r="A228" s="195" t="s">
        <v>248</v>
      </c>
      <c r="B228" s="213">
        <v>66226226204</v>
      </c>
      <c r="C228" s="71" t="s">
        <v>12</v>
      </c>
      <c r="D228" s="73">
        <v>125700924</v>
      </c>
      <c r="E228" s="71" t="s">
        <v>14</v>
      </c>
      <c r="F228" s="124">
        <v>43639</v>
      </c>
      <c r="G228" s="71" t="s">
        <v>34</v>
      </c>
      <c r="H228" s="133">
        <v>552.15</v>
      </c>
      <c r="I228" s="133">
        <v>55.21</v>
      </c>
      <c r="J228" s="134">
        <v>16.559999999999999</v>
      </c>
    </row>
    <row r="229" spans="1:11">
      <c r="A229" s="195" t="s">
        <v>22</v>
      </c>
      <c r="B229" s="279">
        <v>35740909580</v>
      </c>
      <c r="C229" s="81" t="s">
        <v>12</v>
      </c>
      <c r="D229" s="196">
        <v>63822029</v>
      </c>
      <c r="E229" s="81" t="s">
        <v>14</v>
      </c>
      <c r="F229" s="197">
        <v>43631</v>
      </c>
      <c r="G229" s="81" t="s">
        <v>34</v>
      </c>
      <c r="H229" s="133">
        <v>457.94</v>
      </c>
      <c r="I229" s="133">
        <v>45.79</v>
      </c>
      <c r="J229" s="134">
        <v>13.73</v>
      </c>
    </row>
    <row r="230" spans="1:11">
      <c r="A230" s="195" t="s">
        <v>249</v>
      </c>
      <c r="B230" s="280">
        <v>14310062276</v>
      </c>
      <c r="C230" s="71" t="s">
        <v>12</v>
      </c>
      <c r="D230" s="73"/>
      <c r="E230" s="71" t="s">
        <v>14</v>
      </c>
      <c r="F230" s="124">
        <v>43632</v>
      </c>
      <c r="G230" s="71" t="s">
        <v>34</v>
      </c>
      <c r="H230" s="133">
        <v>552.15</v>
      </c>
      <c r="I230" s="133">
        <v>55.21</v>
      </c>
      <c r="J230" s="134">
        <v>16.559999999999999</v>
      </c>
    </row>
    <row r="231" spans="1:11">
      <c r="A231" s="195" t="s">
        <v>250</v>
      </c>
      <c r="B231" s="281">
        <v>52405332330</v>
      </c>
      <c r="C231" s="71" t="s">
        <v>12</v>
      </c>
      <c r="D231" s="73">
        <v>126282328</v>
      </c>
      <c r="E231" s="71" t="s">
        <v>14</v>
      </c>
      <c r="F231" s="124">
        <v>43629</v>
      </c>
      <c r="G231" s="71" t="s">
        <v>38</v>
      </c>
      <c r="H231" s="133">
        <v>963.14</v>
      </c>
      <c r="I231" s="133">
        <v>96.31</v>
      </c>
      <c r="J231" s="134">
        <v>48.15</v>
      </c>
    </row>
    <row r="232" spans="1:11">
      <c r="A232" s="238" t="s">
        <v>61</v>
      </c>
      <c r="B232" s="250">
        <v>58186493352</v>
      </c>
      <c r="C232" s="240" t="s">
        <v>12</v>
      </c>
      <c r="D232" s="251">
        <v>122473385</v>
      </c>
      <c r="E232" s="240" t="s">
        <v>14</v>
      </c>
      <c r="F232" s="242">
        <v>43271</v>
      </c>
      <c r="G232" s="240" t="s">
        <v>38</v>
      </c>
      <c r="H232" s="287">
        <v>-452.48</v>
      </c>
      <c r="I232" s="288">
        <v>-56.62</v>
      </c>
      <c r="J232" s="286">
        <v>-28.31</v>
      </c>
    </row>
    <row r="233" spans="1:11">
      <c r="A233" s="193" t="s">
        <v>61</v>
      </c>
      <c r="B233" s="99">
        <v>58186493352</v>
      </c>
      <c r="C233" s="81" t="s">
        <v>12</v>
      </c>
      <c r="D233" s="207">
        <v>126707050</v>
      </c>
      <c r="E233" s="81" t="s">
        <v>14</v>
      </c>
      <c r="F233" s="124">
        <v>43271</v>
      </c>
      <c r="G233" s="71" t="s">
        <v>38</v>
      </c>
      <c r="H233" s="133">
        <v>482.36</v>
      </c>
      <c r="I233" s="133">
        <v>48.24</v>
      </c>
      <c r="J233" s="134">
        <v>24.12</v>
      </c>
    </row>
    <row r="234" spans="1:11">
      <c r="A234" s="193" t="s">
        <v>35</v>
      </c>
      <c r="B234" s="99">
        <v>58777049142</v>
      </c>
      <c r="C234" s="81" t="s">
        <v>12</v>
      </c>
      <c r="D234" s="73">
        <v>126883749</v>
      </c>
      <c r="E234" s="81" t="s">
        <v>37</v>
      </c>
      <c r="F234" s="197">
        <v>43639</v>
      </c>
      <c r="G234" s="81" t="s">
        <v>38</v>
      </c>
      <c r="H234" s="133">
        <v>176</v>
      </c>
      <c r="I234" s="133">
        <v>52.8</v>
      </c>
      <c r="J234" s="134">
        <v>26.4</v>
      </c>
    </row>
    <row r="235" spans="1:11">
      <c r="A235" s="71" t="s">
        <v>251</v>
      </c>
      <c r="B235" s="75">
        <v>17369522128</v>
      </c>
      <c r="C235" s="71" t="s">
        <v>12</v>
      </c>
      <c r="D235" s="73"/>
      <c r="E235" s="71" t="s">
        <v>14</v>
      </c>
      <c r="F235" s="124">
        <v>43639</v>
      </c>
      <c r="G235" s="71" t="s">
        <v>34</v>
      </c>
      <c r="H235" s="133">
        <v>944.57</v>
      </c>
      <c r="I235" s="133">
        <v>94.36</v>
      </c>
      <c r="J235" s="134">
        <v>28.3</v>
      </c>
    </row>
    <row r="236" spans="1:11">
      <c r="A236" s="195" t="s">
        <v>30</v>
      </c>
      <c r="B236" s="194">
        <v>12405019990</v>
      </c>
      <c r="C236" s="81" t="s">
        <v>12</v>
      </c>
      <c r="D236" s="196">
        <v>100000009925454</v>
      </c>
      <c r="E236" s="81" t="s">
        <v>14</v>
      </c>
      <c r="F236" s="197">
        <v>43642</v>
      </c>
      <c r="G236" s="71" t="s">
        <v>219</v>
      </c>
      <c r="H236" s="133">
        <v>441.61</v>
      </c>
      <c r="I236" s="133">
        <v>45.66</v>
      </c>
      <c r="J236" s="134">
        <v>13.69</v>
      </c>
    </row>
    <row r="237" spans="1:11">
      <c r="A237" s="71" t="s">
        <v>252</v>
      </c>
      <c r="B237" s="75">
        <v>35644912914</v>
      </c>
      <c r="C237" s="71" t="s">
        <v>12</v>
      </c>
      <c r="D237" s="73">
        <v>126901339</v>
      </c>
      <c r="E237" s="71" t="s">
        <v>14</v>
      </c>
      <c r="F237" s="124">
        <v>43639</v>
      </c>
      <c r="G237" s="71" t="s">
        <v>38</v>
      </c>
      <c r="H237" s="133">
        <v>877.07</v>
      </c>
      <c r="I237" s="133">
        <v>87.41</v>
      </c>
      <c r="J237" s="134">
        <v>43.85</v>
      </c>
    </row>
    <row r="238" spans="1:11">
      <c r="A238" s="243" t="s">
        <v>233</v>
      </c>
      <c r="B238" s="282">
        <v>19196792330</v>
      </c>
      <c r="C238" s="243" t="s">
        <v>12</v>
      </c>
      <c r="D238" s="246" t="s">
        <v>253</v>
      </c>
      <c r="E238" s="243" t="s">
        <v>14</v>
      </c>
      <c r="F238" s="247">
        <v>43641</v>
      </c>
      <c r="G238" s="243" t="s">
        <v>56</v>
      </c>
      <c r="H238" s="284">
        <v>-1151.42</v>
      </c>
      <c r="I238" s="284">
        <v>-115.14</v>
      </c>
      <c r="J238" s="274">
        <v>-57.57</v>
      </c>
      <c r="K238" s="223"/>
    </row>
    <row r="239" spans="1:11">
      <c r="A239" s="195" t="s">
        <v>30</v>
      </c>
      <c r="B239" s="194">
        <v>12405019990</v>
      </c>
      <c r="C239" s="81" t="s">
        <v>12</v>
      </c>
      <c r="D239" s="196">
        <v>126334928</v>
      </c>
      <c r="E239" s="81" t="s">
        <v>29</v>
      </c>
      <c r="F239" s="197">
        <v>43642</v>
      </c>
      <c r="G239" s="71" t="s">
        <v>38</v>
      </c>
      <c r="H239" s="101">
        <v>931.98</v>
      </c>
      <c r="I239" s="101">
        <v>136.88</v>
      </c>
      <c r="J239" s="137">
        <v>68.44</v>
      </c>
      <c r="K239" s="223"/>
    </row>
    <row r="240" spans="1:11">
      <c r="F240" s="227"/>
      <c r="H240" s="98">
        <f>SUM(H206:H239)</f>
        <v>14675.939999999997</v>
      </c>
      <c r="I240" s="98">
        <f>SUM(I206:I239)</f>
        <v>1670.02</v>
      </c>
      <c r="J240" s="289">
        <f>SUM(J206:J239)</f>
        <v>609.22</v>
      </c>
    </row>
    <row r="241" spans="1:10">
      <c r="A241" s="193" t="s">
        <v>53</v>
      </c>
      <c r="B241" s="99">
        <v>40088096724</v>
      </c>
      <c r="C241" s="81" t="s">
        <v>12</v>
      </c>
      <c r="D241" s="207">
        <v>15926585</v>
      </c>
      <c r="E241" s="81" t="s">
        <v>14</v>
      </c>
      <c r="F241" s="197">
        <v>43657</v>
      </c>
      <c r="G241" s="81" t="s">
        <v>56</v>
      </c>
      <c r="H241" s="133">
        <v>756.99</v>
      </c>
      <c r="I241" s="133">
        <v>75.7</v>
      </c>
      <c r="J241" s="134">
        <v>37.85</v>
      </c>
    </row>
    <row r="242" spans="1:10">
      <c r="A242" s="193" t="s">
        <v>11</v>
      </c>
      <c r="B242" s="194">
        <v>58132495164</v>
      </c>
      <c r="C242" s="81" t="s">
        <v>12</v>
      </c>
      <c r="D242" s="196">
        <v>64368587</v>
      </c>
      <c r="E242" s="81" t="s">
        <v>14</v>
      </c>
      <c r="F242" s="197">
        <v>43653</v>
      </c>
      <c r="G242" s="71" t="s">
        <v>34</v>
      </c>
      <c r="H242" s="133">
        <v>464.79</v>
      </c>
      <c r="I242" s="133">
        <v>46.43</v>
      </c>
      <c r="J242" s="134">
        <v>13.92</v>
      </c>
    </row>
    <row r="243" spans="1:10">
      <c r="A243" s="193" t="s">
        <v>44</v>
      </c>
      <c r="B243" s="99">
        <v>19844877648</v>
      </c>
      <c r="C243" s="81" t="s">
        <v>45</v>
      </c>
      <c r="D243" s="196">
        <v>64769236</v>
      </c>
      <c r="E243" s="81" t="s">
        <v>14</v>
      </c>
      <c r="F243" s="197">
        <v>43648</v>
      </c>
      <c r="G243" s="71" t="s">
        <v>34</v>
      </c>
      <c r="H243" s="133">
        <v>464.79</v>
      </c>
      <c r="I243" s="133">
        <v>46.43</v>
      </c>
      <c r="J243" s="134">
        <v>13.92</v>
      </c>
    </row>
    <row r="244" spans="1:10">
      <c r="A244" s="71" t="s">
        <v>254</v>
      </c>
      <c r="B244" s="123">
        <v>10413086812</v>
      </c>
      <c r="C244" s="71" t="s">
        <v>12</v>
      </c>
      <c r="D244" s="73">
        <v>64765172</v>
      </c>
      <c r="E244" s="71" t="s">
        <v>14</v>
      </c>
      <c r="F244" s="124">
        <v>43673</v>
      </c>
      <c r="G244" s="71" t="s">
        <v>34</v>
      </c>
      <c r="H244" s="133">
        <v>464.79</v>
      </c>
      <c r="I244" s="133">
        <v>46.43</v>
      </c>
      <c r="J244" s="134">
        <v>13.92</v>
      </c>
    </row>
    <row r="245" spans="1:10">
      <c r="A245" s="71" t="s">
        <v>255</v>
      </c>
      <c r="B245" s="75">
        <v>25379693172</v>
      </c>
      <c r="C245" s="71" t="s">
        <v>12</v>
      </c>
      <c r="D245" s="73">
        <v>39704455</v>
      </c>
      <c r="E245" s="71" t="s">
        <v>14</v>
      </c>
      <c r="F245" s="124">
        <v>43648</v>
      </c>
      <c r="G245" s="71" t="s">
        <v>15</v>
      </c>
      <c r="H245" s="133">
        <v>406.03</v>
      </c>
      <c r="I245" s="133">
        <v>40.6</v>
      </c>
      <c r="J245" s="134">
        <v>12.18</v>
      </c>
    </row>
    <row r="246" spans="1:10">
      <c r="A246" s="71" t="s">
        <v>255</v>
      </c>
      <c r="B246" s="75">
        <v>25379693172</v>
      </c>
      <c r="C246" s="71" t="s">
        <v>12</v>
      </c>
      <c r="D246" s="73">
        <v>39704464</v>
      </c>
      <c r="E246" s="71" t="s">
        <v>240</v>
      </c>
      <c r="F246" s="124">
        <v>43648</v>
      </c>
      <c r="G246" s="71" t="s">
        <v>15</v>
      </c>
      <c r="H246" s="132">
        <v>98.58</v>
      </c>
      <c r="I246" s="133">
        <v>9.85</v>
      </c>
      <c r="J246" s="235">
        <v>2.95</v>
      </c>
    </row>
    <row r="247" spans="1:10">
      <c r="A247" s="71" t="s">
        <v>256</v>
      </c>
      <c r="B247" s="75">
        <v>18184285366</v>
      </c>
      <c r="C247" s="71" t="s">
        <v>12</v>
      </c>
      <c r="D247" s="73">
        <v>64979179</v>
      </c>
      <c r="E247" s="71" t="s">
        <v>14</v>
      </c>
      <c r="F247" s="124">
        <v>43650</v>
      </c>
      <c r="G247" s="71" t="s">
        <v>34</v>
      </c>
      <c r="H247" s="133">
        <v>714.55</v>
      </c>
      <c r="I247" s="133">
        <v>71.38</v>
      </c>
      <c r="J247" s="134">
        <v>21.41</v>
      </c>
    </row>
    <row r="248" spans="1:10">
      <c r="A248" s="71" t="s">
        <v>257</v>
      </c>
      <c r="B248" s="75">
        <v>32612346030</v>
      </c>
      <c r="C248" s="71" t="s">
        <v>12</v>
      </c>
      <c r="D248" s="73">
        <v>128133991</v>
      </c>
      <c r="E248" s="71" t="s">
        <v>14</v>
      </c>
      <c r="F248" s="124">
        <v>43655</v>
      </c>
      <c r="G248" s="71" t="s">
        <v>38</v>
      </c>
      <c r="H248" s="133">
        <v>890.22</v>
      </c>
      <c r="I248" s="133">
        <v>89.02</v>
      </c>
      <c r="J248" s="134">
        <v>44.51</v>
      </c>
    </row>
    <row r="249" spans="1:10">
      <c r="A249" s="71" t="s">
        <v>258</v>
      </c>
      <c r="B249" s="75">
        <v>36767313602</v>
      </c>
      <c r="C249" s="71" t="s">
        <v>12</v>
      </c>
      <c r="D249" s="73">
        <v>128185842</v>
      </c>
      <c r="E249" s="71" t="s">
        <v>29</v>
      </c>
      <c r="F249" s="124">
        <v>43656</v>
      </c>
      <c r="G249" s="71" t="s">
        <v>38</v>
      </c>
      <c r="H249" s="133">
        <v>2340.87</v>
      </c>
      <c r="I249" s="133">
        <v>400.53</v>
      </c>
      <c r="J249" s="134">
        <v>200.26</v>
      </c>
    </row>
    <row r="250" spans="1:10">
      <c r="A250" s="193" t="s">
        <v>11</v>
      </c>
      <c r="B250" s="194">
        <v>58132495164</v>
      </c>
      <c r="C250" s="81" t="s">
        <v>12</v>
      </c>
      <c r="D250" s="207">
        <v>16416751</v>
      </c>
      <c r="E250" s="81" t="s">
        <v>14</v>
      </c>
      <c r="F250" s="197">
        <v>43658</v>
      </c>
      <c r="G250" s="71" t="s">
        <v>56</v>
      </c>
      <c r="H250" s="133">
        <v>989.69</v>
      </c>
      <c r="I250" s="133">
        <v>98.97</v>
      </c>
      <c r="J250" s="134">
        <v>49.48</v>
      </c>
    </row>
    <row r="251" spans="1:10">
      <c r="A251" s="193" t="s">
        <v>11</v>
      </c>
      <c r="B251" s="194">
        <v>58132495164</v>
      </c>
      <c r="C251" s="81" t="s">
        <v>12</v>
      </c>
      <c r="D251" s="207">
        <v>16417093</v>
      </c>
      <c r="E251" s="81" t="s">
        <v>14</v>
      </c>
      <c r="F251" s="197">
        <v>43658</v>
      </c>
      <c r="G251" s="71" t="s">
        <v>56</v>
      </c>
      <c r="H251" s="133">
        <v>989.69</v>
      </c>
      <c r="I251" s="133">
        <v>98.97</v>
      </c>
      <c r="J251" s="134">
        <v>49.48</v>
      </c>
    </row>
    <row r="252" spans="1:10">
      <c r="A252" s="238" t="s">
        <v>11</v>
      </c>
      <c r="B252" s="239">
        <v>58132495164</v>
      </c>
      <c r="C252" s="240" t="s">
        <v>12</v>
      </c>
      <c r="D252" s="251" t="s">
        <v>259</v>
      </c>
      <c r="E252" s="240" t="s">
        <v>14</v>
      </c>
      <c r="F252" s="242">
        <v>43659</v>
      </c>
      <c r="G252" s="243" t="s">
        <v>56</v>
      </c>
      <c r="H252" s="135">
        <v>-946.3</v>
      </c>
      <c r="I252" s="135">
        <v>-94.63</v>
      </c>
      <c r="J252" s="136">
        <v>-47.32</v>
      </c>
    </row>
    <row r="253" spans="1:10">
      <c r="A253" s="238" t="s">
        <v>11</v>
      </c>
      <c r="B253" s="239">
        <v>58132495164</v>
      </c>
      <c r="C253" s="240" t="s">
        <v>12</v>
      </c>
      <c r="D253" s="251" t="s">
        <v>260</v>
      </c>
      <c r="E253" s="240" t="s">
        <v>14</v>
      </c>
      <c r="F253" s="242">
        <v>43659</v>
      </c>
      <c r="G253" s="243" t="s">
        <v>56</v>
      </c>
      <c r="H253" s="135">
        <v>-946.3</v>
      </c>
      <c r="I253" s="135">
        <v>-94.63</v>
      </c>
      <c r="J253" s="136">
        <v>-47.32</v>
      </c>
    </row>
    <row r="254" spans="1:10">
      <c r="A254" s="195" t="s">
        <v>261</v>
      </c>
      <c r="B254" s="123">
        <v>10001814612</v>
      </c>
      <c r="C254" s="81" t="s">
        <v>12</v>
      </c>
      <c r="D254" s="207">
        <v>128523686</v>
      </c>
      <c r="E254" s="81" t="s">
        <v>211</v>
      </c>
      <c r="F254" s="197">
        <v>43522</v>
      </c>
      <c r="G254" s="71" t="s">
        <v>38</v>
      </c>
      <c r="H254" s="133">
        <v>129.76</v>
      </c>
      <c r="I254" s="133">
        <v>32.44</v>
      </c>
      <c r="J254" s="134">
        <v>16.22</v>
      </c>
    </row>
    <row r="255" spans="1:10">
      <c r="A255" s="195" t="s">
        <v>262</v>
      </c>
      <c r="B255" s="281">
        <v>10513333830</v>
      </c>
      <c r="C255" s="81" t="s">
        <v>263</v>
      </c>
      <c r="D255" s="207">
        <v>128524583</v>
      </c>
      <c r="E255" s="81" t="s">
        <v>211</v>
      </c>
      <c r="F255" s="197">
        <v>43522</v>
      </c>
      <c r="G255" s="71" t="s">
        <v>38</v>
      </c>
      <c r="H255" s="133">
        <v>129.76</v>
      </c>
      <c r="I255" s="133">
        <v>32.44</v>
      </c>
      <c r="J255" s="134">
        <v>16.22</v>
      </c>
    </row>
    <row r="256" spans="1:10">
      <c r="A256" s="195" t="s">
        <v>264</v>
      </c>
      <c r="B256" s="283">
        <v>52189693474</v>
      </c>
      <c r="C256" s="81" t="s">
        <v>12</v>
      </c>
      <c r="D256" s="207">
        <v>128800866</v>
      </c>
      <c r="E256" s="81" t="s">
        <v>14</v>
      </c>
      <c r="F256" s="197">
        <v>43662</v>
      </c>
      <c r="G256" s="71" t="s">
        <v>38</v>
      </c>
      <c r="H256" s="133">
        <v>845.71</v>
      </c>
      <c r="I256" s="133">
        <v>84.57</v>
      </c>
      <c r="J256" s="134">
        <v>25.37</v>
      </c>
    </row>
    <row r="257" spans="1:10">
      <c r="A257" s="243" t="s">
        <v>194</v>
      </c>
      <c r="B257" s="248">
        <v>6200897975</v>
      </c>
      <c r="C257" s="243" t="s">
        <v>12</v>
      </c>
      <c r="D257" s="246" t="s">
        <v>265</v>
      </c>
      <c r="E257" s="243" t="s">
        <v>14</v>
      </c>
      <c r="F257" s="242">
        <v>43670</v>
      </c>
      <c r="G257" s="243" t="s">
        <v>56</v>
      </c>
      <c r="H257" s="284">
        <v>-469.07</v>
      </c>
      <c r="I257" s="284">
        <v>-46.91</v>
      </c>
      <c r="J257" s="274">
        <v>-23.45</v>
      </c>
    </row>
    <row r="258" spans="1:10">
      <c r="A258" s="71" t="s">
        <v>107</v>
      </c>
      <c r="B258" s="86">
        <v>13193000658</v>
      </c>
      <c r="C258" s="71" t="s">
        <v>12</v>
      </c>
      <c r="D258" s="73">
        <v>128846805</v>
      </c>
      <c r="E258" s="71" t="s">
        <v>14</v>
      </c>
      <c r="F258" s="197">
        <v>43663</v>
      </c>
      <c r="G258" s="71" t="s">
        <v>38</v>
      </c>
      <c r="H258" s="101">
        <v>845.71</v>
      </c>
      <c r="I258" s="101">
        <v>84.57</v>
      </c>
      <c r="J258" s="137">
        <v>42.28</v>
      </c>
    </row>
    <row r="259" spans="1:10">
      <c r="A259" s="71" t="s">
        <v>266</v>
      </c>
      <c r="B259" s="86">
        <v>41168060512</v>
      </c>
      <c r="C259" s="71" t="s">
        <v>12</v>
      </c>
      <c r="D259" s="73">
        <v>129108033</v>
      </c>
      <c r="E259" s="71" t="s">
        <v>50</v>
      </c>
      <c r="F259" s="197">
        <v>43665</v>
      </c>
      <c r="G259" s="71" t="s">
        <v>38</v>
      </c>
      <c r="H259" s="101">
        <v>190.03</v>
      </c>
      <c r="I259" s="101">
        <v>28.5</v>
      </c>
      <c r="J259" s="137">
        <v>14.25</v>
      </c>
    </row>
    <row r="260" spans="1:10">
      <c r="A260" s="71" t="s">
        <v>234</v>
      </c>
      <c r="B260" s="123">
        <v>66430219078</v>
      </c>
      <c r="C260" s="71" t="s">
        <v>12</v>
      </c>
      <c r="D260" s="73">
        <v>129192158</v>
      </c>
      <c r="E260" s="71" t="s">
        <v>69</v>
      </c>
      <c r="F260" s="124">
        <v>43666</v>
      </c>
      <c r="G260" s="71" t="s">
        <v>38</v>
      </c>
      <c r="H260" s="133">
        <v>78.09</v>
      </c>
      <c r="I260" s="133">
        <v>19.53</v>
      </c>
      <c r="J260" s="134">
        <v>9.76</v>
      </c>
    </row>
    <row r="261" spans="1:10">
      <c r="A261" s="71" t="s">
        <v>267</v>
      </c>
      <c r="B261" s="75">
        <v>48658811326</v>
      </c>
      <c r="C261" s="71" t="s">
        <v>12</v>
      </c>
      <c r="D261" s="71">
        <v>129191470</v>
      </c>
      <c r="E261" s="71" t="s">
        <v>114</v>
      </c>
      <c r="F261" s="124">
        <v>43666</v>
      </c>
      <c r="G261" s="71" t="s">
        <v>38</v>
      </c>
      <c r="H261" s="132">
        <v>364.49</v>
      </c>
      <c r="I261" s="132">
        <v>91.14</v>
      </c>
      <c r="J261" s="235">
        <v>45.57</v>
      </c>
    </row>
    <row r="262" spans="1:10">
      <c r="A262" s="71" t="s">
        <v>268</v>
      </c>
      <c r="B262" s="75">
        <v>41020233566</v>
      </c>
      <c r="C262" s="71" t="s">
        <v>12</v>
      </c>
      <c r="D262" s="71">
        <v>130043851</v>
      </c>
      <c r="E262" s="71" t="s">
        <v>79</v>
      </c>
      <c r="F262" s="124">
        <v>43676</v>
      </c>
      <c r="G262" s="71" t="s">
        <v>38</v>
      </c>
      <c r="H262" s="133">
        <v>300</v>
      </c>
      <c r="I262" s="133">
        <v>30</v>
      </c>
      <c r="J262" s="134">
        <v>15</v>
      </c>
    </row>
    <row r="263" spans="1:10">
      <c r="A263" s="193" t="s">
        <v>35</v>
      </c>
      <c r="B263" s="99">
        <v>58777049142</v>
      </c>
      <c r="C263" s="81" t="s">
        <v>12</v>
      </c>
      <c r="D263" s="73">
        <v>129895823</v>
      </c>
      <c r="E263" s="81" t="s">
        <v>69</v>
      </c>
      <c r="F263" s="124">
        <v>43677</v>
      </c>
      <c r="G263" s="71" t="s">
        <v>38</v>
      </c>
      <c r="H263" s="133">
        <v>78.09</v>
      </c>
      <c r="I263" s="133">
        <v>19.53</v>
      </c>
      <c r="J263" s="134">
        <v>9.76</v>
      </c>
    </row>
    <row r="264" spans="1:10">
      <c r="A264" s="195" t="s">
        <v>73</v>
      </c>
      <c r="B264" s="194">
        <v>33464317438</v>
      </c>
      <c r="C264" s="195" t="s">
        <v>12</v>
      </c>
      <c r="D264" s="73">
        <v>129895245</v>
      </c>
      <c r="E264" s="195" t="s">
        <v>69</v>
      </c>
      <c r="F264" s="124">
        <v>43677</v>
      </c>
      <c r="G264" s="71" t="s">
        <v>38</v>
      </c>
      <c r="H264" s="133">
        <v>78.09</v>
      </c>
      <c r="I264" s="133">
        <v>19.53</v>
      </c>
      <c r="J264" s="134">
        <v>9.76</v>
      </c>
    </row>
    <row r="265" spans="1:10">
      <c r="A265" s="195" t="s">
        <v>269</v>
      </c>
      <c r="B265" s="194">
        <v>35965952408</v>
      </c>
      <c r="C265" s="195" t="s">
        <v>12</v>
      </c>
      <c r="D265" s="73">
        <v>130161011</v>
      </c>
      <c r="E265" s="195" t="s">
        <v>69</v>
      </c>
      <c r="F265" s="124">
        <v>43677</v>
      </c>
      <c r="G265" s="71" t="s">
        <v>38</v>
      </c>
      <c r="H265" s="133">
        <v>78.09</v>
      </c>
      <c r="I265" s="133">
        <v>19.53</v>
      </c>
      <c r="J265" s="134">
        <v>9.76</v>
      </c>
    </row>
    <row r="266" spans="1:10">
      <c r="F266" s="227"/>
      <c r="H266" s="98">
        <f>SUM(H241:H265)</f>
        <v>9337.1400000000031</v>
      </c>
      <c r="I266" s="98">
        <f>SUM(I241:I265)</f>
        <v>1249.92</v>
      </c>
      <c r="J266" s="289">
        <f>SUM(J241:J265)</f>
        <v>555.74</v>
      </c>
    </row>
    <row r="267" spans="1:10">
      <c r="A267" s="71" t="s">
        <v>270</v>
      </c>
      <c r="B267" s="86">
        <v>42664675460</v>
      </c>
      <c r="C267" s="71" t="s">
        <v>12</v>
      </c>
      <c r="D267" s="73">
        <v>130213245</v>
      </c>
      <c r="E267" s="71" t="s">
        <v>14</v>
      </c>
      <c r="F267" s="124">
        <v>43678</v>
      </c>
      <c r="G267" s="71" t="s">
        <v>38</v>
      </c>
      <c r="H267" s="132">
        <v>491.85</v>
      </c>
      <c r="I267" s="133">
        <v>49.19</v>
      </c>
      <c r="J267" s="235">
        <v>24.59</v>
      </c>
    </row>
    <row r="268" spans="1:10">
      <c r="A268" s="249" t="s">
        <v>22</v>
      </c>
      <c r="B268" s="290">
        <v>35740909580</v>
      </c>
      <c r="C268" s="240" t="s">
        <v>12</v>
      </c>
      <c r="D268" s="241">
        <v>63822029</v>
      </c>
      <c r="E268" s="240" t="s">
        <v>14</v>
      </c>
      <c r="F268" s="242">
        <v>43631</v>
      </c>
      <c r="G268" s="240" t="s">
        <v>34</v>
      </c>
      <c r="H268" s="284">
        <v>-380.15</v>
      </c>
      <c r="I268" s="284">
        <v>-38.01</v>
      </c>
      <c r="J268" s="274">
        <v>-11.41</v>
      </c>
    </row>
    <row r="269" spans="1:10">
      <c r="A269" s="71" t="s">
        <v>77</v>
      </c>
      <c r="B269" s="75">
        <v>57085529810</v>
      </c>
      <c r="C269" s="71" t="s">
        <v>12</v>
      </c>
      <c r="D269" s="73">
        <v>130351059</v>
      </c>
      <c r="E269" s="71" t="s">
        <v>79</v>
      </c>
      <c r="F269" s="124">
        <v>43684</v>
      </c>
      <c r="G269" s="71" t="s">
        <v>38</v>
      </c>
      <c r="H269" s="133">
        <v>270</v>
      </c>
      <c r="I269" s="133">
        <v>27</v>
      </c>
      <c r="J269" s="134">
        <v>13.5</v>
      </c>
    </row>
    <row r="270" spans="1:10">
      <c r="A270" s="81" t="s">
        <v>80</v>
      </c>
      <c r="B270" s="75">
        <v>22631173038</v>
      </c>
      <c r="C270" s="71" t="s">
        <v>12</v>
      </c>
      <c r="D270" s="73">
        <v>130353776</v>
      </c>
      <c r="E270" s="71" t="s">
        <v>79</v>
      </c>
      <c r="F270" s="124">
        <v>43684</v>
      </c>
      <c r="G270" s="71" t="s">
        <v>38</v>
      </c>
      <c r="H270" s="133">
        <v>450</v>
      </c>
      <c r="I270" s="133">
        <v>45</v>
      </c>
      <c r="J270" s="134">
        <v>22.5</v>
      </c>
    </row>
    <row r="271" spans="1:10">
      <c r="A271" s="71" t="s">
        <v>82</v>
      </c>
      <c r="B271" s="75">
        <v>25205132448</v>
      </c>
      <c r="C271" s="71" t="s">
        <v>12</v>
      </c>
      <c r="D271" s="73">
        <v>130356112</v>
      </c>
      <c r="E271" s="71" t="s">
        <v>79</v>
      </c>
      <c r="F271" s="124">
        <v>43684</v>
      </c>
      <c r="G271" s="71" t="s">
        <v>38</v>
      </c>
      <c r="H271" s="133">
        <v>450</v>
      </c>
      <c r="I271" s="133">
        <v>45</v>
      </c>
      <c r="J271" s="134">
        <v>22.5</v>
      </c>
    </row>
    <row r="272" spans="1:10">
      <c r="A272" s="71" t="s">
        <v>84</v>
      </c>
      <c r="B272" s="75">
        <v>42397332418</v>
      </c>
      <c r="C272" s="71" t="s">
        <v>12</v>
      </c>
      <c r="D272" s="73">
        <v>130359938</v>
      </c>
      <c r="E272" s="71" t="s">
        <v>79</v>
      </c>
      <c r="F272" s="124">
        <v>43684</v>
      </c>
      <c r="G272" s="71" t="s">
        <v>38</v>
      </c>
      <c r="H272" s="133">
        <v>270</v>
      </c>
      <c r="I272" s="133">
        <v>27</v>
      </c>
      <c r="J272" s="134">
        <v>13.5</v>
      </c>
    </row>
    <row r="273" spans="1:16">
      <c r="A273" s="71" t="s">
        <v>86</v>
      </c>
      <c r="B273" s="75">
        <v>53125135454</v>
      </c>
      <c r="C273" s="71" t="s">
        <v>12</v>
      </c>
      <c r="D273" s="73">
        <v>130361719</v>
      </c>
      <c r="E273" s="71" t="s">
        <v>79</v>
      </c>
      <c r="F273" s="124">
        <v>43684</v>
      </c>
      <c r="G273" s="71" t="s">
        <v>38</v>
      </c>
      <c r="H273" s="133">
        <v>450</v>
      </c>
      <c r="I273" s="133">
        <v>45</v>
      </c>
      <c r="J273" s="134">
        <v>22.5</v>
      </c>
    </row>
    <row r="274" spans="1:16">
      <c r="A274" s="71" t="s">
        <v>88</v>
      </c>
      <c r="B274" s="75">
        <v>59962041040</v>
      </c>
      <c r="C274" s="71" t="s">
        <v>12</v>
      </c>
      <c r="D274" s="73">
        <v>130363059</v>
      </c>
      <c r="E274" s="71" t="s">
        <v>79</v>
      </c>
      <c r="F274" s="124">
        <v>43684</v>
      </c>
      <c r="G274" s="71" t="s">
        <v>38</v>
      </c>
      <c r="H274" s="133">
        <v>450</v>
      </c>
      <c r="I274" s="133">
        <v>45</v>
      </c>
      <c r="J274" s="134">
        <v>22.5</v>
      </c>
    </row>
    <row r="275" spans="1:16">
      <c r="A275" s="71" t="s">
        <v>90</v>
      </c>
      <c r="B275" s="75">
        <v>31300536562</v>
      </c>
      <c r="C275" s="71" t="s">
        <v>12</v>
      </c>
      <c r="D275" s="73">
        <v>130364337</v>
      </c>
      <c r="E275" s="71" t="s">
        <v>79</v>
      </c>
      <c r="F275" s="124">
        <v>43684</v>
      </c>
      <c r="G275" s="71" t="s">
        <v>38</v>
      </c>
      <c r="H275" s="133">
        <v>450</v>
      </c>
      <c r="I275" s="133">
        <v>45</v>
      </c>
      <c r="J275" s="134">
        <v>22.5</v>
      </c>
    </row>
    <row r="276" spans="1:16">
      <c r="A276" s="71" t="s">
        <v>95</v>
      </c>
      <c r="B276" s="86">
        <v>64648278702</v>
      </c>
      <c r="C276" s="71" t="s">
        <v>12</v>
      </c>
      <c r="D276" s="73">
        <v>16935338</v>
      </c>
      <c r="E276" s="71" t="s">
        <v>14</v>
      </c>
      <c r="F276" s="124">
        <v>43691</v>
      </c>
      <c r="G276" s="71" t="s">
        <v>56</v>
      </c>
      <c r="H276" s="133">
        <v>128.08000000000001</v>
      </c>
      <c r="I276" s="133">
        <v>12.8</v>
      </c>
      <c r="J276" s="134">
        <v>6.4</v>
      </c>
    </row>
    <row r="277" spans="1:16">
      <c r="A277" s="71" t="s">
        <v>75</v>
      </c>
      <c r="B277" s="194">
        <v>43123995006</v>
      </c>
      <c r="C277" s="71" t="s">
        <v>12</v>
      </c>
      <c r="D277" s="73">
        <v>66815636</v>
      </c>
      <c r="E277" s="71" t="s">
        <v>14</v>
      </c>
      <c r="F277" s="124">
        <v>43683</v>
      </c>
      <c r="G277" s="71" t="s">
        <v>34</v>
      </c>
      <c r="H277" s="133">
        <v>584.23</v>
      </c>
      <c r="I277" s="133">
        <v>58.42</v>
      </c>
      <c r="J277" s="134">
        <v>17.53</v>
      </c>
    </row>
    <row r="278" spans="1:16">
      <c r="A278" s="71" t="s">
        <v>22</v>
      </c>
      <c r="B278" s="194">
        <v>35740909580</v>
      </c>
      <c r="C278" s="71" t="s">
        <v>12</v>
      </c>
      <c r="D278" s="73">
        <v>130918701</v>
      </c>
      <c r="E278" s="71" t="s">
        <v>14</v>
      </c>
      <c r="F278" s="124">
        <v>43685</v>
      </c>
      <c r="G278" s="71" t="s">
        <v>38</v>
      </c>
      <c r="H278" s="133">
        <v>477.06</v>
      </c>
      <c r="I278" s="133">
        <v>47.71</v>
      </c>
      <c r="J278" s="134">
        <v>23.85</v>
      </c>
    </row>
    <row r="279" spans="1:16">
      <c r="A279" s="71" t="s">
        <v>208</v>
      </c>
      <c r="B279" s="123">
        <v>34231293030</v>
      </c>
      <c r="C279" s="71" t="s">
        <v>12</v>
      </c>
      <c r="D279" s="73">
        <v>66966031</v>
      </c>
      <c r="E279" s="71" t="s">
        <v>14</v>
      </c>
      <c r="F279" s="124">
        <v>43694</v>
      </c>
      <c r="G279" s="71" t="s">
        <v>34</v>
      </c>
      <c r="H279" s="133">
        <v>471.78</v>
      </c>
      <c r="I279" s="133">
        <v>47.18</v>
      </c>
      <c r="J279" s="134">
        <v>14.16</v>
      </c>
    </row>
    <row r="280" spans="1:16">
      <c r="A280" s="71" t="s">
        <v>271</v>
      </c>
      <c r="B280" s="123">
        <v>67447185080</v>
      </c>
      <c r="C280" s="71" t="s">
        <v>12</v>
      </c>
      <c r="D280" s="73">
        <v>131183529</v>
      </c>
      <c r="E280" s="71" t="s">
        <v>14</v>
      </c>
      <c r="F280" s="124">
        <v>43702</v>
      </c>
      <c r="G280" s="71" t="s">
        <v>38</v>
      </c>
      <c r="H280" s="133">
        <v>477.06</v>
      </c>
      <c r="I280" s="133">
        <v>47.71</v>
      </c>
      <c r="J280" s="134">
        <v>23.85</v>
      </c>
      <c r="P280" s="292"/>
    </row>
    <row r="281" spans="1:16">
      <c r="A281" s="238" t="s">
        <v>61</v>
      </c>
      <c r="B281" s="250">
        <v>58186493352</v>
      </c>
      <c r="C281" s="240" t="s">
        <v>12</v>
      </c>
      <c r="D281" s="251">
        <v>126707050</v>
      </c>
      <c r="E281" s="240" t="s">
        <v>14</v>
      </c>
      <c r="F281" s="247">
        <v>43271</v>
      </c>
      <c r="G281" s="243" t="s">
        <v>38</v>
      </c>
      <c r="H281" s="264">
        <v>-435.16</v>
      </c>
      <c r="I281" s="264">
        <v>-28.24</v>
      </c>
      <c r="J281" s="260">
        <v>-14.12</v>
      </c>
    </row>
    <row r="282" spans="1:16">
      <c r="A282" s="195" t="s">
        <v>272</v>
      </c>
      <c r="B282" s="99">
        <v>50491855962</v>
      </c>
      <c r="C282" s="81" t="s">
        <v>12</v>
      </c>
      <c r="D282" s="207">
        <v>67438598</v>
      </c>
      <c r="E282" s="81" t="s">
        <v>14</v>
      </c>
      <c r="F282" s="124">
        <v>43692</v>
      </c>
      <c r="G282" s="71" t="s">
        <v>34</v>
      </c>
      <c r="H282" s="272">
        <v>725.25</v>
      </c>
      <c r="I282" s="272">
        <v>72.52</v>
      </c>
      <c r="J282" s="291">
        <v>21.76</v>
      </c>
    </row>
    <row r="283" spans="1:16">
      <c r="A283" s="195" t="s">
        <v>41</v>
      </c>
      <c r="B283" s="99">
        <v>58198492916</v>
      </c>
      <c r="C283" s="81" t="s">
        <v>12</v>
      </c>
      <c r="D283" s="207">
        <v>132467860</v>
      </c>
      <c r="E283" s="81" t="s">
        <v>14</v>
      </c>
      <c r="F283" s="124">
        <v>43706</v>
      </c>
      <c r="G283" s="71" t="s">
        <v>38</v>
      </c>
      <c r="H283" s="272">
        <v>607.19000000000005</v>
      </c>
      <c r="I283" s="272">
        <v>60.72</v>
      </c>
      <c r="J283" s="291">
        <v>30.36</v>
      </c>
    </row>
    <row r="284" spans="1:16">
      <c r="F284" s="227"/>
      <c r="H284" s="98">
        <f>SUM(H267:H283)</f>
        <v>5937.1900000000005</v>
      </c>
      <c r="I284" s="98">
        <f>SUM(I267:I283)</f>
        <v>609</v>
      </c>
      <c r="J284" s="289">
        <f>SUM(J267:J283)</f>
        <v>276.46999999999997</v>
      </c>
    </row>
    <row r="285" spans="1:16">
      <c r="A285" s="71" t="s">
        <v>109</v>
      </c>
      <c r="B285" s="213">
        <v>28841471858</v>
      </c>
      <c r="C285" s="71" t="s">
        <v>12</v>
      </c>
      <c r="D285" s="73">
        <v>67952605</v>
      </c>
      <c r="E285" s="71" t="s">
        <v>14</v>
      </c>
      <c r="F285" s="124">
        <v>43735</v>
      </c>
      <c r="G285" s="71" t="s">
        <v>34</v>
      </c>
      <c r="H285" s="133">
        <v>478.85</v>
      </c>
      <c r="I285" s="133">
        <v>47.88</v>
      </c>
      <c r="J285" s="134">
        <v>14.37</v>
      </c>
    </row>
    <row r="286" spans="1:16">
      <c r="A286" s="71" t="s">
        <v>109</v>
      </c>
      <c r="B286" s="213">
        <v>28841471858</v>
      </c>
      <c r="C286" s="71" t="s">
        <v>12</v>
      </c>
      <c r="D286" s="73">
        <v>13276536</v>
      </c>
      <c r="E286" s="71" t="s">
        <v>29</v>
      </c>
      <c r="F286" s="124">
        <v>43716</v>
      </c>
      <c r="G286" s="71" t="s">
        <v>56</v>
      </c>
      <c r="H286" s="133">
        <v>909.37</v>
      </c>
      <c r="I286" s="133">
        <v>136.41</v>
      </c>
      <c r="J286" s="134">
        <v>68.209999999999994</v>
      </c>
    </row>
    <row r="287" spans="1:16">
      <c r="A287" s="71" t="s">
        <v>273</v>
      </c>
      <c r="B287" s="75">
        <v>8920062866</v>
      </c>
      <c r="C287" s="71" t="s">
        <v>12</v>
      </c>
      <c r="D287" s="73">
        <v>68561437</v>
      </c>
      <c r="E287" s="71" t="s">
        <v>14</v>
      </c>
      <c r="F287" s="124">
        <v>43718</v>
      </c>
      <c r="G287" s="71" t="s">
        <v>34</v>
      </c>
      <c r="H287" s="133">
        <v>478.85</v>
      </c>
      <c r="I287" s="133">
        <v>47.85</v>
      </c>
      <c r="J287" s="134">
        <v>14.36</v>
      </c>
    </row>
    <row r="288" spans="1:16">
      <c r="A288" s="71" t="s">
        <v>273</v>
      </c>
      <c r="B288" s="75">
        <v>8920062867</v>
      </c>
      <c r="C288" s="71" t="s">
        <v>12</v>
      </c>
      <c r="D288" s="73">
        <v>133445453</v>
      </c>
      <c r="E288" s="71" t="s">
        <v>50</v>
      </c>
      <c r="F288" s="124">
        <v>43718</v>
      </c>
      <c r="G288" s="71" t="s">
        <v>38</v>
      </c>
      <c r="H288" s="133">
        <v>275.05</v>
      </c>
      <c r="I288" s="133">
        <v>41.26</v>
      </c>
      <c r="J288" s="134">
        <v>20.63</v>
      </c>
    </row>
    <row r="289" spans="1:16">
      <c r="A289" s="71" t="s">
        <v>170</v>
      </c>
      <c r="B289" s="99">
        <v>58201492811</v>
      </c>
      <c r="C289" s="71" t="s">
        <v>12</v>
      </c>
      <c r="D289" s="73">
        <v>133660199</v>
      </c>
      <c r="E289" s="71" t="s">
        <v>50</v>
      </c>
      <c r="F289" s="124">
        <v>43720</v>
      </c>
      <c r="G289" s="71" t="s">
        <v>38</v>
      </c>
      <c r="H289" s="133">
        <v>258.31</v>
      </c>
      <c r="I289" s="133">
        <v>38.75</v>
      </c>
      <c r="J289" s="134">
        <v>19.37</v>
      </c>
    </row>
    <row r="290" spans="1:16">
      <c r="A290" s="71" t="s">
        <v>274</v>
      </c>
      <c r="B290" s="99">
        <v>69325122538</v>
      </c>
      <c r="C290" s="71" t="s">
        <v>12</v>
      </c>
      <c r="D290" s="73">
        <v>68746634</v>
      </c>
      <c r="E290" s="71" t="s">
        <v>14</v>
      </c>
      <c r="F290" s="124">
        <v>43721</v>
      </c>
      <c r="G290" s="71" t="s">
        <v>34</v>
      </c>
      <c r="H290" s="133">
        <v>478.85</v>
      </c>
      <c r="I290" s="133">
        <v>47.88</v>
      </c>
      <c r="J290" s="134">
        <v>14.37</v>
      </c>
    </row>
    <row r="291" spans="1:16">
      <c r="A291" s="71" t="s">
        <v>105</v>
      </c>
      <c r="B291" s="213">
        <v>13187000886</v>
      </c>
      <c r="C291" s="71" t="s">
        <v>12</v>
      </c>
      <c r="D291" s="73">
        <v>133846868</v>
      </c>
      <c r="E291" s="71" t="s">
        <v>79</v>
      </c>
      <c r="F291" s="124">
        <v>43733</v>
      </c>
      <c r="G291" s="71" t="s">
        <v>38</v>
      </c>
      <c r="H291" s="133">
        <v>240</v>
      </c>
      <c r="I291" s="133">
        <v>24</v>
      </c>
      <c r="J291" s="134">
        <v>12</v>
      </c>
    </row>
    <row r="292" spans="1:16">
      <c r="A292" s="71" t="s">
        <v>107</v>
      </c>
      <c r="B292" s="213">
        <v>13193000658</v>
      </c>
      <c r="C292" s="71" t="s">
        <v>12</v>
      </c>
      <c r="D292" s="73">
        <v>133847728</v>
      </c>
      <c r="E292" s="71" t="s">
        <v>79</v>
      </c>
      <c r="F292" s="124">
        <v>43733</v>
      </c>
      <c r="G292" s="71" t="s">
        <v>38</v>
      </c>
      <c r="H292" s="133">
        <v>240</v>
      </c>
      <c r="I292" s="133">
        <v>24</v>
      </c>
      <c r="J292" s="134">
        <v>12</v>
      </c>
    </row>
    <row r="293" spans="1:16">
      <c r="A293" s="71" t="s">
        <v>275</v>
      </c>
      <c r="B293" s="86">
        <v>21341827682</v>
      </c>
      <c r="C293" s="71" t="s">
        <v>12</v>
      </c>
      <c r="D293" s="73">
        <v>134038045</v>
      </c>
      <c r="E293" s="71" t="s">
        <v>14</v>
      </c>
      <c r="F293" s="124">
        <v>43725</v>
      </c>
      <c r="G293" s="71" t="s">
        <v>38</v>
      </c>
      <c r="H293" s="133">
        <v>616.29999999999995</v>
      </c>
      <c r="I293" s="133">
        <v>61.63</v>
      </c>
      <c r="J293" s="134">
        <v>30.82</v>
      </c>
      <c r="K293" s="223"/>
      <c r="P293" s="292"/>
    </row>
    <row r="294" spans="1:16">
      <c r="A294" s="71" t="s">
        <v>126</v>
      </c>
      <c r="B294" s="123">
        <v>7810221442</v>
      </c>
      <c r="C294" s="71" t="s">
        <v>12</v>
      </c>
      <c r="D294" s="73">
        <v>69101546</v>
      </c>
      <c r="E294" s="71" t="s">
        <v>14</v>
      </c>
      <c r="F294" s="124">
        <v>43371</v>
      </c>
      <c r="G294" s="71" t="s">
        <v>34</v>
      </c>
      <c r="H294" s="133">
        <v>987.71</v>
      </c>
      <c r="I294" s="133">
        <v>98.77</v>
      </c>
      <c r="J294" s="134">
        <v>29.64</v>
      </c>
    </row>
    <row r="295" spans="1:16">
      <c r="A295" s="71" t="s">
        <v>276</v>
      </c>
      <c r="B295" s="123">
        <v>52735676180</v>
      </c>
      <c r="C295" s="71" t="s">
        <v>12</v>
      </c>
      <c r="D295" s="73">
        <v>69163356</v>
      </c>
      <c r="E295" s="71" t="s">
        <v>14</v>
      </c>
      <c r="F295" s="124">
        <v>43728</v>
      </c>
      <c r="G295" s="71" t="s">
        <v>34</v>
      </c>
      <c r="H295" s="133">
        <v>592.98</v>
      </c>
      <c r="I295" s="133">
        <v>59.29</v>
      </c>
      <c r="J295" s="134">
        <v>17.79</v>
      </c>
      <c r="N295" s="292"/>
    </row>
    <row r="296" spans="1:16">
      <c r="A296" s="71" t="s">
        <v>277</v>
      </c>
      <c r="B296" s="123">
        <v>49627779494</v>
      </c>
      <c r="C296" s="71" t="s">
        <v>12</v>
      </c>
      <c r="D296" s="71">
        <v>134348244</v>
      </c>
      <c r="E296" s="71" t="s">
        <v>14</v>
      </c>
      <c r="F296" s="124">
        <v>43732</v>
      </c>
      <c r="G296" s="71" t="s">
        <v>38</v>
      </c>
      <c r="H296" s="133">
        <v>1184.47</v>
      </c>
      <c r="I296" s="133">
        <v>94.76</v>
      </c>
      <c r="J296" s="134">
        <v>47.38</v>
      </c>
    </row>
    <row r="297" spans="1:16">
      <c r="A297" s="71" t="s">
        <v>122</v>
      </c>
      <c r="B297" s="213">
        <v>43315989158</v>
      </c>
      <c r="C297" s="71" t="s">
        <v>123</v>
      </c>
      <c r="D297" s="73">
        <v>134758527</v>
      </c>
      <c r="E297" s="71" t="s">
        <v>29</v>
      </c>
      <c r="F297" s="124">
        <v>43736</v>
      </c>
      <c r="G297" s="71" t="s">
        <v>38</v>
      </c>
      <c r="H297" s="133">
        <v>1229.4100000000001</v>
      </c>
      <c r="I297" s="133">
        <v>182.49</v>
      </c>
      <c r="J297" s="134">
        <v>91.25</v>
      </c>
    </row>
    <row r="298" spans="1:16">
      <c r="A298" s="71" t="s">
        <v>122</v>
      </c>
      <c r="B298" s="213">
        <v>43315989158</v>
      </c>
      <c r="C298" s="71" t="s">
        <v>123</v>
      </c>
      <c r="D298" s="73">
        <v>43788070</v>
      </c>
      <c r="E298" s="71" t="s">
        <v>14</v>
      </c>
      <c r="F298" s="124">
        <v>43735</v>
      </c>
      <c r="G298" s="71" t="s">
        <v>15</v>
      </c>
      <c r="H298" s="133">
        <v>388.41</v>
      </c>
      <c r="I298" s="133">
        <v>38.840000000000003</v>
      </c>
      <c r="J298" s="134">
        <v>11.66</v>
      </c>
    </row>
    <row r="299" spans="1:16">
      <c r="A299" s="71" t="s">
        <v>122</v>
      </c>
      <c r="B299" s="213">
        <v>43315989158</v>
      </c>
      <c r="C299" s="71" t="s">
        <v>123</v>
      </c>
      <c r="D299" s="73">
        <v>43788080</v>
      </c>
      <c r="E299" s="71" t="s">
        <v>279</v>
      </c>
      <c r="F299" s="124">
        <v>43735</v>
      </c>
      <c r="G299" s="71" t="s">
        <v>15</v>
      </c>
      <c r="H299" s="133">
        <v>80.010000000000005</v>
      </c>
      <c r="I299" s="133">
        <v>8</v>
      </c>
      <c r="J299" s="134">
        <v>2.4</v>
      </c>
    </row>
    <row r="300" spans="1:16">
      <c r="A300" s="71" t="s">
        <v>280</v>
      </c>
      <c r="B300" s="213">
        <v>66241225008</v>
      </c>
      <c r="C300" s="71" t="s">
        <v>12</v>
      </c>
      <c r="D300" s="73">
        <v>18059313</v>
      </c>
      <c r="E300" s="71" t="s">
        <v>14</v>
      </c>
      <c r="F300" s="124">
        <v>43735</v>
      </c>
      <c r="G300" s="71" t="s">
        <v>56</v>
      </c>
      <c r="H300" s="133">
        <v>187.9</v>
      </c>
      <c r="I300" s="133">
        <v>18.79</v>
      </c>
      <c r="J300" s="134">
        <v>9.4</v>
      </c>
    </row>
    <row r="301" spans="1:16">
      <c r="A301" s="193" t="s">
        <v>11</v>
      </c>
      <c r="B301" s="194">
        <v>58132495164</v>
      </c>
      <c r="C301" s="195" t="s">
        <v>12</v>
      </c>
      <c r="D301" s="73">
        <v>134444816</v>
      </c>
      <c r="E301" s="71" t="s">
        <v>281</v>
      </c>
      <c r="F301" s="124">
        <v>43736</v>
      </c>
      <c r="G301" s="71" t="s">
        <v>38</v>
      </c>
      <c r="H301" s="133">
        <v>539.51</v>
      </c>
      <c r="I301" s="133">
        <v>80.94</v>
      </c>
      <c r="J301" s="134">
        <v>40.47</v>
      </c>
    </row>
    <row r="302" spans="1:16">
      <c r="F302" s="227"/>
      <c r="H302" s="98">
        <f>SUM(H285:H301)</f>
        <v>9165.9800000000014</v>
      </c>
      <c r="I302" s="98">
        <f>SUM(I285:I301)</f>
        <v>1051.54</v>
      </c>
      <c r="J302" s="289">
        <f>SUM(J285:J301)</f>
        <v>456.12</v>
      </c>
    </row>
    <row r="303" spans="1:16">
      <c r="A303" s="71" t="s">
        <v>125</v>
      </c>
      <c r="B303" s="215">
        <v>57013532400</v>
      </c>
      <c r="C303" s="71" t="s">
        <v>12</v>
      </c>
      <c r="D303" s="73">
        <v>134686353</v>
      </c>
      <c r="E303" s="71" t="s">
        <v>14</v>
      </c>
      <c r="F303" s="124">
        <v>43760</v>
      </c>
      <c r="G303" s="71" t="s">
        <v>38</v>
      </c>
      <c r="H303" s="133">
        <v>491.14</v>
      </c>
      <c r="I303" s="133">
        <v>49.11</v>
      </c>
      <c r="J303" s="134">
        <v>24.56</v>
      </c>
    </row>
    <row r="304" spans="1:16">
      <c r="A304" s="71" t="s">
        <v>116</v>
      </c>
      <c r="B304" s="213">
        <v>28876961850</v>
      </c>
      <c r="C304" s="71" t="s">
        <v>12</v>
      </c>
      <c r="D304" s="73">
        <v>134865401</v>
      </c>
      <c r="E304" s="71" t="s">
        <v>79</v>
      </c>
      <c r="F304" s="124">
        <v>43745</v>
      </c>
      <c r="G304" s="71" t="s">
        <v>38</v>
      </c>
      <c r="H304" s="133">
        <v>240</v>
      </c>
      <c r="I304" s="133">
        <v>24</v>
      </c>
      <c r="J304" s="134">
        <v>12</v>
      </c>
    </row>
    <row r="305" spans="1:12">
      <c r="A305" s="71" t="s">
        <v>129</v>
      </c>
      <c r="B305" s="215">
        <v>28918962364</v>
      </c>
      <c r="C305" s="71" t="s">
        <v>12</v>
      </c>
      <c r="D305" s="73">
        <v>134876811</v>
      </c>
      <c r="E305" s="71" t="s">
        <v>79</v>
      </c>
      <c r="F305" s="124">
        <v>43747</v>
      </c>
      <c r="G305" s="71" t="s">
        <v>38</v>
      </c>
      <c r="H305" s="133">
        <v>240</v>
      </c>
      <c r="I305" s="133">
        <v>24</v>
      </c>
      <c r="J305" s="134">
        <v>12</v>
      </c>
    </row>
    <row r="306" spans="1:12">
      <c r="A306" s="71" t="s">
        <v>132</v>
      </c>
      <c r="B306" s="215">
        <v>44944510416</v>
      </c>
      <c r="C306" s="71" t="s">
        <v>12</v>
      </c>
      <c r="D306" s="73">
        <v>134959710</v>
      </c>
      <c r="E306" s="71" t="s">
        <v>79</v>
      </c>
      <c r="F306" s="124">
        <v>43748</v>
      </c>
      <c r="G306" s="71" t="s">
        <v>38</v>
      </c>
      <c r="H306" s="133">
        <v>400</v>
      </c>
      <c r="I306" s="133">
        <v>40</v>
      </c>
      <c r="J306" s="134">
        <v>20</v>
      </c>
    </row>
    <row r="307" spans="1:12">
      <c r="A307" s="243" t="s">
        <v>270</v>
      </c>
      <c r="B307" s="192">
        <v>42664675460</v>
      </c>
      <c r="C307" s="243" t="s">
        <v>12</v>
      </c>
      <c r="D307" s="246">
        <v>130213245</v>
      </c>
      <c r="E307" s="243" t="s">
        <v>14</v>
      </c>
      <c r="F307" s="247">
        <v>43377</v>
      </c>
      <c r="G307" s="243" t="s">
        <v>38</v>
      </c>
      <c r="H307" s="284">
        <v>-385.4</v>
      </c>
      <c r="I307" s="284">
        <v>-29.19</v>
      </c>
      <c r="J307" s="274">
        <v>-14.6</v>
      </c>
    </row>
    <row r="308" spans="1:12">
      <c r="A308" s="71" t="s">
        <v>282</v>
      </c>
      <c r="B308" s="86">
        <v>13199000430</v>
      </c>
      <c r="C308" s="71" t="s">
        <v>283</v>
      </c>
      <c r="D308" s="73">
        <v>135961762</v>
      </c>
      <c r="E308" s="71" t="s">
        <v>14</v>
      </c>
      <c r="F308" s="124">
        <v>43752</v>
      </c>
      <c r="G308" s="71" t="s">
        <v>38</v>
      </c>
      <c r="H308" s="133">
        <v>511.71</v>
      </c>
      <c r="I308" s="133">
        <v>51.17</v>
      </c>
      <c r="J308" s="134">
        <v>25.59</v>
      </c>
    </row>
    <row r="309" spans="1:12">
      <c r="A309" s="71" t="s">
        <v>284</v>
      </c>
      <c r="B309" s="86">
        <v>24743143930</v>
      </c>
      <c r="C309" s="71" t="s">
        <v>285</v>
      </c>
      <c r="D309" s="73">
        <v>136047820</v>
      </c>
      <c r="E309" s="71" t="s">
        <v>14</v>
      </c>
      <c r="F309" s="124">
        <v>43748</v>
      </c>
      <c r="G309" s="71" t="s">
        <v>38</v>
      </c>
      <c r="H309" s="133">
        <v>725.4</v>
      </c>
      <c r="I309" s="133">
        <v>72.540000000000006</v>
      </c>
      <c r="J309" s="134">
        <v>36.270000000000003</v>
      </c>
    </row>
    <row r="310" spans="1:12">
      <c r="A310" s="71" t="s">
        <v>286</v>
      </c>
      <c r="B310" s="86">
        <v>43708975812</v>
      </c>
      <c r="C310" s="71" t="s">
        <v>12</v>
      </c>
      <c r="D310" s="73">
        <v>136563054</v>
      </c>
      <c r="E310" s="71" t="s">
        <v>50</v>
      </c>
      <c r="F310" s="124">
        <v>43753</v>
      </c>
      <c r="G310" s="71" t="s">
        <v>38</v>
      </c>
      <c r="H310" s="133">
        <v>147.94999999999999</v>
      </c>
      <c r="I310" s="133" t="s">
        <v>191</v>
      </c>
      <c r="J310" s="134">
        <v>11.1</v>
      </c>
    </row>
    <row r="311" spans="1:12">
      <c r="A311" s="71" t="s">
        <v>138</v>
      </c>
      <c r="B311" s="215">
        <v>31493382564</v>
      </c>
      <c r="C311" s="71" t="s">
        <v>12</v>
      </c>
      <c r="D311" s="73">
        <v>70874121</v>
      </c>
      <c r="E311" s="71" t="s">
        <v>14</v>
      </c>
      <c r="F311" s="124">
        <v>43760</v>
      </c>
      <c r="G311" s="71" t="s">
        <v>34</v>
      </c>
      <c r="H311" s="133">
        <v>586.03</v>
      </c>
      <c r="I311" s="133">
        <v>58.54</v>
      </c>
      <c r="J311" s="134">
        <v>17.57</v>
      </c>
    </row>
    <row r="312" spans="1:12">
      <c r="A312" s="71" t="s">
        <v>287</v>
      </c>
      <c r="B312" s="86">
        <v>25676682978</v>
      </c>
      <c r="C312" s="71" t="s">
        <v>12</v>
      </c>
      <c r="D312" s="71">
        <v>137359488</v>
      </c>
      <c r="E312" s="71" t="s">
        <v>50</v>
      </c>
      <c r="F312" s="124">
        <v>43762</v>
      </c>
      <c r="G312" s="71" t="s">
        <v>38</v>
      </c>
      <c r="H312" s="272">
        <v>195</v>
      </c>
      <c r="I312" s="272">
        <v>29.25</v>
      </c>
      <c r="J312" s="291">
        <v>14.63</v>
      </c>
    </row>
    <row r="313" spans="1:12">
      <c r="A313" s="71" t="s">
        <v>288</v>
      </c>
      <c r="B313" s="86">
        <v>11219249166</v>
      </c>
      <c r="C313" s="71" t="s">
        <v>289</v>
      </c>
      <c r="D313" s="73">
        <v>100000013702979</v>
      </c>
      <c r="E313" s="71" t="s">
        <v>14</v>
      </c>
      <c r="F313" s="124">
        <v>43762</v>
      </c>
      <c r="G313" s="71" t="s">
        <v>219</v>
      </c>
      <c r="H313" s="272">
        <v>497.86</v>
      </c>
      <c r="I313" s="272">
        <v>51.29</v>
      </c>
      <c r="J313" s="291">
        <v>15.39</v>
      </c>
    </row>
    <row r="314" spans="1:12">
      <c r="A314" s="71" t="s">
        <v>290</v>
      </c>
      <c r="B314" s="86">
        <v>34430391568</v>
      </c>
      <c r="C314" s="71" t="s">
        <v>12</v>
      </c>
      <c r="D314" s="73">
        <v>18694595</v>
      </c>
      <c r="E314" s="71" t="s">
        <v>14</v>
      </c>
      <c r="F314" s="124">
        <v>43769</v>
      </c>
      <c r="G314" s="71" t="s">
        <v>56</v>
      </c>
      <c r="H314" s="272">
        <v>162.01</v>
      </c>
      <c r="I314" s="272">
        <v>16.2</v>
      </c>
      <c r="J314" s="291">
        <v>8.1</v>
      </c>
      <c r="L314" s="292"/>
    </row>
    <row r="315" spans="1:12">
      <c r="A315" s="71" t="s">
        <v>291</v>
      </c>
      <c r="B315" s="75">
        <v>57442518310</v>
      </c>
      <c r="C315" s="71" t="s">
        <v>12</v>
      </c>
      <c r="D315" s="73">
        <v>18681876</v>
      </c>
      <c r="E315" s="71" t="s">
        <v>14</v>
      </c>
      <c r="F315" s="124">
        <v>43763</v>
      </c>
      <c r="G315" s="71" t="s">
        <v>56</v>
      </c>
      <c r="H315" s="272">
        <v>616.01</v>
      </c>
      <c r="I315" s="272">
        <v>61.6</v>
      </c>
      <c r="J315" s="291" t="s">
        <v>292</v>
      </c>
    </row>
    <row r="316" spans="1:12">
      <c r="A316" s="71" t="s">
        <v>293</v>
      </c>
      <c r="B316" s="75">
        <v>67753173290</v>
      </c>
      <c r="C316" s="71" t="s">
        <v>12</v>
      </c>
      <c r="D316" s="73">
        <v>18757075</v>
      </c>
      <c r="E316" s="71" t="s">
        <v>14</v>
      </c>
      <c r="F316" s="124">
        <v>43764</v>
      </c>
      <c r="G316" s="71" t="s">
        <v>56</v>
      </c>
      <c r="H316" s="272">
        <v>131.08000000000001</v>
      </c>
      <c r="I316" s="272">
        <v>13.11</v>
      </c>
      <c r="J316" s="291">
        <v>6.55</v>
      </c>
    </row>
    <row r="317" spans="1:12">
      <c r="A317" s="71" t="s">
        <v>295</v>
      </c>
      <c r="B317" s="213">
        <v>56959534264</v>
      </c>
      <c r="C317" s="71" t="s">
        <v>12</v>
      </c>
      <c r="D317" s="73">
        <v>18818379</v>
      </c>
      <c r="E317" s="71" t="s">
        <v>14</v>
      </c>
      <c r="F317" s="124">
        <v>43769</v>
      </c>
      <c r="G317" s="71" t="s">
        <v>56</v>
      </c>
      <c r="H317" s="272">
        <v>266.81</v>
      </c>
      <c r="I317" s="272">
        <v>26.68</v>
      </c>
      <c r="J317" s="291">
        <v>13.34</v>
      </c>
    </row>
    <row r="318" spans="1:12">
      <c r="A318" s="71" t="s">
        <v>143</v>
      </c>
      <c r="B318" s="213">
        <v>72808005976</v>
      </c>
      <c r="C318" s="71" t="s">
        <v>12</v>
      </c>
      <c r="D318" s="73">
        <v>68298872</v>
      </c>
      <c r="E318" s="71" t="s">
        <v>14</v>
      </c>
      <c r="F318" s="124">
        <v>43769</v>
      </c>
      <c r="G318" s="71" t="s">
        <v>48</v>
      </c>
      <c r="H318" s="272">
        <v>310.67</v>
      </c>
      <c r="I318" s="272">
        <v>31.06</v>
      </c>
      <c r="J318" s="291">
        <v>9.32</v>
      </c>
    </row>
    <row r="319" spans="1:12">
      <c r="A319" s="71" t="s">
        <v>143</v>
      </c>
      <c r="B319" s="213">
        <v>72808005976</v>
      </c>
      <c r="C319" s="71" t="s">
        <v>12</v>
      </c>
      <c r="D319" s="73">
        <v>69298898</v>
      </c>
      <c r="E319" s="71" t="s">
        <v>296</v>
      </c>
      <c r="F319" s="124">
        <v>43769</v>
      </c>
      <c r="G319" s="71" t="s">
        <v>48</v>
      </c>
      <c r="H319" s="272">
        <v>179.37</v>
      </c>
      <c r="I319" s="272">
        <v>17.93</v>
      </c>
      <c r="J319" s="291">
        <v>5.38</v>
      </c>
    </row>
    <row r="320" spans="1:12">
      <c r="H320" s="98">
        <f>SUM(H303:H319)</f>
        <v>5315.64</v>
      </c>
      <c r="I320" s="98">
        <f>SUM(I303:I319)</f>
        <v>537.29000000000008</v>
      </c>
      <c r="J320" s="289">
        <f>SUM(J303:J319)</f>
        <v>217.2</v>
      </c>
    </row>
    <row r="321" spans="1:12">
      <c r="A321" s="71" t="s">
        <v>297</v>
      </c>
      <c r="B321" s="75">
        <v>26498655836</v>
      </c>
      <c r="C321" s="71" t="s">
        <v>12</v>
      </c>
      <c r="D321" s="73">
        <v>464852618</v>
      </c>
      <c r="E321" s="71" t="s">
        <v>14</v>
      </c>
      <c r="F321" s="124">
        <v>43783</v>
      </c>
      <c r="G321" s="71" t="s">
        <v>100</v>
      </c>
      <c r="H321" s="272">
        <v>124.92</v>
      </c>
      <c r="I321" s="272">
        <v>12.49</v>
      </c>
      <c r="J321" s="291">
        <v>3.75</v>
      </c>
    </row>
    <row r="322" spans="1:12">
      <c r="A322" s="71" t="s">
        <v>144</v>
      </c>
      <c r="B322" s="75">
        <v>24947402192</v>
      </c>
      <c r="C322" s="71" t="s">
        <v>12</v>
      </c>
      <c r="D322" s="73">
        <v>137169754</v>
      </c>
      <c r="E322" s="71" t="s">
        <v>79</v>
      </c>
      <c r="F322" s="124">
        <v>43770</v>
      </c>
      <c r="G322" s="71" t="s">
        <v>38</v>
      </c>
      <c r="H322" s="272">
        <v>400</v>
      </c>
      <c r="I322" s="272">
        <v>40</v>
      </c>
      <c r="J322" s="291">
        <v>20</v>
      </c>
    </row>
    <row r="323" spans="1:12">
      <c r="A323" s="71" t="s">
        <v>136</v>
      </c>
      <c r="B323" s="215">
        <v>45670016166</v>
      </c>
      <c r="C323" s="71" t="s">
        <v>12</v>
      </c>
      <c r="D323" s="71">
        <v>137191733</v>
      </c>
      <c r="E323" s="71" t="s">
        <v>79</v>
      </c>
      <c r="F323" s="124">
        <v>43784</v>
      </c>
      <c r="G323" s="71" t="s">
        <v>38</v>
      </c>
      <c r="H323" s="272">
        <v>400</v>
      </c>
      <c r="I323" s="272">
        <v>40</v>
      </c>
      <c r="J323" s="291">
        <v>20</v>
      </c>
    </row>
    <row r="324" spans="1:12">
      <c r="A324" s="71" t="s">
        <v>158</v>
      </c>
      <c r="B324" s="75">
        <v>41692215594</v>
      </c>
      <c r="C324" s="71" t="s">
        <v>12</v>
      </c>
      <c r="D324" s="71">
        <v>137196649</v>
      </c>
      <c r="E324" s="71" t="s">
        <v>79</v>
      </c>
      <c r="F324" s="124">
        <v>43785</v>
      </c>
      <c r="G324" s="71" t="s">
        <v>38</v>
      </c>
      <c r="H324" s="272">
        <v>255</v>
      </c>
      <c r="I324" s="272">
        <v>25.5</v>
      </c>
      <c r="J324" s="291">
        <v>12.75</v>
      </c>
    </row>
    <row r="325" spans="1:12">
      <c r="A325" s="71" t="s">
        <v>298</v>
      </c>
      <c r="B325" s="75">
        <v>21773707194</v>
      </c>
      <c r="C325" s="71" t="s">
        <v>12</v>
      </c>
      <c r="D325" s="73">
        <v>136946425</v>
      </c>
      <c r="E325" s="71" t="s">
        <v>14</v>
      </c>
      <c r="F325" s="124">
        <v>43786</v>
      </c>
      <c r="G325" s="71" t="s">
        <v>38</v>
      </c>
      <c r="H325" s="272">
        <v>787.5</v>
      </c>
      <c r="I325" s="272">
        <v>78.75</v>
      </c>
      <c r="J325" s="291">
        <v>39.380000000000003</v>
      </c>
    </row>
    <row r="326" spans="1:12">
      <c r="A326" s="71" t="s">
        <v>145</v>
      </c>
      <c r="B326" s="75">
        <v>24059335326</v>
      </c>
      <c r="C326" s="71" t="s">
        <v>12</v>
      </c>
      <c r="D326" s="71">
        <v>137794056</v>
      </c>
      <c r="E326" s="71" t="s">
        <v>79</v>
      </c>
      <c r="F326" s="124">
        <v>43772</v>
      </c>
      <c r="G326" s="71" t="s">
        <v>38</v>
      </c>
      <c r="H326" s="272">
        <v>450</v>
      </c>
      <c r="I326" s="272">
        <v>45</v>
      </c>
      <c r="J326" s="291">
        <v>22.5</v>
      </c>
    </row>
    <row r="327" spans="1:12">
      <c r="A327" s="71" t="s">
        <v>164</v>
      </c>
      <c r="B327" s="86">
        <v>54730608586</v>
      </c>
      <c r="C327" s="71" t="s">
        <v>12</v>
      </c>
      <c r="D327" s="73">
        <v>137830264</v>
      </c>
      <c r="E327" s="71" t="s">
        <v>50</v>
      </c>
      <c r="F327" s="124">
        <v>43433</v>
      </c>
      <c r="G327" s="71" t="s">
        <v>38</v>
      </c>
      <c r="H327" s="272">
        <v>153.47</v>
      </c>
      <c r="I327" s="272">
        <v>26.86</v>
      </c>
      <c r="J327" s="291">
        <v>13.43</v>
      </c>
    </row>
    <row r="328" spans="1:12">
      <c r="A328" s="71" t="s">
        <v>164</v>
      </c>
      <c r="B328" s="86">
        <v>54730608586</v>
      </c>
      <c r="C328" s="71" t="s">
        <v>12</v>
      </c>
      <c r="D328" s="71">
        <v>137831273</v>
      </c>
      <c r="E328" s="71" t="s">
        <v>165</v>
      </c>
      <c r="F328" s="124">
        <v>43433</v>
      </c>
      <c r="G328" s="71" t="s">
        <v>38</v>
      </c>
      <c r="H328" s="272">
        <v>241.55</v>
      </c>
      <c r="I328" s="272">
        <v>72.45</v>
      </c>
      <c r="J328" s="291">
        <v>36.22</v>
      </c>
    </row>
    <row r="329" spans="1:12">
      <c r="A329" s="71" t="s">
        <v>299</v>
      </c>
      <c r="B329" s="123">
        <v>1431184118</v>
      </c>
      <c r="C329" s="71" t="s">
        <v>300</v>
      </c>
      <c r="D329" s="73">
        <v>138861263</v>
      </c>
      <c r="E329" s="71" t="s">
        <v>50</v>
      </c>
      <c r="F329" s="124">
        <v>43777</v>
      </c>
      <c r="G329" s="71" t="s">
        <v>38</v>
      </c>
      <c r="H329" s="272">
        <v>134.16</v>
      </c>
      <c r="I329" s="272">
        <v>20.12</v>
      </c>
      <c r="J329" s="291">
        <v>10.06</v>
      </c>
    </row>
    <row r="330" spans="1:12">
      <c r="A330" s="71" t="s">
        <v>299</v>
      </c>
      <c r="B330" s="123">
        <v>1431184118</v>
      </c>
      <c r="C330" s="71" t="s">
        <v>300</v>
      </c>
      <c r="D330" s="73">
        <v>138864561</v>
      </c>
      <c r="E330" s="71" t="s">
        <v>165</v>
      </c>
      <c r="F330" s="124">
        <v>43778</v>
      </c>
      <c r="G330" s="71" t="s">
        <v>38</v>
      </c>
      <c r="H330" s="132">
        <v>187.48</v>
      </c>
      <c r="I330" s="272">
        <v>46.88</v>
      </c>
      <c r="J330" s="235">
        <v>23.44</v>
      </c>
    </row>
    <row r="331" spans="1:12">
      <c r="A331" s="71" t="s">
        <v>150</v>
      </c>
      <c r="B331" s="75">
        <v>17249964192</v>
      </c>
      <c r="C331" s="71" t="s">
        <v>12</v>
      </c>
      <c r="D331" s="73">
        <v>138450200</v>
      </c>
      <c r="E331" s="71" t="s">
        <v>14</v>
      </c>
      <c r="F331" s="124">
        <v>43781</v>
      </c>
      <c r="G331" s="71" t="s">
        <v>38</v>
      </c>
      <c r="H331" s="133">
        <v>1656.25</v>
      </c>
      <c r="I331" s="133">
        <v>132.5</v>
      </c>
      <c r="J331" s="134">
        <v>66.25</v>
      </c>
      <c r="L331" s="292"/>
    </row>
    <row r="332" spans="1:12">
      <c r="A332" s="71" t="s">
        <v>301</v>
      </c>
      <c r="B332" s="123">
        <v>13562981038</v>
      </c>
      <c r="C332" s="71" t="s">
        <v>12</v>
      </c>
      <c r="D332" s="73">
        <v>139226779</v>
      </c>
      <c r="E332" s="71" t="s">
        <v>14</v>
      </c>
      <c r="F332" s="124">
        <v>43781</v>
      </c>
      <c r="G332" s="71" t="s">
        <v>38</v>
      </c>
      <c r="H332" s="133">
        <v>498.86</v>
      </c>
      <c r="I332" s="133">
        <v>49.89</v>
      </c>
      <c r="J332" s="134">
        <v>24.95</v>
      </c>
    </row>
    <row r="333" spans="1:12">
      <c r="A333" s="71" t="s">
        <v>154</v>
      </c>
      <c r="B333" s="99">
        <v>74656050306</v>
      </c>
      <c r="C333" s="71" t="s">
        <v>12</v>
      </c>
      <c r="D333" s="73">
        <v>72318801</v>
      </c>
      <c r="E333" s="71" t="s">
        <v>14</v>
      </c>
      <c r="F333" s="124">
        <v>43782</v>
      </c>
      <c r="G333" s="71" t="s">
        <v>34</v>
      </c>
      <c r="H333" s="133">
        <v>722.28</v>
      </c>
      <c r="I333" s="133">
        <v>72.150000000000006</v>
      </c>
      <c r="J333" s="134">
        <v>21.65</v>
      </c>
    </row>
    <row r="334" spans="1:12">
      <c r="A334" s="71" t="s">
        <v>302</v>
      </c>
      <c r="B334" s="123">
        <v>30872144762</v>
      </c>
      <c r="C334" s="71" t="s">
        <v>12</v>
      </c>
      <c r="D334" s="73">
        <v>139839679</v>
      </c>
      <c r="E334" s="71" t="s">
        <v>79</v>
      </c>
      <c r="F334" s="124">
        <v>43786</v>
      </c>
      <c r="G334" s="71" t="s">
        <v>38</v>
      </c>
      <c r="H334" s="133">
        <v>255</v>
      </c>
      <c r="I334" s="133">
        <v>25.5</v>
      </c>
      <c r="J334" s="134">
        <v>12.75</v>
      </c>
    </row>
    <row r="335" spans="1:12">
      <c r="A335" s="71" t="s">
        <v>304</v>
      </c>
      <c r="B335" s="123">
        <v>36949025750</v>
      </c>
      <c r="C335" s="71" t="s">
        <v>12</v>
      </c>
      <c r="D335" s="73">
        <v>139841718</v>
      </c>
      <c r="E335" s="71" t="s">
        <v>79</v>
      </c>
      <c r="F335" s="124">
        <v>43794</v>
      </c>
      <c r="G335" s="71" t="s">
        <v>38</v>
      </c>
      <c r="H335" s="133">
        <v>240</v>
      </c>
      <c r="I335" s="133">
        <v>24</v>
      </c>
      <c r="J335" s="134">
        <v>12</v>
      </c>
    </row>
    <row r="336" spans="1:12">
      <c r="A336" s="71" t="s">
        <v>305</v>
      </c>
      <c r="B336" s="123">
        <v>65491248706</v>
      </c>
      <c r="C336" s="71" t="s">
        <v>12</v>
      </c>
      <c r="D336" s="71">
        <v>140573741</v>
      </c>
      <c r="E336" s="71" t="s">
        <v>50</v>
      </c>
      <c r="F336" s="124">
        <v>43793</v>
      </c>
      <c r="G336" s="71" t="s">
        <v>38</v>
      </c>
      <c r="H336" s="133">
        <v>164.5</v>
      </c>
      <c r="I336" s="133">
        <v>28.79</v>
      </c>
      <c r="J336" s="134">
        <v>14.4</v>
      </c>
    </row>
    <row r="337" spans="1:10">
      <c r="A337" s="71" t="s">
        <v>305</v>
      </c>
      <c r="B337" s="123">
        <v>65491248706</v>
      </c>
      <c r="C337" s="71" t="s">
        <v>12</v>
      </c>
      <c r="D337" s="71">
        <v>140574538</v>
      </c>
      <c r="E337" s="71" t="s">
        <v>50</v>
      </c>
      <c r="F337" s="124">
        <v>43793</v>
      </c>
      <c r="G337" s="71" t="s">
        <v>38</v>
      </c>
      <c r="H337" s="133">
        <v>164.5</v>
      </c>
      <c r="I337" s="133">
        <v>28.79</v>
      </c>
      <c r="J337" s="134">
        <v>14.4</v>
      </c>
    </row>
    <row r="338" spans="1:10">
      <c r="A338" s="71" t="s">
        <v>305</v>
      </c>
      <c r="B338" s="123">
        <v>65491248706</v>
      </c>
      <c r="C338" s="71" t="s">
        <v>12</v>
      </c>
      <c r="D338" s="71">
        <v>140574867</v>
      </c>
      <c r="E338" s="71" t="s">
        <v>50</v>
      </c>
      <c r="F338" s="124">
        <v>43793</v>
      </c>
      <c r="G338" s="71" t="s">
        <v>38</v>
      </c>
      <c r="H338" s="133">
        <v>164.5</v>
      </c>
      <c r="I338" s="133">
        <v>28.79</v>
      </c>
      <c r="J338" s="134">
        <v>14.4</v>
      </c>
    </row>
    <row r="339" spans="1:10">
      <c r="A339" s="71" t="s">
        <v>305</v>
      </c>
      <c r="B339" s="123">
        <v>65491248706</v>
      </c>
      <c r="C339" s="71" t="s">
        <v>12</v>
      </c>
      <c r="D339" s="71">
        <v>140575375</v>
      </c>
      <c r="E339" s="71" t="s">
        <v>50</v>
      </c>
      <c r="F339" s="124">
        <v>43793</v>
      </c>
      <c r="G339" s="71" t="s">
        <v>38</v>
      </c>
      <c r="H339" s="133">
        <v>164.5</v>
      </c>
      <c r="I339" s="133">
        <v>28.79</v>
      </c>
      <c r="J339" s="134">
        <v>14.4</v>
      </c>
    </row>
    <row r="340" spans="1:10">
      <c r="A340" s="71" t="s">
        <v>305</v>
      </c>
      <c r="B340" s="123">
        <v>65491248706</v>
      </c>
      <c r="C340" s="71" t="s">
        <v>12</v>
      </c>
      <c r="D340" s="71">
        <v>140575689</v>
      </c>
      <c r="E340" s="71" t="s">
        <v>50</v>
      </c>
      <c r="F340" s="124">
        <v>43793</v>
      </c>
      <c r="G340" s="71" t="s">
        <v>38</v>
      </c>
      <c r="H340" s="133">
        <v>109.33</v>
      </c>
      <c r="I340" s="133">
        <v>19.13</v>
      </c>
      <c r="J340" s="134">
        <v>9.57</v>
      </c>
    </row>
    <row r="341" spans="1:10">
      <c r="A341" s="71" t="s">
        <v>305</v>
      </c>
      <c r="B341" s="123">
        <v>65491248706</v>
      </c>
      <c r="C341" s="71" t="s">
        <v>12</v>
      </c>
      <c r="D341" s="71">
        <v>140576046</v>
      </c>
      <c r="E341" s="71" t="s">
        <v>50</v>
      </c>
      <c r="F341" s="124">
        <v>43793</v>
      </c>
      <c r="G341" s="71" t="s">
        <v>38</v>
      </c>
      <c r="H341" s="133">
        <v>76.22</v>
      </c>
      <c r="I341" s="133">
        <v>13.34</v>
      </c>
      <c r="J341" s="134">
        <v>6.67</v>
      </c>
    </row>
    <row r="342" spans="1:10">
      <c r="A342" s="71" t="s">
        <v>305</v>
      </c>
      <c r="B342" s="123">
        <v>65491248706</v>
      </c>
      <c r="C342" s="71" t="s">
        <v>12</v>
      </c>
      <c r="D342" s="71">
        <v>140576370</v>
      </c>
      <c r="E342" s="71" t="s">
        <v>50</v>
      </c>
      <c r="F342" s="124">
        <v>43793</v>
      </c>
      <c r="G342" s="71" t="s">
        <v>38</v>
      </c>
      <c r="H342" s="133">
        <v>98.29</v>
      </c>
      <c r="I342" s="133">
        <v>17.2</v>
      </c>
      <c r="J342" s="134">
        <v>8.6</v>
      </c>
    </row>
    <row r="343" spans="1:10">
      <c r="A343" s="71" t="s">
        <v>305</v>
      </c>
      <c r="B343" s="123">
        <v>65491248706</v>
      </c>
      <c r="C343" s="71" t="s">
        <v>12</v>
      </c>
      <c r="D343" s="71">
        <v>140581628</v>
      </c>
      <c r="E343" s="71" t="s">
        <v>165</v>
      </c>
      <c r="F343" s="124">
        <v>43793</v>
      </c>
      <c r="G343" s="71" t="s">
        <v>38</v>
      </c>
      <c r="H343" s="133">
        <v>101.38</v>
      </c>
      <c r="I343" s="133">
        <v>25.36</v>
      </c>
      <c r="J343" s="134">
        <v>12.68</v>
      </c>
    </row>
    <row r="344" spans="1:10">
      <c r="A344" s="71" t="s">
        <v>305</v>
      </c>
      <c r="B344" s="123">
        <v>65491248706</v>
      </c>
      <c r="C344" s="71" t="s">
        <v>12</v>
      </c>
      <c r="D344" s="71">
        <v>140582560</v>
      </c>
      <c r="E344" s="71" t="s">
        <v>165</v>
      </c>
      <c r="F344" s="124">
        <v>43793</v>
      </c>
      <c r="G344" s="71" t="s">
        <v>38</v>
      </c>
      <c r="H344" s="133">
        <v>153.47999999999999</v>
      </c>
      <c r="I344" s="133">
        <v>38.4</v>
      </c>
      <c r="J344" s="134">
        <v>19.2</v>
      </c>
    </row>
    <row r="345" spans="1:10">
      <c r="A345" s="71" t="s">
        <v>305</v>
      </c>
      <c r="B345" s="123">
        <v>65491248706</v>
      </c>
      <c r="C345" s="71" t="s">
        <v>12</v>
      </c>
      <c r="D345" s="71">
        <v>140583422</v>
      </c>
      <c r="E345" s="71" t="s">
        <v>165</v>
      </c>
      <c r="F345" s="124">
        <v>43793</v>
      </c>
      <c r="G345" s="71" t="s">
        <v>38</v>
      </c>
      <c r="H345" s="272">
        <v>153.47999999999999</v>
      </c>
      <c r="I345" s="272">
        <v>38.4</v>
      </c>
      <c r="J345" s="291">
        <v>19.2</v>
      </c>
    </row>
    <row r="346" spans="1:10">
      <c r="A346" s="71" t="s">
        <v>306</v>
      </c>
      <c r="B346" s="86">
        <v>27746507334</v>
      </c>
      <c r="C346" s="71" t="s">
        <v>12</v>
      </c>
      <c r="D346" s="71">
        <v>140760099</v>
      </c>
      <c r="E346" s="71" t="s">
        <v>50</v>
      </c>
      <c r="F346" s="124">
        <v>43795</v>
      </c>
      <c r="G346" s="71" t="s">
        <v>38</v>
      </c>
      <c r="H346" s="133">
        <v>70</v>
      </c>
      <c r="I346" s="133">
        <v>10.5</v>
      </c>
      <c r="J346" s="134">
        <v>5.25</v>
      </c>
    </row>
    <row r="347" spans="1:10">
      <c r="A347" s="71" t="s">
        <v>306</v>
      </c>
      <c r="B347" s="86">
        <v>27746507334</v>
      </c>
      <c r="C347" s="71" t="s">
        <v>12</v>
      </c>
      <c r="D347" s="71">
        <v>140904030</v>
      </c>
      <c r="E347" s="71" t="s">
        <v>165</v>
      </c>
      <c r="F347" s="124">
        <v>43796</v>
      </c>
      <c r="G347" s="71" t="s">
        <v>38</v>
      </c>
      <c r="H347" s="133">
        <v>103.22</v>
      </c>
      <c r="I347" s="133">
        <v>25.83</v>
      </c>
      <c r="J347" s="134">
        <v>12.92</v>
      </c>
    </row>
    <row r="348" spans="1:10">
      <c r="A348" s="71" t="s">
        <v>307</v>
      </c>
      <c r="B348" s="86">
        <v>31529488178</v>
      </c>
      <c r="C348" s="71" t="s">
        <v>263</v>
      </c>
      <c r="D348" s="71">
        <v>19506667</v>
      </c>
      <c r="E348" s="71" t="s">
        <v>14</v>
      </c>
      <c r="F348" s="124">
        <v>43795</v>
      </c>
      <c r="G348" s="71" t="s">
        <v>56</v>
      </c>
      <c r="H348" s="133">
        <v>967.29</v>
      </c>
      <c r="I348" s="133">
        <v>96.73</v>
      </c>
      <c r="J348" s="134">
        <v>43.37</v>
      </c>
    </row>
    <row r="349" spans="1:10">
      <c r="A349" s="71" t="s">
        <v>193</v>
      </c>
      <c r="B349" s="86">
        <v>32717448578</v>
      </c>
      <c r="C349" s="71" t="s">
        <v>12</v>
      </c>
      <c r="D349" s="71">
        <v>140843849</v>
      </c>
      <c r="E349" s="71" t="s">
        <v>50</v>
      </c>
      <c r="F349" s="124">
        <v>43796</v>
      </c>
      <c r="G349" s="71" t="s">
        <v>38</v>
      </c>
      <c r="H349" s="133">
        <v>216.93</v>
      </c>
      <c r="I349" s="133">
        <v>32.54</v>
      </c>
      <c r="J349" s="134">
        <v>16.27</v>
      </c>
    </row>
    <row r="350" spans="1:10">
      <c r="F350" s="227"/>
      <c r="H350" s="97">
        <f>SUM(H321:H349)</f>
        <v>9214.09</v>
      </c>
      <c r="I350" s="97">
        <f>SUM(I321:I349)</f>
        <v>1144.6799999999998</v>
      </c>
      <c r="J350" s="293">
        <f>SUM(J321:J349)</f>
        <v>550.45999999999981</v>
      </c>
    </row>
    <row r="351" spans="1:10">
      <c r="A351" s="71" t="s">
        <v>41</v>
      </c>
      <c r="B351" s="75">
        <v>58198492916</v>
      </c>
      <c r="C351" s="71" t="s">
        <v>12</v>
      </c>
      <c r="D351" s="73">
        <v>100000014468700</v>
      </c>
      <c r="E351" s="71" t="s">
        <v>14</v>
      </c>
      <c r="F351" s="124">
        <v>43801</v>
      </c>
      <c r="G351" s="71" t="s">
        <v>219</v>
      </c>
      <c r="H351" s="132">
        <v>507.68</v>
      </c>
      <c r="I351" s="133">
        <v>50.76</v>
      </c>
      <c r="J351" s="235">
        <v>15.23</v>
      </c>
    </row>
    <row r="352" spans="1:10">
      <c r="A352" s="71" t="s">
        <v>171</v>
      </c>
      <c r="B352" s="99">
        <v>53353653508</v>
      </c>
      <c r="C352" s="71" t="s">
        <v>12</v>
      </c>
      <c r="D352" s="73">
        <v>19614887</v>
      </c>
      <c r="E352" s="71" t="s">
        <v>14</v>
      </c>
      <c r="F352" s="124">
        <v>43805</v>
      </c>
      <c r="G352" s="71" t="s">
        <v>56</v>
      </c>
      <c r="H352" s="132">
        <v>108.44</v>
      </c>
      <c r="I352" s="133">
        <v>10.84</v>
      </c>
      <c r="J352" s="235">
        <v>5.42</v>
      </c>
    </row>
    <row r="353" spans="1:10">
      <c r="A353" s="71" t="s">
        <v>308</v>
      </c>
      <c r="B353" s="123">
        <v>33044331786</v>
      </c>
      <c r="C353" s="71" t="s">
        <v>12</v>
      </c>
      <c r="D353" s="71">
        <v>141427078</v>
      </c>
      <c r="E353" s="71" t="s">
        <v>50</v>
      </c>
      <c r="F353" s="124">
        <v>43800</v>
      </c>
      <c r="G353" s="71" t="s">
        <v>38</v>
      </c>
      <c r="H353" s="132">
        <v>130.02000000000001</v>
      </c>
      <c r="I353" s="133">
        <v>19.5</v>
      </c>
      <c r="J353" s="235">
        <v>9.75</v>
      </c>
    </row>
    <row r="354" spans="1:10">
      <c r="A354" s="71" t="s">
        <v>308</v>
      </c>
      <c r="B354" s="123">
        <v>33044331786</v>
      </c>
      <c r="C354" s="71" t="s">
        <v>12</v>
      </c>
      <c r="D354" s="71">
        <v>141427901</v>
      </c>
      <c r="E354" s="71" t="s">
        <v>50</v>
      </c>
      <c r="F354" s="124">
        <v>43800</v>
      </c>
      <c r="G354" s="71" t="s">
        <v>38</v>
      </c>
      <c r="H354" s="132">
        <v>150.71</v>
      </c>
      <c r="I354" s="133">
        <v>22.61</v>
      </c>
      <c r="J354" s="235">
        <v>11.31</v>
      </c>
    </row>
    <row r="355" spans="1:10">
      <c r="A355" s="71" t="s">
        <v>308</v>
      </c>
      <c r="B355" s="123">
        <v>33044331786</v>
      </c>
      <c r="C355" s="71" t="s">
        <v>12</v>
      </c>
      <c r="D355" s="71">
        <v>141428702</v>
      </c>
      <c r="E355" s="71" t="s">
        <v>50</v>
      </c>
      <c r="F355" s="124">
        <v>43800</v>
      </c>
      <c r="G355" s="71" t="s">
        <v>38</v>
      </c>
      <c r="H355" s="132">
        <v>150.71</v>
      </c>
      <c r="I355" s="133">
        <v>22.61</v>
      </c>
      <c r="J355" s="235">
        <v>11.31</v>
      </c>
    </row>
    <row r="356" spans="1:10">
      <c r="A356" s="71" t="s">
        <v>308</v>
      </c>
      <c r="B356" s="123">
        <v>33044331786</v>
      </c>
      <c r="C356" s="71" t="s">
        <v>12</v>
      </c>
      <c r="D356" s="71">
        <v>141429289</v>
      </c>
      <c r="E356" s="71" t="s">
        <v>50</v>
      </c>
      <c r="F356" s="124">
        <v>43800</v>
      </c>
      <c r="G356" s="71" t="s">
        <v>38</v>
      </c>
      <c r="H356" s="132">
        <v>150.71</v>
      </c>
      <c r="I356" s="133">
        <v>22.61</v>
      </c>
      <c r="J356" s="235">
        <v>11.31</v>
      </c>
    </row>
    <row r="357" spans="1:10">
      <c r="A357" s="71" t="s">
        <v>309</v>
      </c>
      <c r="B357" s="123">
        <v>49246791440</v>
      </c>
      <c r="C357" s="71" t="s">
        <v>12</v>
      </c>
      <c r="D357" s="71">
        <v>141509024</v>
      </c>
      <c r="E357" s="71" t="s">
        <v>14</v>
      </c>
      <c r="F357" s="124">
        <v>43815</v>
      </c>
      <c r="G357" s="71" t="s">
        <v>38</v>
      </c>
      <c r="H357" s="133">
        <v>1179.46</v>
      </c>
      <c r="I357" s="133">
        <v>94.36</v>
      </c>
      <c r="J357" s="235">
        <v>47.18</v>
      </c>
    </row>
    <row r="358" spans="1:10">
      <c r="A358" s="71" t="s">
        <v>168</v>
      </c>
      <c r="B358" s="99">
        <v>58225492018</v>
      </c>
      <c r="C358" s="71" t="s">
        <v>12</v>
      </c>
      <c r="D358" s="73">
        <v>141946410</v>
      </c>
      <c r="E358" s="71" t="s">
        <v>50</v>
      </c>
      <c r="F358" s="124">
        <v>43804</v>
      </c>
      <c r="G358" s="71" t="s">
        <v>38</v>
      </c>
      <c r="H358" s="133">
        <v>153.47</v>
      </c>
      <c r="I358" s="133">
        <v>26.86</v>
      </c>
      <c r="J358" s="235">
        <v>13.43</v>
      </c>
    </row>
    <row r="359" spans="1:10">
      <c r="A359" s="71" t="s">
        <v>170</v>
      </c>
      <c r="B359" s="99">
        <v>58201492810</v>
      </c>
      <c r="C359" s="71" t="s">
        <v>12</v>
      </c>
      <c r="D359" s="73">
        <v>141935278</v>
      </c>
      <c r="E359" s="71" t="s">
        <v>50</v>
      </c>
      <c r="F359" s="124">
        <v>43804</v>
      </c>
      <c r="G359" s="71" t="s">
        <v>38</v>
      </c>
      <c r="H359" s="133">
        <v>153.47</v>
      </c>
      <c r="I359" s="133">
        <v>26.86</v>
      </c>
      <c r="J359" s="235">
        <v>13.43</v>
      </c>
    </row>
    <row r="360" spans="1:10">
      <c r="A360" s="71" t="s">
        <v>170</v>
      </c>
      <c r="B360" s="99">
        <v>58201492810</v>
      </c>
      <c r="C360" s="71" t="s">
        <v>12</v>
      </c>
      <c r="D360" s="73">
        <v>141935813</v>
      </c>
      <c r="E360" s="71" t="s">
        <v>50</v>
      </c>
      <c r="F360" s="124">
        <v>43804</v>
      </c>
      <c r="G360" s="71" t="s">
        <v>38</v>
      </c>
      <c r="H360" s="133">
        <v>153.47</v>
      </c>
      <c r="I360" s="133">
        <v>26.86</v>
      </c>
      <c r="J360" s="235">
        <v>13.43</v>
      </c>
    </row>
    <row r="361" spans="1:10">
      <c r="A361" s="71" t="s">
        <v>174</v>
      </c>
      <c r="B361" s="86">
        <v>49009798624</v>
      </c>
      <c r="C361" s="71" t="s">
        <v>12</v>
      </c>
      <c r="D361" s="73">
        <v>73933459</v>
      </c>
      <c r="E361" s="71" t="s">
        <v>14</v>
      </c>
      <c r="F361" s="124">
        <v>43811</v>
      </c>
      <c r="G361" s="71" t="s">
        <v>34</v>
      </c>
      <c r="H361" s="133">
        <v>733.13</v>
      </c>
      <c r="I361" s="133">
        <v>73.31</v>
      </c>
      <c r="J361" s="134">
        <v>22</v>
      </c>
    </row>
    <row r="362" spans="1:10">
      <c r="A362" s="71" t="s">
        <v>284</v>
      </c>
      <c r="B362" s="86">
        <v>24743143930</v>
      </c>
      <c r="C362" s="71" t="s">
        <v>285</v>
      </c>
      <c r="D362" s="73">
        <v>142184913</v>
      </c>
      <c r="E362" s="71" t="s">
        <v>14</v>
      </c>
      <c r="F362" s="124">
        <v>43806</v>
      </c>
      <c r="G362" s="71" t="s">
        <v>38</v>
      </c>
      <c r="H362" s="133">
        <v>864</v>
      </c>
      <c r="I362" s="133">
        <v>86.4</v>
      </c>
      <c r="J362" s="134">
        <v>43.2</v>
      </c>
    </row>
    <row r="363" spans="1:10">
      <c r="A363" s="71" t="s">
        <v>284</v>
      </c>
      <c r="B363" s="86">
        <v>24743143930</v>
      </c>
      <c r="C363" s="71" t="s">
        <v>285</v>
      </c>
      <c r="D363" s="73">
        <v>26029204</v>
      </c>
      <c r="E363" s="71" t="s">
        <v>29</v>
      </c>
      <c r="F363" s="124">
        <v>43806</v>
      </c>
      <c r="G363" s="71" t="s">
        <v>303</v>
      </c>
      <c r="H363" s="133">
        <v>2248.1799999999998</v>
      </c>
      <c r="I363" s="133">
        <v>404.67</v>
      </c>
      <c r="J363" s="134">
        <v>121.41</v>
      </c>
    </row>
    <row r="364" spans="1:10">
      <c r="A364" s="71" t="s">
        <v>309</v>
      </c>
      <c r="B364" s="123">
        <v>49246791440</v>
      </c>
      <c r="C364" s="71" t="s">
        <v>12</v>
      </c>
      <c r="D364" s="71">
        <v>19949977</v>
      </c>
      <c r="E364" s="71" t="s">
        <v>14</v>
      </c>
      <c r="F364" s="124">
        <v>43811</v>
      </c>
      <c r="G364" s="71" t="s">
        <v>56</v>
      </c>
      <c r="H364" s="133">
        <v>137.9</v>
      </c>
      <c r="I364" s="133">
        <v>13.79</v>
      </c>
      <c r="J364" s="134">
        <v>6.9</v>
      </c>
    </row>
    <row r="365" spans="1:10">
      <c r="A365" s="71" t="s">
        <v>175</v>
      </c>
      <c r="B365" s="75">
        <v>55363587934</v>
      </c>
      <c r="C365" s="71" t="s">
        <v>12</v>
      </c>
      <c r="D365" s="73">
        <v>74117309</v>
      </c>
      <c r="E365" s="71" t="s">
        <v>14</v>
      </c>
      <c r="F365" s="124">
        <v>43812</v>
      </c>
      <c r="G365" s="71" t="s">
        <v>34</v>
      </c>
      <c r="H365" s="133">
        <v>603.76</v>
      </c>
      <c r="I365" s="133">
        <v>60.37</v>
      </c>
      <c r="J365" s="134">
        <v>18.12</v>
      </c>
    </row>
    <row r="366" spans="1:10">
      <c r="A366" s="71" t="s">
        <v>177</v>
      </c>
      <c r="B366" s="75">
        <v>39269123960</v>
      </c>
      <c r="C366" s="71" t="s">
        <v>12</v>
      </c>
      <c r="D366" s="73">
        <v>142599151</v>
      </c>
      <c r="E366" s="71" t="s">
        <v>50</v>
      </c>
      <c r="F366" s="124">
        <v>43820</v>
      </c>
      <c r="G366" s="71" t="s">
        <v>38</v>
      </c>
      <c r="H366" s="133">
        <v>70</v>
      </c>
      <c r="I366" s="133">
        <v>12.25</v>
      </c>
      <c r="J366" s="134">
        <v>6.12</v>
      </c>
    </row>
    <row r="367" spans="1:10">
      <c r="A367" s="71" t="s">
        <v>288</v>
      </c>
      <c r="B367" s="86">
        <v>11219249166</v>
      </c>
      <c r="C367" s="71" t="s">
        <v>289</v>
      </c>
      <c r="D367" s="73">
        <v>47453316</v>
      </c>
      <c r="E367" s="71" t="s">
        <v>14</v>
      </c>
      <c r="F367" s="124">
        <v>43812</v>
      </c>
      <c r="G367" s="71" t="s">
        <v>15</v>
      </c>
      <c r="H367" s="133">
        <v>792.87</v>
      </c>
      <c r="I367" s="133">
        <v>79.28</v>
      </c>
      <c r="J367" s="134">
        <v>23.79</v>
      </c>
    </row>
    <row r="368" spans="1:10">
      <c r="A368" s="71" t="s">
        <v>288</v>
      </c>
      <c r="B368" s="86">
        <v>11219249166</v>
      </c>
      <c r="C368" s="71" t="s">
        <v>289</v>
      </c>
      <c r="D368" s="73">
        <v>47453318</v>
      </c>
      <c r="E368" s="71" t="s">
        <v>279</v>
      </c>
      <c r="F368" s="124">
        <v>43812</v>
      </c>
      <c r="G368" s="71" t="s">
        <v>15</v>
      </c>
      <c r="H368" s="133">
        <v>80.010000000000005</v>
      </c>
      <c r="I368" s="133">
        <v>8</v>
      </c>
      <c r="J368" s="134">
        <v>2.4</v>
      </c>
    </row>
    <row r="369" spans="1:10">
      <c r="A369" s="71" t="s">
        <v>163</v>
      </c>
      <c r="B369" s="75">
        <v>57154526566</v>
      </c>
      <c r="C369" s="71" t="s">
        <v>12</v>
      </c>
      <c r="D369" s="73">
        <v>20011848</v>
      </c>
      <c r="E369" s="71" t="s">
        <v>14</v>
      </c>
      <c r="F369" s="124">
        <v>43823</v>
      </c>
      <c r="G369" s="71" t="s">
        <v>56</v>
      </c>
      <c r="H369" s="133">
        <v>501.68</v>
      </c>
      <c r="I369" s="133">
        <v>50.16</v>
      </c>
      <c r="J369" s="134">
        <v>25.08</v>
      </c>
    </row>
    <row r="370" spans="1:10">
      <c r="A370" s="71" t="s">
        <v>163</v>
      </c>
      <c r="B370" s="75">
        <v>57154526566</v>
      </c>
      <c r="C370" s="71" t="s">
        <v>12</v>
      </c>
      <c r="D370" s="73">
        <v>142793990</v>
      </c>
      <c r="E370" s="71" t="s">
        <v>281</v>
      </c>
      <c r="F370" s="124">
        <v>43811</v>
      </c>
      <c r="G370" s="71" t="s">
        <v>38</v>
      </c>
      <c r="H370" s="133">
        <v>509.51</v>
      </c>
      <c r="I370" s="133">
        <v>76.44</v>
      </c>
      <c r="J370" s="134">
        <v>38.22</v>
      </c>
    </row>
    <row r="371" spans="1:10">
      <c r="A371" s="71" t="s">
        <v>310</v>
      </c>
      <c r="B371" s="123">
        <v>59203458286</v>
      </c>
      <c r="C371" s="71" t="s">
        <v>12</v>
      </c>
      <c r="D371" s="73">
        <v>142853260</v>
      </c>
      <c r="E371" s="71" t="s">
        <v>14</v>
      </c>
      <c r="F371" s="124">
        <v>43812</v>
      </c>
      <c r="G371" s="71" t="s">
        <v>38</v>
      </c>
      <c r="H371" s="133">
        <v>1681.25</v>
      </c>
      <c r="I371" s="132">
        <v>134.5</v>
      </c>
      <c r="J371" s="235">
        <v>67.25</v>
      </c>
    </row>
    <row r="372" spans="1:10">
      <c r="A372" s="71" t="s">
        <v>310</v>
      </c>
      <c r="B372" s="123">
        <v>59203458286</v>
      </c>
      <c r="C372" s="71" t="s">
        <v>12</v>
      </c>
      <c r="D372" s="73">
        <v>20031709</v>
      </c>
      <c r="E372" s="71" t="s">
        <v>151</v>
      </c>
      <c r="F372" s="124">
        <v>43812</v>
      </c>
      <c r="G372" s="71" t="s">
        <v>56</v>
      </c>
      <c r="H372" s="133">
        <v>567</v>
      </c>
      <c r="I372" s="132">
        <v>56.7</v>
      </c>
      <c r="J372" s="235">
        <v>28.35</v>
      </c>
    </row>
    <row r="373" spans="1:10">
      <c r="A373" s="71" t="s">
        <v>176</v>
      </c>
      <c r="B373" s="213">
        <v>53668644956</v>
      </c>
      <c r="C373" s="71" t="s">
        <v>12</v>
      </c>
      <c r="D373" s="73">
        <v>20103081</v>
      </c>
      <c r="E373" s="71" t="s">
        <v>14</v>
      </c>
      <c r="F373" s="124">
        <v>43815</v>
      </c>
      <c r="G373" s="71" t="s">
        <v>56</v>
      </c>
      <c r="H373" s="133">
        <v>108.44</v>
      </c>
      <c r="I373" s="132">
        <v>10.84</v>
      </c>
      <c r="J373" s="235">
        <v>5.42</v>
      </c>
    </row>
    <row r="374" spans="1:10">
      <c r="A374" s="71" t="s">
        <v>180</v>
      </c>
      <c r="B374" s="75">
        <v>18314928668</v>
      </c>
      <c r="C374" s="71" t="s">
        <v>12</v>
      </c>
      <c r="D374" s="73">
        <v>200200023643172</v>
      </c>
      <c r="E374" s="71" t="s">
        <v>14</v>
      </c>
      <c r="F374" s="124">
        <v>43829</v>
      </c>
      <c r="G374" s="71" t="s">
        <v>19</v>
      </c>
      <c r="H374" s="133">
        <v>489.1</v>
      </c>
      <c r="I374" s="132">
        <v>48.91</v>
      </c>
      <c r="J374" s="235">
        <v>14.68</v>
      </c>
    </row>
    <row r="375" spans="1:10">
      <c r="A375" s="71" t="s">
        <v>311</v>
      </c>
      <c r="B375" s="123">
        <v>19235791850</v>
      </c>
      <c r="C375" s="71" t="s">
        <v>12</v>
      </c>
      <c r="D375" s="73">
        <v>143262968</v>
      </c>
      <c r="E375" s="71" t="s">
        <v>14</v>
      </c>
      <c r="F375" s="124">
        <v>43816</v>
      </c>
      <c r="G375" s="71" t="s">
        <v>38</v>
      </c>
      <c r="H375" s="133">
        <v>1179.46</v>
      </c>
      <c r="I375" s="133">
        <v>94.36</v>
      </c>
      <c r="J375" s="235">
        <v>47.18</v>
      </c>
    </row>
    <row r="376" spans="1:10">
      <c r="A376" s="71" t="s">
        <v>179</v>
      </c>
      <c r="B376" s="86">
        <v>23267333582</v>
      </c>
      <c r="C376" s="71" t="s">
        <v>12</v>
      </c>
      <c r="D376" s="71">
        <v>143644914</v>
      </c>
      <c r="E376" s="71" t="s">
        <v>14</v>
      </c>
      <c r="F376" s="124">
        <v>43822</v>
      </c>
      <c r="G376" s="71" t="s">
        <v>38</v>
      </c>
      <c r="H376" s="133">
        <v>551.42999999999995</v>
      </c>
      <c r="I376" s="133">
        <v>70.14</v>
      </c>
      <c r="J376" s="235">
        <v>35.07</v>
      </c>
    </row>
    <row r="377" spans="1:10">
      <c r="A377" s="71" t="s">
        <v>175</v>
      </c>
      <c r="B377" s="75">
        <v>55363587934</v>
      </c>
      <c r="C377" s="71" t="s">
        <v>12</v>
      </c>
      <c r="D377" s="71">
        <v>143907273</v>
      </c>
      <c r="E377" s="71" t="s">
        <v>281</v>
      </c>
      <c r="F377" s="124">
        <v>43820</v>
      </c>
      <c r="G377" s="71" t="s">
        <v>38</v>
      </c>
      <c r="H377" s="133">
        <v>614.51</v>
      </c>
      <c r="I377" s="133">
        <v>92.19</v>
      </c>
      <c r="J377" s="235">
        <v>46.1</v>
      </c>
    </row>
    <row r="378" spans="1:10">
      <c r="A378" s="71" t="s">
        <v>148</v>
      </c>
      <c r="B378" s="99">
        <v>56995533016</v>
      </c>
      <c r="C378" s="71" t="s">
        <v>12</v>
      </c>
      <c r="D378" s="73">
        <v>20314627</v>
      </c>
      <c r="E378" s="71" t="s">
        <v>14</v>
      </c>
      <c r="F378" s="124">
        <v>43826</v>
      </c>
      <c r="G378" s="71" t="s">
        <v>56</v>
      </c>
      <c r="H378" s="133">
        <v>108.44</v>
      </c>
      <c r="I378" s="133">
        <v>10.84</v>
      </c>
      <c r="J378" s="235">
        <v>5.42</v>
      </c>
    </row>
    <row r="379" spans="1:10">
      <c r="A379" s="71" t="s">
        <v>178</v>
      </c>
      <c r="B379" s="123">
        <v>25460690462</v>
      </c>
      <c r="C379" s="71" t="s">
        <v>12</v>
      </c>
      <c r="D379" s="71"/>
      <c r="E379" s="71" t="s">
        <v>14</v>
      </c>
      <c r="F379" s="124">
        <v>43821</v>
      </c>
      <c r="G379" s="71" t="s">
        <v>56</v>
      </c>
      <c r="H379" s="133">
        <v>392.36</v>
      </c>
      <c r="I379" s="133">
        <v>31.39</v>
      </c>
      <c r="J379" s="235">
        <v>15.7</v>
      </c>
    </row>
    <row r="380" spans="1:10">
      <c r="A380" s="71" t="s">
        <v>312</v>
      </c>
      <c r="B380" s="86">
        <v>15947901310</v>
      </c>
      <c r="C380" s="71" t="s">
        <v>12</v>
      </c>
      <c r="D380" s="71">
        <v>144117150</v>
      </c>
      <c r="E380" s="71" t="s">
        <v>50</v>
      </c>
      <c r="F380" s="124">
        <v>43793</v>
      </c>
      <c r="G380" s="71" t="s">
        <v>38</v>
      </c>
      <c r="H380" s="133">
        <v>70</v>
      </c>
      <c r="I380" s="133">
        <v>10.5</v>
      </c>
      <c r="J380" s="235">
        <v>5.25</v>
      </c>
    </row>
    <row r="381" spans="1:10">
      <c r="A381" s="71" t="s">
        <v>176</v>
      </c>
      <c r="B381" s="213">
        <v>53668644956</v>
      </c>
      <c r="C381" s="71" t="s">
        <v>12</v>
      </c>
      <c r="D381" s="73">
        <v>1021024811559</v>
      </c>
      <c r="E381" s="71" t="s">
        <v>14</v>
      </c>
      <c r="F381" s="124">
        <v>43830</v>
      </c>
      <c r="G381" s="71" t="s">
        <v>18</v>
      </c>
      <c r="H381" s="133">
        <v>607.6</v>
      </c>
      <c r="I381" s="133">
        <v>65.709999999999994</v>
      </c>
      <c r="J381" s="235">
        <v>19.72</v>
      </c>
    </row>
    <row r="382" spans="1:10">
      <c r="A382" s="71" t="s">
        <v>176</v>
      </c>
      <c r="B382" s="213">
        <v>53668644956</v>
      </c>
      <c r="C382" s="71" t="s">
        <v>12</v>
      </c>
      <c r="D382" s="71"/>
      <c r="E382" s="71" t="s">
        <v>29</v>
      </c>
      <c r="F382" s="124">
        <v>43830</v>
      </c>
      <c r="G382" s="71" t="s">
        <v>38</v>
      </c>
      <c r="H382" s="133">
        <v>687.92</v>
      </c>
      <c r="I382" s="133">
        <v>111.39</v>
      </c>
      <c r="J382" s="235">
        <v>55.7</v>
      </c>
    </row>
    <row r="383" spans="1:10">
      <c r="A383" s="71" t="s">
        <v>313</v>
      </c>
      <c r="B383" s="86">
        <v>3250562880</v>
      </c>
      <c r="C383" s="71" t="s">
        <v>12</v>
      </c>
      <c r="D383" s="71">
        <v>20169512</v>
      </c>
      <c r="E383" s="71" t="s">
        <v>314</v>
      </c>
      <c r="F383" s="124">
        <v>43830</v>
      </c>
      <c r="G383" s="71" t="s">
        <v>56</v>
      </c>
      <c r="H383" s="133">
        <v>5645</v>
      </c>
      <c r="I383" s="133">
        <v>1129</v>
      </c>
      <c r="J383" s="235">
        <v>564.5</v>
      </c>
    </row>
    <row r="384" spans="1:10">
      <c r="A384" s="71" t="s">
        <v>315</v>
      </c>
      <c r="B384" s="86">
        <v>13709976316</v>
      </c>
      <c r="C384" s="71" t="s">
        <v>12</v>
      </c>
      <c r="D384" s="71">
        <v>142312179</v>
      </c>
      <c r="E384" s="71" t="s">
        <v>281</v>
      </c>
      <c r="F384" s="124">
        <v>43814</v>
      </c>
      <c r="G384" s="71" t="s">
        <v>38</v>
      </c>
      <c r="H384" s="133">
        <v>719.51</v>
      </c>
      <c r="I384" s="132">
        <v>107.94</v>
      </c>
      <c r="J384" s="235">
        <v>53.97</v>
      </c>
    </row>
    <row r="385" spans="1:10">
      <c r="F385" s="227"/>
      <c r="H385" s="98">
        <f>SUM(H351:H384)</f>
        <v>22801.200000000001</v>
      </c>
      <c r="I385" s="98">
        <f>SUM(I351:I384)</f>
        <v>3162.9500000000003</v>
      </c>
      <c r="J385" s="293">
        <f>SUM(J351:J384)</f>
        <v>1423.3500000000001</v>
      </c>
    </row>
    <row r="386" spans="1:10">
      <c r="A386" s="71" t="s">
        <v>168</v>
      </c>
      <c r="B386" s="123">
        <v>58225492018</v>
      </c>
      <c r="C386" s="71" t="s">
        <v>12</v>
      </c>
      <c r="D386" s="71">
        <v>20259478</v>
      </c>
      <c r="E386" s="71" t="s">
        <v>29</v>
      </c>
      <c r="F386" s="124">
        <v>43845</v>
      </c>
      <c r="G386" s="71" t="s">
        <v>56</v>
      </c>
      <c r="H386" s="133">
        <v>1043.96</v>
      </c>
      <c r="I386" s="132">
        <v>156.59</v>
      </c>
      <c r="J386" s="235">
        <v>78.3</v>
      </c>
    </row>
    <row r="387" spans="1:10">
      <c r="A387" s="71" t="s">
        <v>168</v>
      </c>
      <c r="B387" s="123">
        <v>58225492018</v>
      </c>
      <c r="C387" s="71" t="s">
        <v>12</v>
      </c>
      <c r="D387" s="71">
        <v>143817861</v>
      </c>
      <c r="E387" s="71" t="s">
        <v>14</v>
      </c>
      <c r="F387" s="124">
        <v>43845</v>
      </c>
      <c r="G387" s="71" t="s">
        <v>38</v>
      </c>
      <c r="H387" s="133">
        <v>513.99</v>
      </c>
      <c r="I387" s="133">
        <v>51.4</v>
      </c>
      <c r="J387" s="235">
        <v>25.7</v>
      </c>
    </row>
    <row r="388" spans="1:10">
      <c r="A388" s="71" t="s">
        <v>316</v>
      </c>
      <c r="B388" s="123">
        <v>19256791112</v>
      </c>
      <c r="C388" s="71" t="s">
        <v>12</v>
      </c>
      <c r="D388" s="73">
        <v>20486903</v>
      </c>
      <c r="E388" s="71" t="s">
        <v>14</v>
      </c>
      <c r="F388" s="124">
        <v>43855</v>
      </c>
      <c r="G388" s="71" t="s">
        <v>56</v>
      </c>
      <c r="H388" s="133">
        <v>109.07</v>
      </c>
      <c r="I388" s="133">
        <v>10.9</v>
      </c>
      <c r="J388" s="235">
        <v>5.45</v>
      </c>
    </row>
    <row r="389" spans="1:10">
      <c r="A389" s="71" t="s">
        <v>144</v>
      </c>
      <c r="B389" s="213">
        <v>24947402192</v>
      </c>
      <c r="C389" s="71" t="s">
        <v>12</v>
      </c>
      <c r="D389" s="73">
        <v>145026042</v>
      </c>
      <c r="E389" s="71" t="s">
        <v>14</v>
      </c>
      <c r="F389" s="124">
        <v>43842</v>
      </c>
      <c r="G389" s="71" t="s">
        <v>38</v>
      </c>
      <c r="H389" s="133">
        <v>647.36</v>
      </c>
      <c r="I389" s="133">
        <v>64.739999999999995</v>
      </c>
      <c r="J389" s="134">
        <v>32.369999999999997</v>
      </c>
    </row>
    <row r="390" spans="1:10">
      <c r="A390" s="71" t="s">
        <v>317</v>
      </c>
      <c r="B390" s="213">
        <v>36527214774</v>
      </c>
      <c r="C390" s="71" t="s">
        <v>12</v>
      </c>
      <c r="D390" s="73">
        <v>75961415</v>
      </c>
      <c r="E390" s="71" t="s">
        <v>14</v>
      </c>
      <c r="F390" s="124">
        <v>43836</v>
      </c>
      <c r="G390" s="71" t="s">
        <v>34</v>
      </c>
      <c r="H390" s="133">
        <v>612.82000000000005</v>
      </c>
      <c r="I390" s="133">
        <v>61.28</v>
      </c>
      <c r="J390" s="134">
        <v>18.39</v>
      </c>
    </row>
    <row r="391" spans="1:10">
      <c r="A391" s="71" t="s">
        <v>318</v>
      </c>
      <c r="B391" s="213">
        <v>42052699344</v>
      </c>
      <c r="C391" s="71" t="s">
        <v>12</v>
      </c>
      <c r="D391" s="73">
        <v>20744273</v>
      </c>
      <c r="E391" s="71" t="s">
        <v>14</v>
      </c>
      <c r="F391" s="124">
        <v>43837</v>
      </c>
      <c r="G391" s="71" t="s">
        <v>56</v>
      </c>
      <c r="H391" s="133">
        <v>993.36</v>
      </c>
      <c r="I391" s="133">
        <v>99.34</v>
      </c>
      <c r="J391" s="134">
        <v>49.67</v>
      </c>
    </row>
    <row r="392" spans="1:10">
      <c r="A392" s="252" t="s">
        <v>228</v>
      </c>
      <c r="B392" s="17">
        <v>20933841426</v>
      </c>
      <c r="C392" s="252" t="s">
        <v>12</v>
      </c>
      <c r="D392" s="253">
        <v>60237158</v>
      </c>
      <c r="E392" s="252" t="s">
        <v>14</v>
      </c>
      <c r="F392" s="254">
        <v>43474</v>
      </c>
      <c r="G392" s="252" t="s">
        <v>34</v>
      </c>
      <c r="H392" s="135">
        <v>-121.78</v>
      </c>
      <c r="I392" s="135">
        <v>-12.17</v>
      </c>
      <c r="J392" s="136">
        <v>-3.66</v>
      </c>
    </row>
    <row r="393" spans="1:10">
      <c r="A393" s="71" t="s">
        <v>319</v>
      </c>
      <c r="B393" s="123">
        <v>33425318740</v>
      </c>
      <c r="C393" s="71" t="s">
        <v>12</v>
      </c>
      <c r="D393" s="73">
        <v>20852688</v>
      </c>
      <c r="E393" s="71" t="s">
        <v>320</v>
      </c>
      <c r="F393" s="124">
        <v>43840</v>
      </c>
      <c r="G393" s="71" t="s">
        <v>56</v>
      </c>
      <c r="H393" s="101">
        <v>1000</v>
      </c>
      <c r="I393" s="101">
        <v>50</v>
      </c>
      <c r="J393" s="137">
        <v>25</v>
      </c>
    </row>
    <row r="394" spans="1:10">
      <c r="A394" s="71" t="s">
        <v>321</v>
      </c>
      <c r="B394" s="123">
        <v>45322923156</v>
      </c>
      <c r="C394" s="71" t="s">
        <v>12</v>
      </c>
      <c r="D394" s="73">
        <v>147544430</v>
      </c>
      <c r="E394" s="71" t="s">
        <v>50</v>
      </c>
      <c r="F394" s="124">
        <v>43846</v>
      </c>
      <c r="G394" s="71" t="s">
        <v>38</v>
      </c>
      <c r="H394" s="133">
        <v>147.94999999999999</v>
      </c>
      <c r="I394" s="132">
        <v>22.19</v>
      </c>
      <c r="J394" s="235">
        <v>11.1</v>
      </c>
    </row>
    <row r="395" spans="1:10">
      <c r="A395" s="71" t="s">
        <v>321</v>
      </c>
      <c r="B395" s="123">
        <v>45322923156</v>
      </c>
      <c r="C395" s="71" t="s">
        <v>12</v>
      </c>
      <c r="D395" s="73">
        <v>147545380</v>
      </c>
      <c r="E395" s="71" t="s">
        <v>50</v>
      </c>
      <c r="F395" s="124">
        <v>43846</v>
      </c>
      <c r="G395" s="71" t="s">
        <v>38</v>
      </c>
      <c r="H395" s="133">
        <v>147.94999999999999</v>
      </c>
      <c r="I395" s="132">
        <v>22.19</v>
      </c>
      <c r="J395" s="235">
        <v>11.1</v>
      </c>
    </row>
    <row r="396" spans="1:10">
      <c r="A396" s="71" t="s">
        <v>321</v>
      </c>
      <c r="B396" s="123">
        <v>45322923156</v>
      </c>
      <c r="C396" s="71" t="s">
        <v>12</v>
      </c>
      <c r="D396" s="73">
        <v>147545913</v>
      </c>
      <c r="E396" s="71" t="s">
        <v>50</v>
      </c>
      <c r="F396" s="124">
        <v>43846</v>
      </c>
      <c r="G396" s="71" t="s">
        <v>38</v>
      </c>
      <c r="H396" s="133">
        <v>147.94999999999999</v>
      </c>
      <c r="I396" s="132">
        <v>22.19</v>
      </c>
      <c r="J396" s="235">
        <v>11.1</v>
      </c>
    </row>
    <row r="397" spans="1:10">
      <c r="A397" s="71" t="s">
        <v>321</v>
      </c>
      <c r="B397" s="123">
        <v>45322923156</v>
      </c>
      <c r="C397" s="71" t="s">
        <v>12</v>
      </c>
      <c r="D397" s="73">
        <v>147547392</v>
      </c>
      <c r="E397" s="71" t="s">
        <v>50</v>
      </c>
      <c r="F397" s="124">
        <v>43846</v>
      </c>
      <c r="G397" s="71" t="s">
        <v>38</v>
      </c>
      <c r="H397" s="133">
        <v>147.94999999999999</v>
      </c>
      <c r="I397" s="132">
        <v>22.19</v>
      </c>
      <c r="J397" s="235">
        <v>11.1</v>
      </c>
    </row>
    <row r="398" spans="1:10">
      <c r="A398" s="71" t="s">
        <v>321</v>
      </c>
      <c r="B398" s="123">
        <v>45322923156</v>
      </c>
      <c r="C398" s="71" t="s">
        <v>12</v>
      </c>
      <c r="D398" s="73">
        <v>147547979</v>
      </c>
      <c r="E398" s="71" t="s">
        <v>50</v>
      </c>
      <c r="F398" s="124">
        <v>43846</v>
      </c>
      <c r="G398" s="71" t="s">
        <v>38</v>
      </c>
      <c r="H398" s="133">
        <v>147.94999999999999</v>
      </c>
      <c r="I398" s="132">
        <v>22.19</v>
      </c>
      <c r="J398" s="235">
        <v>11.1</v>
      </c>
    </row>
    <row r="399" spans="1:10">
      <c r="A399" s="71" t="s">
        <v>322</v>
      </c>
      <c r="B399" s="123">
        <v>72163026388</v>
      </c>
      <c r="C399" s="71" t="s">
        <v>12</v>
      </c>
      <c r="D399" s="73">
        <v>270771202641</v>
      </c>
      <c r="E399" s="71" t="s">
        <v>14</v>
      </c>
      <c r="F399" s="124">
        <v>43847</v>
      </c>
      <c r="G399" s="71" t="s">
        <v>131</v>
      </c>
      <c r="H399" s="133">
        <v>471.42</v>
      </c>
      <c r="I399" s="132">
        <v>47.14</v>
      </c>
      <c r="J399" s="235">
        <v>14.14</v>
      </c>
    </row>
    <row r="400" spans="1:10">
      <c r="A400" s="71" t="s">
        <v>323</v>
      </c>
      <c r="B400" s="123">
        <v>17498955996</v>
      </c>
      <c r="C400" s="71" t="s">
        <v>12</v>
      </c>
      <c r="D400" s="73">
        <v>21091690</v>
      </c>
      <c r="E400" s="71" t="s">
        <v>14</v>
      </c>
      <c r="F400" s="124">
        <v>43850</v>
      </c>
      <c r="G400" s="71" t="s">
        <v>219</v>
      </c>
      <c r="H400" s="133">
        <v>508.26</v>
      </c>
      <c r="I400" s="132">
        <v>50.83</v>
      </c>
      <c r="J400" s="235">
        <v>25.41</v>
      </c>
    </row>
    <row r="401" spans="1:10">
      <c r="A401" s="71" t="s">
        <v>183</v>
      </c>
      <c r="B401" s="123">
        <v>66238225868</v>
      </c>
      <c r="C401" s="71" t="s">
        <v>12</v>
      </c>
      <c r="D401" s="73">
        <v>5534031019</v>
      </c>
      <c r="E401" s="71" t="s">
        <v>14</v>
      </c>
      <c r="F401" s="124">
        <v>43850</v>
      </c>
      <c r="G401" s="71" t="s">
        <v>100</v>
      </c>
      <c r="H401" s="133">
        <v>125.87</v>
      </c>
      <c r="I401" s="132">
        <v>12.58</v>
      </c>
      <c r="J401" s="235">
        <v>3.77</v>
      </c>
    </row>
    <row r="402" spans="1:10">
      <c r="A402" s="71" t="s">
        <v>324</v>
      </c>
      <c r="B402" s="123">
        <v>47725565438</v>
      </c>
      <c r="C402" s="71" t="s">
        <v>12</v>
      </c>
      <c r="D402" s="73">
        <v>148716837</v>
      </c>
      <c r="E402" s="71" t="s">
        <v>14</v>
      </c>
      <c r="F402" s="124">
        <v>43852</v>
      </c>
      <c r="G402" s="71" t="s">
        <v>38</v>
      </c>
      <c r="H402" s="133">
        <v>513.99</v>
      </c>
      <c r="I402" s="132">
        <v>51.4</v>
      </c>
      <c r="J402" s="235">
        <v>25.7</v>
      </c>
    </row>
    <row r="403" spans="1:10">
      <c r="A403" s="71" t="s">
        <v>325</v>
      </c>
      <c r="B403" s="123">
        <v>14207138084</v>
      </c>
      <c r="C403" s="71" t="s">
        <v>12</v>
      </c>
      <c r="D403" s="73">
        <v>76980119</v>
      </c>
      <c r="E403" s="71" t="s">
        <v>14</v>
      </c>
      <c r="F403" s="124">
        <v>43853</v>
      </c>
      <c r="G403" s="71" t="s">
        <v>34</v>
      </c>
      <c r="H403" s="133">
        <v>826.44</v>
      </c>
      <c r="I403" s="132">
        <v>82.64</v>
      </c>
      <c r="J403" s="235">
        <v>24.79</v>
      </c>
    </row>
    <row r="404" spans="1:10">
      <c r="A404" s="71" t="s">
        <v>325</v>
      </c>
      <c r="B404" s="123">
        <v>14207138084</v>
      </c>
      <c r="C404" s="71" t="s">
        <v>12</v>
      </c>
      <c r="D404" s="73">
        <v>148785998</v>
      </c>
      <c r="E404" s="71" t="s">
        <v>29</v>
      </c>
      <c r="F404" s="124">
        <v>43853</v>
      </c>
      <c r="G404" s="71" t="s">
        <v>38</v>
      </c>
      <c r="H404" s="133">
        <v>898.77</v>
      </c>
      <c r="I404" s="132">
        <v>126.94</v>
      </c>
      <c r="J404" s="235">
        <v>63.47</v>
      </c>
    </row>
    <row r="405" spans="1:10">
      <c r="A405" s="71" t="s">
        <v>326</v>
      </c>
      <c r="B405" s="123">
        <v>30281229760</v>
      </c>
      <c r="C405" s="71" t="s">
        <v>12</v>
      </c>
      <c r="D405" s="71">
        <v>148995089</v>
      </c>
      <c r="E405" s="71" t="s">
        <v>79</v>
      </c>
      <c r="F405" s="124">
        <v>43854</v>
      </c>
      <c r="G405" s="71" t="s">
        <v>38</v>
      </c>
      <c r="H405" s="133">
        <v>500</v>
      </c>
      <c r="I405" s="132">
        <v>50</v>
      </c>
      <c r="J405" s="235">
        <v>25</v>
      </c>
    </row>
    <row r="406" spans="1:10">
      <c r="A406" s="71" t="s">
        <v>327</v>
      </c>
      <c r="B406" s="123">
        <v>43879544824</v>
      </c>
      <c r="C406" s="71" t="s">
        <v>12</v>
      </c>
      <c r="D406" s="71">
        <v>148998178</v>
      </c>
      <c r="E406" s="71" t="s">
        <v>79</v>
      </c>
      <c r="F406" s="74">
        <v>43854</v>
      </c>
      <c r="G406" s="71" t="s">
        <v>38</v>
      </c>
      <c r="H406" s="132">
        <v>500</v>
      </c>
      <c r="I406" s="132">
        <v>50</v>
      </c>
      <c r="J406" s="235">
        <v>25</v>
      </c>
    </row>
    <row r="407" spans="1:10">
      <c r="A407" s="71" t="s">
        <v>328</v>
      </c>
      <c r="B407" s="123">
        <v>44620222800</v>
      </c>
      <c r="C407" s="71" t="s">
        <v>12</v>
      </c>
      <c r="D407" s="71">
        <v>149004430</v>
      </c>
      <c r="E407" s="71" t="s">
        <v>79</v>
      </c>
      <c r="F407" s="74">
        <v>43854</v>
      </c>
      <c r="G407" s="71" t="s">
        <v>38</v>
      </c>
      <c r="H407" s="132">
        <v>300</v>
      </c>
      <c r="I407" s="132">
        <v>30</v>
      </c>
      <c r="J407" s="235">
        <v>15</v>
      </c>
    </row>
    <row r="408" spans="1:10">
      <c r="A408" s="71" t="s">
        <v>329</v>
      </c>
      <c r="B408" s="123">
        <v>62290311914</v>
      </c>
      <c r="C408" s="71" t="s">
        <v>12</v>
      </c>
      <c r="D408" s="71">
        <v>149045945</v>
      </c>
      <c r="E408" s="71" t="s">
        <v>79</v>
      </c>
      <c r="F408" s="74">
        <v>43854</v>
      </c>
      <c r="G408" s="71" t="s">
        <v>38</v>
      </c>
      <c r="H408" s="132">
        <v>500</v>
      </c>
      <c r="I408" s="132">
        <v>50</v>
      </c>
      <c r="J408" s="235">
        <v>25</v>
      </c>
    </row>
    <row r="409" spans="1:10">
      <c r="A409" s="71" t="s">
        <v>330</v>
      </c>
      <c r="B409" s="123">
        <v>29780234252</v>
      </c>
      <c r="C409" s="71" t="s">
        <v>12</v>
      </c>
      <c r="D409" s="71">
        <v>149044988</v>
      </c>
      <c r="E409" s="71" t="s">
        <v>79</v>
      </c>
      <c r="F409" s="74">
        <v>43854</v>
      </c>
      <c r="G409" s="71" t="s">
        <v>38</v>
      </c>
      <c r="H409" s="132">
        <v>500</v>
      </c>
      <c r="I409" s="132">
        <v>50</v>
      </c>
      <c r="J409" s="235">
        <v>25</v>
      </c>
    </row>
    <row r="410" spans="1:10">
      <c r="A410" s="71" t="s">
        <v>331</v>
      </c>
      <c r="B410" s="123">
        <v>43294230906</v>
      </c>
      <c r="C410" s="71" t="s">
        <v>12</v>
      </c>
      <c r="D410" s="71">
        <v>149044271</v>
      </c>
      <c r="E410" s="71" t="s">
        <v>79</v>
      </c>
      <c r="F410" s="74">
        <v>43854</v>
      </c>
      <c r="G410" s="71" t="s">
        <v>38</v>
      </c>
      <c r="H410" s="132">
        <v>500</v>
      </c>
      <c r="I410" s="132">
        <v>50</v>
      </c>
      <c r="J410" s="235">
        <v>25</v>
      </c>
    </row>
    <row r="411" spans="1:10">
      <c r="A411" s="71" t="s">
        <v>332</v>
      </c>
      <c r="B411" s="123">
        <v>20392069034</v>
      </c>
      <c r="C411" s="71" t="s">
        <v>12</v>
      </c>
      <c r="D411" s="71">
        <v>149160264</v>
      </c>
      <c r="E411" s="71" t="s">
        <v>79</v>
      </c>
      <c r="F411" s="74">
        <v>43855</v>
      </c>
      <c r="G411" s="71" t="s">
        <v>38</v>
      </c>
      <c r="H411" s="132">
        <v>500</v>
      </c>
      <c r="I411" s="132">
        <v>50</v>
      </c>
      <c r="J411" s="235">
        <v>25</v>
      </c>
    </row>
    <row r="412" spans="1:10">
      <c r="A412" s="71" t="s">
        <v>333</v>
      </c>
      <c r="B412" s="123">
        <v>32101676624</v>
      </c>
      <c r="C412" s="71" t="s">
        <v>12</v>
      </c>
      <c r="D412" s="71">
        <v>149041574</v>
      </c>
      <c r="E412" s="71" t="s">
        <v>79</v>
      </c>
      <c r="F412" s="74">
        <v>43854</v>
      </c>
      <c r="G412" s="71" t="s">
        <v>38</v>
      </c>
      <c r="H412" s="132">
        <v>300</v>
      </c>
      <c r="I412" s="132">
        <v>30</v>
      </c>
      <c r="J412" s="235">
        <v>15</v>
      </c>
    </row>
    <row r="413" spans="1:10">
      <c r="A413" s="71" t="s">
        <v>334</v>
      </c>
      <c r="B413" s="123">
        <v>25388692890</v>
      </c>
      <c r="C413" s="71" t="s">
        <v>12</v>
      </c>
      <c r="D413" s="71">
        <v>21402789</v>
      </c>
      <c r="E413" s="71" t="s">
        <v>14</v>
      </c>
      <c r="F413" s="74">
        <v>43860</v>
      </c>
      <c r="G413" s="71" t="s">
        <v>56</v>
      </c>
      <c r="H413" s="132">
        <v>973.07</v>
      </c>
      <c r="I413" s="132">
        <v>97.31</v>
      </c>
      <c r="J413" s="235">
        <v>48.65</v>
      </c>
    </row>
    <row r="414" spans="1:10">
      <c r="F414" s="227"/>
      <c r="H414" s="98">
        <f>SUM(H386:H413)</f>
        <v>13456.35</v>
      </c>
      <c r="I414" s="98">
        <f>SUM(I386:I413)</f>
        <v>1421.8700000000001</v>
      </c>
      <c r="J414" s="285">
        <f>SUM(J386:J413)</f>
        <v>672.65</v>
      </c>
    </row>
    <row r="415" spans="1:10">
      <c r="A415" s="71" t="s">
        <v>24</v>
      </c>
      <c r="B415" s="213">
        <v>24746714274</v>
      </c>
      <c r="C415" s="71" t="s">
        <v>12</v>
      </c>
      <c r="D415" s="73">
        <v>149934590</v>
      </c>
      <c r="E415" s="71" t="s">
        <v>50</v>
      </c>
      <c r="F415" s="124">
        <v>43882</v>
      </c>
      <c r="G415" s="71" t="s">
        <v>38</v>
      </c>
      <c r="H415" s="132">
        <v>142.43</v>
      </c>
      <c r="I415" s="132">
        <v>24.93</v>
      </c>
      <c r="J415" s="235">
        <v>19.940000000000001</v>
      </c>
    </row>
    <row r="416" spans="1:10">
      <c r="A416" s="71" t="s">
        <v>335</v>
      </c>
      <c r="B416" s="213">
        <v>48106829200</v>
      </c>
      <c r="C416" s="71" t="s">
        <v>12</v>
      </c>
      <c r="D416" s="73">
        <v>77656327</v>
      </c>
      <c r="E416" s="71" t="s">
        <v>14</v>
      </c>
      <c r="F416" s="124">
        <v>43866</v>
      </c>
      <c r="G416" s="71" t="s">
        <v>34</v>
      </c>
      <c r="H416" s="132">
        <v>755.28</v>
      </c>
      <c r="I416" s="132">
        <v>75.45</v>
      </c>
      <c r="J416" s="235">
        <v>36.21</v>
      </c>
    </row>
    <row r="417" spans="1:10">
      <c r="A417" s="71" t="s">
        <v>186</v>
      </c>
      <c r="B417" s="215">
        <v>17057864806</v>
      </c>
      <c r="C417" s="71" t="s">
        <v>12</v>
      </c>
      <c r="D417" s="73">
        <v>72735223</v>
      </c>
      <c r="E417" s="71" t="s">
        <v>114</v>
      </c>
      <c r="F417" s="124">
        <v>43865</v>
      </c>
      <c r="G417" s="71" t="s">
        <v>48</v>
      </c>
      <c r="H417" s="132">
        <v>587.15</v>
      </c>
      <c r="I417" s="132">
        <v>88.07</v>
      </c>
      <c r="J417" s="134">
        <v>22.01</v>
      </c>
    </row>
    <row r="418" spans="1:10">
      <c r="A418" s="71" t="s">
        <v>186</v>
      </c>
      <c r="B418" s="215">
        <v>17057864806</v>
      </c>
      <c r="C418" s="71" t="s">
        <v>12</v>
      </c>
      <c r="D418" s="73">
        <v>150142844</v>
      </c>
      <c r="E418" s="71" t="s">
        <v>50</v>
      </c>
      <c r="F418" s="124">
        <v>43865</v>
      </c>
      <c r="G418" s="71" t="s">
        <v>38</v>
      </c>
      <c r="H418" s="132">
        <v>189.34</v>
      </c>
      <c r="I418" s="132">
        <v>28.4</v>
      </c>
      <c r="J418" s="235">
        <v>22.72</v>
      </c>
    </row>
    <row r="419" spans="1:10">
      <c r="A419" s="71" t="s">
        <v>186</v>
      </c>
      <c r="B419" s="215">
        <v>17057864806</v>
      </c>
      <c r="C419" s="71" t="s">
        <v>12</v>
      </c>
      <c r="D419" s="73">
        <v>150144053</v>
      </c>
      <c r="E419" s="71" t="s">
        <v>50</v>
      </c>
      <c r="F419" s="124">
        <v>43865</v>
      </c>
      <c r="G419" s="71" t="s">
        <v>38</v>
      </c>
      <c r="H419" s="132">
        <v>147.94999999999999</v>
      </c>
      <c r="I419" s="132">
        <v>22.19</v>
      </c>
      <c r="J419" s="235">
        <v>17.75</v>
      </c>
    </row>
    <row r="420" spans="1:10">
      <c r="A420" s="294" t="s">
        <v>11</v>
      </c>
      <c r="B420" s="295">
        <v>58132495164</v>
      </c>
      <c r="C420" s="296" t="s">
        <v>12</v>
      </c>
      <c r="D420" s="297">
        <v>64368587</v>
      </c>
      <c r="E420" s="296" t="s">
        <v>14</v>
      </c>
      <c r="F420" s="298">
        <v>43653</v>
      </c>
      <c r="G420" s="252" t="s">
        <v>34</v>
      </c>
      <c r="H420" s="135">
        <v>-178.31</v>
      </c>
      <c r="I420" s="135">
        <v>-17.829999999999998</v>
      </c>
      <c r="J420" s="136">
        <v>-5.34</v>
      </c>
    </row>
    <row r="421" spans="1:10">
      <c r="A421" s="294" t="s">
        <v>11</v>
      </c>
      <c r="B421" s="295">
        <v>58132495164</v>
      </c>
      <c r="C421" s="299" t="s">
        <v>12</v>
      </c>
      <c r="D421" s="253">
        <v>134444816</v>
      </c>
      <c r="E421" s="252" t="s">
        <v>281</v>
      </c>
      <c r="F421" s="254">
        <v>43736</v>
      </c>
      <c r="G421" s="252" t="s">
        <v>38</v>
      </c>
      <c r="H421" s="135">
        <v>-345.89</v>
      </c>
      <c r="I421" s="135">
        <v>-51.88</v>
      </c>
      <c r="J421" s="136">
        <v>-25.94</v>
      </c>
    </row>
    <row r="422" spans="1:10">
      <c r="A422" s="193" t="s">
        <v>11</v>
      </c>
      <c r="B422" s="194">
        <v>58132495164</v>
      </c>
      <c r="C422" s="81" t="s">
        <v>12</v>
      </c>
      <c r="D422" s="196">
        <v>150700451</v>
      </c>
      <c r="E422" s="81" t="s">
        <v>14</v>
      </c>
      <c r="F422" s="124">
        <v>43869</v>
      </c>
      <c r="G422" s="71" t="s">
        <v>38</v>
      </c>
      <c r="H422" s="101">
        <v>806.57</v>
      </c>
      <c r="I422" s="101">
        <v>80.66</v>
      </c>
      <c r="J422" s="137">
        <v>64.52</v>
      </c>
    </row>
    <row r="423" spans="1:10">
      <c r="A423" s="195" t="s">
        <v>336</v>
      </c>
      <c r="B423" s="123">
        <v>70765074400</v>
      </c>
      <c r="C423" s="81" t="s">
        <v>12</v>
      </c>
      <c r="D423" s="196">
        <v>50374421</v>
      </c>
      <c r="E423" s="81" t="s">
        <v>14</v>
      </c>
      <c r="F423" s="124">
        <v>43871</v>
      </c>
      <c r="G423" s="71" t="s">
        <v>15</v>
      </c>
      <c r="H423" s="101">
        <v>421.44</v>
      </c>
      <c r="I423" s="101">
        <v>42.14</v>
      </c>
      <c r="J423" s="137">
        <v>20.22</v>
      </c>
    </row>
    <row r="424" spans="1:10">
      <c r="A424" s="195" t="s">
        <v>336</v>
      </c>
      <c r="B424" s="123">
        <v>70765074400</v>
      </c>
      <c r="C424" s="81" t="s">
        <v>12</v>
      </c>
      <c r="D424" s="73">
        <v>50374427</v>
      </c>
      <c r="E424" s="71" t="s">
        <v>279</v>
      </c>
      <c r="F424" s="124">
        <v>43871</v>
      </c>
      <c r="G424" s="71" t="s">
        <v>15</v>
      </c>
      <c r="H424" s="272">
        <v>80.010000000000005</v>
      </c>
      <c r="I424" s="133">
        <v>8</v>
      </c>
      <c r="J424" s="134">
        <v>3.84</v>
      </c>
    </row>
    <row r="425" spans="1:10">
      <c r="A425" s="71" t="s">
        <v>337</v>
      </c>
      <c r="B425" s="75">
        <v>67321188534</v>
      </c>
      <c r="C425" s="71" t="s">
        <v>12</v>
      </c>
      <c r="D425" s="73">
        <v>151478403</v>
      </c>
      <c r="E425" s="71" t="s">
        <v>14</v>
      </c>
      <c r="F425" s="124">
        <v>43876</v>
      </c>
      <c r="G425" s="71" t="s">
        <v>38</v>
      </c>
      <c r="H425" s="132">
        <v>532.28</v>
      </c>
      <c r="I425" s="132">
        <v>53.23</v>
      </c>
      <c r="J425" s="235">
        <v>42.58</v>
      </c>
    </row>
    <row r="426" spans="1:10">
      <c r="A426" s="71" t="s">
        <v>338</v>
      </c>
      <c r="B426" s="75">
        <v>41785751244</v>
      </c>
      <c r="C426" s="71" t="s">
        <v>12</v>
      </c>
      <c r="D426" s="73">
        <v>151561394</v>
      </c>
      <c r="E426" s="71" t="s">
        <v>79</v>
      </c>
      <c r="F426" s="124">
        <v>43877</v>
      </c>
      <c r="G426" s="71" t="s">
        <v>38</v>
      </c>
      <c r="H426" s="272">
        <v>300</v>
      </c>
      <c r="I426" s="132">
        <v>30</v>
      </c>
      <c r="J426" s="235">
        <v>24</v>
      </c>
    </row>
    <row r="427" spans="1:10">
      <c r="A427" s="195" t="s">
        <v>73</v>
      </c>
      <c r="B427" s="211">
        <v>33464317438</v>
      </c>
      <c r="C427" s="195" t="s">
        <v>12</v>
      </c>
      <c r="D427" s="73">
        <v>21538860</v>
      </c>
      <c r="E427" s="195" t="s">
        <v>114</v>
      </c>
      <c r="F427" s="197">
        <v>43879</v>
      </c>
      <c r="G427" s="195" t="s">
        <v>56</v>
      </c>
      <c r="H427" s="133">
        <v>231.3</v>
      </c>
      <c r="I427" s="132">
        <v>55.33</v>
      </c>
      <c r="J427" s="235">
        <v>44.26</v>
      </c>
    </row>
    <row r="428" spans="1:10">
      <c r="A428" s="252" t="s">
        <v>284</v>
      </c>
      <c r="B428" s="300">
        <v>24743143930</v>
      </c>
      <c r="C428" s="252" t="s">
        <v>285</v>
      </c>
      <c r="D428" s="253">
        <v>136047820</v>
      </c>
      <c r="E428" s="252" t="s">
        <v>14</v>
      </c>
      <c r="F428" s="254">
        <v>43748</v>
      </c>
      <c r="G428" s="252" t="s">
        <v>38</v>
      </c>
      <c r="H428" s="104">
        <v>-435.24</v>
      </c>
      <c r="I428" s="104">
        <v>-43.52</v>
      </c>
      <c r="J428" s="301">
        <v>-21.76</v>
      </c>
    </row>
    <row r="429" spans="1:10">
      <c r="A429" s="252" t="s">
        <v>313</v>
      </c>
      <c r="B429" s="300">
        <v>3250562880</v>
      </c>
      <c r="C429" s="252" t="s">
        <v>12</v>
      </c>
      <c r="D429" s="252" t="s">
        <v>339</v>
      </c>
      <c r="E429" s="252" t="s">
        <v>314</v>
      </c>
      <c r="F429" s="254">
        <v>43830</v>
      </c>
      <c r="G429" s="252" t="s">
        <v>56</v>
      </c>
      <c r="H429" s="104">
        <v>-1833.21</v>
      </c>
      <c r="I429" s="104">
        <v>-366.64</v>
      </c>
      <c r="J429" s="301">
        <v>-183.32</v>
      </c>
    </row>
    <row r="430" spans="1:10">
      <c r="A430" s="71" t="s">
        <v>340</v>
      </c>
      <c r="B430" s="86">
        <v>51265447420</v>
      </c>
      <c r="C430" s="71" t="s">
        <v>12</v>
      </c>
      <c r="D430" s="71">
        <v>152102642</v>
      </c>
      <c r="E430" s="71" t="s">
        <v>50</v>
      </c>
      <c r="F430" s="124">
        <v>43882</v>
      </c>
      <c r="G430" s="71" t="s">
        <v>38</v>
      </c>
      <c r="H430" s="101">
        <v>121.74</v>
      </c>
      <c r="I430" s="101">
        <v>18.260000000000002</v>
      </c>
      <c r="J430" s="137">
        <v>14.6</v>
      </c>
    </row>
    <row r="431" spans="1:10">
      <c r="A431" s="82" t="s">
        <v>341</v>
      </c>
      <c r="B431" s="84">
        <v>69919101512</v>
      </c>
      <c r="C431" s="82" t="s">
        <v>12</v>
      </c>
      <c r="D431" s="82">
        <v>152158297</v>
      </c>
      <c r="E431" s="82" t="s">
        <v>29</v>
      </c>
      <c r="F431" s="128">
        <v>43885</v>
      </c>
      <c r="G431" s="82" t="s">
        <v>38</v>
      </c>
      <c r="H431" s="119">
        <v>794.22</v>
      </c>
      <c r="I431" s="119">
        <v>112.06</v>
      </c>
      <c r="J431" s="302">
        <v>89.64</v>
      </c>
    </row>
    <row r="432" spans="1:10">
      <c r="A432" s="71" t="s">
        <v>342</v>
      </c>
      <c r="B432" s="86">
        <v>43354986484</v>
      </c>
      <c r="C432" s="71" t="s">
        <v>12</v>
      </c>
      <c r="D432" s="71">
        <v>50978074</v>
      </c>
      <c r="E432" s="71" t="s">
        <v>14</v>
      </c>
      <c r="F432" s="124">
        <v>43883</v>
      </c>
      <c r="G432" s="71" t="s">
        <v>15</v>
      </c>
      <c r="H432" s="101">
        <v>716.99</v>
      </c>
      <c r="I432" s="101">
        <v>71.69</v>
      </c>
      <c r="J432" s="137">
        <v>34.409999999999997</v>
      </c>
    </row>
    <row r="433" spans="1:11">
      <c r="A433" s="71" t="s">
        <v>342</v>
      </c>
      <c r="B433" s="86">
        <v>43354986484</v>
      </c>
      <c r="C433" s="71" t="s">
        <v>12</v>
      </c>
      <c r="D433" s="71">
        <v>50978078</v>
      </c>
      <c r="E433" s="71" t="s">
        <v>279</v>
      </c>
      <c r="F433" s="124">
        <v>43883</v>
      </c>
      <c r="G433" s="71" t="s">
        <v>15</v>
      </c>
      <c r="H433" s="101" t="s">
        <v>343</v>
      </c>
      <c r="I433" s="101">
        <v>8</v>
      </c>
      <c r="J433" s="137">
        <v>3.84</v>
      </c>
    </row>
    <row r="434" spans="1:11">
      <c r="A434" s="252"/>
      <c r="B434" s="300"/>
      <c r="C434" s="252"/>
      <c r="D434" s="252"/>
      <c r="E434" s="252"/>
      <c r="F434" s="254"/>
      <c r="G434" s="252"/>
      <c r="H434" s="104">
        <f>SUM(H415:H433)</f>
        <v>3034.0500000000011</v>
      </c>
      <c r="I434" s="104">
        <f>SUM(I415:I433)</f>
        <v>238.54000000000002</v>
      </c>
      <c r="J434" s="301">
        <f>SUM(J415:J433)</f>
        <v>224.18</v>
      </c>
    </row>
    <row r="435" spans="1:11">
      <c r="A435" s="71" t="s">
        <v>109</v>
      </c>
      <c r="B435" s="213">
        <v>28841471858</v>
      </c>
      <c r="C435" s="71" t="s">
        <v>12</v>
      </c>
      <c r="D435" s="73">
        <v>50863901</v>
      </c>
      <c r="E435" s="71" t="s">
        <v>14</v>
      </c>
      <c r="F435" s="124">
        <v>43893</v>
      </c>
      <c r="G435" s="71" t="s">
        <v>15</v>
      </c>
      <c r="H435" s="101">
        <v>415.19</v>
      </c>
      <c r="I435" s="101">
        <v>41.52</v>
      </c>
      <c r="J435" s="137">
        <v>19.93</v>
      </c>
    </row>
    <row r="436" spans="1:11">
      <c r="A436" s="71" t="s">
        <v>109</v>
      </c>
      <c r="B436" s="213">
        <v>28841471858</v>
      </c>
      <c r="C436" s="71" t="s">
        <v>12</v>
      </c>
      <c r="D436" s="73">
        <v>50908624</v>
      </c>
      <c r="E436" s="71" t="s">
        <v>279</v>
      </c>
      <c r="F436" s="124">
        <v>43893</v>
      </c>
      <c r="G436" s="71" t="s">
        <v>15</v>
      </c>
      <c r="H436" s="101">
        <v>80.010000000000005</v>
      </c>
      <c r="I436" s="101">
        <v>8.01</v>
      </c>
      <c r="J436" s="137">
        <v>3.84</v>
      </c>
    </row>
    <row r="437" spans="1:11">
      <c r="A437" s="71" t="s">
        <v>198</v>
      </c>
      <c r="B437" s="75">
        <v>45010933016</v>
      </c>
      <c r="C437" s="71" t="s">
        <v>12</v>
      </c>
      <c r="D437" s="73">
        <v>51161444</v>
      </c>
      <c r="E437" s="71" t="s">
        <v>14</v>
      </c>
      <c r="F437" s="124">
        <v>43906</v>
      </c>
      <c r="G437" s="71" t="s">
        <v>15</v>
      </c>
      <c r="H437" s="101">
        <v>415.2</v>
      </c>
      <c r="I437" s="101">
        <v>41.52</v>
      </c>
      <c r="J437" s="137">
        <v>19.93</v>
      </c>
    </row>
    <row r="438" spans="1:11">
      <c r="A438" s="71" t="s">
        <v>198</v>
      </c>
      <c r="B438" s="75">
        <v>45010933016</v>
      </c>
      <c r="C438" s="71" t="s">
        <v>12</v>
      </c>
      <c r="D438" s="73">
        <v>51161446</v>
      </c>
      <c r="E438" s="71" t="s">
        <v>279</v>
      </c>
      <c r="F438" s="124">
        <v>43906</v>
      </c>
      <c r="G438" s="71" t="s">
        <v>15</v>
      </c>
      <c r="H438" s="101">
        <v>80.010000000000005</v>
      </c>
      <c r="I438" s="101">
        <v>8</v>
      </c>
      <c r="J438" s="137">
        <v>3.84</v>
      </c>
    </row>
    <row r="439" spans="1:11">
      <c r="A439" s="71" t="s">
        <v>24</v>
      </c>
      <c r="B439" s="75">
        <v>24746714274</v>
      </c>
      <c r="C439" s="71" t="s">
        <v>12</v>
      </c>
      <c r="D439" s="73">
        <v>152619677</v>
      </c>
      <c r="E439" s="71" t="s">
        <v>165</v>
      </c>
      <c r="F439" s="124">
        <v>43918</v>
      </c>
      <c r="G439" s="71" t="s">
        <v>38</v>
      </c>
      <c r="H439" s="101">
        <v>187.61</v>
      </c>
      <c r="I439" s="101">
        <v>56.3</v>
      </c>
      <c r="J439" s="137">
        <v>45.04</v>
      </c>
    </row>
    <row r="440" spans="1:11">
      <c r="A440" s="252" t="s">
        <v>313</v>
      </c>
      <c r="B440" s="300">
        <v>3250562880</v>
      </c>
      <c r="C440" s="252" t="s">
        <v>12</v>
      </c>
      <c r="D440" s="252" t="s">
        <v>344</v>
      </c>
      <c r="E440" s="252" t="s">
        <v>314</v>
      </c>
      <c r="F440" s="254">
        <v>43830</v>
      </c>
      <c r="G440" s="252" t="s">
        <v>56</v>
      </c>
      <c r="H440" s="101">
        <v>-750.61</v>
      </c>
      <c r="I440" s="101">
        <v>-150.12</v>
      </c>
      <c r="J440" s="137">
        <v>-75.06</v>
      </c>
      <c r="K440" s="1274"/>
    </row>
    <row r="441" spans="1:11">
      <c r="A441" s="71" t="s">
        <v>345</v>
      </c>
      <c r="B441" s="86">
        <v>48397820078</v>
      </c>
      <c r="C441" s="71" t="s">
        <v>12</v>
      </c>
      <c r="D441" s="71">
        <v>153034398</v>
      </c>
      <c r="E441" s="71" t="s">
        <v>50</v>
      </c>
      <c r="F441" s="124">
        <v>43901</v>
      </c>
      <c r="G441" s="71" t="s">
        <v>38</v>
      </c>
      <c r="H441" s="101">
        <v>155.66999999999999</v>
      </c>
      <c r="I441" s="101">
        <v>27.24</v>
      </c>
      <c r="J441" s="137">
        <v>21.8</v>
      </c>
      <c r="K441" s="1274"/>
    </row>
    <row r="442" spans="1:11">
      <c r="A442" s="71" t="s">
        <v>345</v>
      </c>
      <c r="B442" s="86">
        <v>48397820078</v>
      </c>
      <c r="C442" s="71" t="s">
        <v>12</v>
      </c>
      <c r="D442" s="71">
        <v>153034947</v>
      </c>
      <c r="E442" s="71" t="s">
        <v>165</v>
      </c>
      <c r="F442" s="124">
        <v>43902</v>
      </c>
      <c r="G442" s="71" t="s">
        <v>38</v>
      </c>
      <c r="H442" s="101">
        <v>222.81</v>
      </c>
      <c r="I442" s="101">
        <v>55.74</v>
      </c>
      <c r="J442" s="137">
        <v>44.6</v>
      </c>
      <c r="K442" s="1274"/>
    </row>
    <row r="443" spans="1:11">
      <c r="A443" s="71" t="s">
        <v>346</v>
      </c>
      <c r="B443" s="86">
        <v>25733575502</v>
      </c>
      <c r="C443" s="71" t="s">
        <v>12</v>
      </c>
      <c r="D443" s="71">
        <v>153086033</v>
      </c>
      <c r="E443" s="71" t="s">
        <v>14</v>
      </c>
      <c r="F443" s="124">
        <v>43896</v>
      </c>
      <c r="G443" s="71" t="s">
        <v>38</v>
      </c>
      <c r="H443" s="101">
        <v>2213.92</v>
      </c>
      <c r="I443" s="101">
        <v>177.11</v>
      </c>
      <c r="J443" s="137">
        <v>141.68</v>
      </c>
      <c r="K443" s="1274"/>
    </row>
    <row r="444" spans="1:11">
      <c r="A444" s="252" t="s">
        <v>346</v>
      </c>
      <c r="B444" s="300">
        <v>25733575502</v>
      </c>
      <c r="C444" s="252" t="s">
        <v>12</v>
      </c>
      <c r="D444" s="252">
        <v>153086033</v>
      </c>
      <c r="E444" s="252" t="s">
        <v>14</v>
      </c>
      <c r="F444" s="254">
        <v>43896</v>
      </c>
      <c r="G444" s="252" t="s">
        <v>38</v>
      </c>
      <c r="H444" s="101">
        <v>-2123.1799999999998</v>
      </c>
      <c r="I444" s="101">
        <v>-157.11000000000001</v>
      </c>
      <c r="J444" s="137">
        <v>-125.68</v>
      </c>
      <c r="K444" s="1274"/>
    </row>
    <row r="445" spans="1:11">
      <c r="A445" s="71" t="s">
        <v>347</v>
      </c>
      <c r="B445" s="86">
        <v>36629211336</v>
      </c>
      <c r="C445" s="71" t="s">
        <v>12</v>
      </c>
      <c r="D445" s="71">
        <v>22343564</v>
      </c>
      <c r="E445" s="71" t="s">
        <v>14</v>
      </c>
      <c r="F445" s="124">
        <v>43896</v>
      </c>
      <c r="G445" s="71" t="s">
        <v>56</v>
      </c>
      <c r="H445" s="101">
        <v>169.36</v>
      </c>
      <c r="I445" s="101">
        <v>16.940000000000001</v>
      </c>
      <c r="J445" s="137">
        <v>13.6</v>
      </c>
      <c r="K445" s="1274"/>
    </row>
    <row r="446" spans="1:11">
      <c r="A446" s="71" t="s">
        <v>348</v>
      </c>
      <c r="B446" s="86">
        <v>36028481934</v>
      </c>
      <c r="C446" s="71" t="s">
        <v>12</v>
      </c>
      <c r="D446" s="71">
        <v>153111211</v>
      </c>
      <c r="E446" s="71" t="s">
        <v>14</v>
      </c>
      <c r="F446" s="124">
        <v>43896</v>
      </c>
      <c r="G446" s="71" t="s">
        <v>38</v>
      </c>
      <c r="H446" s="101">
        <v>1147.29</v>
      </c>
      <c r="I446" s="101">
        <v>124.98</v>
      </c>
      <c r="J446" s="137">
        <v>99.98</v>
      </c>
      <c r="K446" s="1274"/>
    </row>
    <row r="447" spans="1:11">
      <c r="A447" s="71" t="s">
        <v>349</v>
      </c>
      <c r="B447" s="86">
        <v>25553581554</v>
      </c>
      <c r="C447" s="71" t="s">
        <v>12</v>
      </c>
      <c r="D447" s="71">
        <v>153127422</v>
      </c>
      <c r="E447" s="71" t="s">
        <v>14</v>
      </c>
      <c r="F447" s="124">
        <v>43896</v>
      </c>
      <c r="G447" s="71" t="s">
        <v>38</v>
      </c>
      <c r="H447" s="101">
        <v>1062.68</v>
      </c>
      <c r="I447" s="101">
        <v>106.27</v>
      </c>
      <c r="J447" s="137">
        <v>85.01</v>
      </c>
      <c r="K447" s="1274"/>
    </row>
    <row r="448" spans="1:11">
      <c r="A448" s="195" t="s">
        <v>197</v>
      </c>
      <c r="B448" s="123">
        <v>68041165416</v>
      </c>
      <c r="C448" s="71" t="s">
        <v>12</v>
      </c>
      <c r="D448" s="71">
        <v>117863908</v>
      </c>
      <c r="E448" s="71" t="s">
        <v>14</v>
      </c>
      <c r="F448" s="124">
        <v>43896</v>
      </c>
      <c r="G448" s="74" t="s">
        <v>131</v>
      </c>
      <c r="H448" s="101">
        <v>602.39</v>
      </c>
      <c r="I448" s="101">
        <v>60.23</v>
      </c>
      <c r="J448" s="137">
        <v>28.91</v>
      </c>
      <c r="K448" s="1274"/>
    </row>
    <row r="449" spans="1:13">
      <c r="A449" s="195" t="s">
        <v>350</v>
      </c>
      <c r="B449" s="123">
        <v>34385393020</v>
      </c>
      <c r="C449" s="71" t="s">
        <v>12</v>
      </c>
      <c r="D449" s="71">
        <v>153192311</v>
      </c>
      <c r="E449" s="71" t="s">
        <v>50</v>
      </c>
      <c r="F449" s="124">
        <v>43897</v>
      </c>
      <c r="G449" s="74" t="s">
        <v>38</v>
      </c>
      <c r="H449" s="101">
        <v>96.91</v>
      </c>
      <c r="I449" s="101">
        <v>14.54</v>
      </c>
      <c r="J449" s="137">
        <v>11.63</v>
      </c>
      <c r="K449" s="1274"/>
    </row>
    <row r="450" spans="1:13">
      <c r="A450" s="195" t="s">
        <v>351</v>
      </c>
      <c r="B450" s="123">
        <v>24707145178</v>
      </c>
      <c r="C450" s="71" t="s">
        <v>285</v>
      </c>
      <c r="D450" s="71">
        <v>152774451</v>
      </c>
      <c r="E450" s="71" t="s">
        <v>14</v>
      </c>
      <c r="F450" s="124">
        <v>43904</v>
      </c>
      <c r="G450" s="74" t="s">
        <v>38</v>
      </c>
      <c r="H450" s="101">
        <v>3634.82</v>
      </c>
      <c r="I450" s="101">
        <v>290.79000000000002</v>
      </c>
      <c r="J450" s="137">
        <v>232.63</v>
      </c>
      <c r="K450" s="1274"/>
      <c r="L450" s="14"/>
      <c r="M450" s="14"/>
    </row>
    <row r="451" spans="1:13">
      <c r="A451" s="195" t="s">
        <v>352</v>
      </c>
      <c r="B451" s="123">
        <v>17327171436</v>
      </c>
      <c r="C451" s="71" t="s">
        <v>353</v>
      </c>
      <c r="D451" s="71">
        <v>153747130</v>
      </c>
      <c r="E451" s="71" t="s">
        <v>14</v>
      </c>
      <c r="F451" s="124">
        <v>43905</v>
      </c>
      <c r="G451" s="74" t="s">
        <v>38</v>
      </c>
      <c r="H451" s="101">
        <v>1743.97</v>
      </c>
      <c r="I451" s="101">
        <v>139.52000000000001</v>
      </c>
      <c r="J451" s="137">
        <v>111.61</v>
      </c>
      <c r="K451" s="1274"/>
    </row>
    <row r="452" spans="1:13">
      <c r="A452" s="71" t="s">
        <v>354</v>
      </c>
      <c r="B452" s="123">
        <v>19393227994</v>
      </c>
      <c r="C452" s="71" t="s">
        <v>12</v>
      </c>
      <c r="D452" s="71">
        <v>153788902</v>
      </c>
      <c r="E452" s="71" t="s">
        <v>79</v>
      </c>
      <c r="F452" s="124">
        <v>43905</v>
      </c>
      <c r="G452" s="74" t="s">
        <v>38</v>
      </c>
      <c r="H452" s="101">
        <v>300</v>
      </c>
      <c r="I452" s="101">
        <v>30</v>
      </c>
      <c r="J452" s="137">
        <v>24</v>
      </c>
      <c r="K452" s="1274"/>
    </row>
    <row r="453" spans="1:13">
      <c r="A453" s="195" t="s">
        <v>355</v>
      </c>
      <c r="B453" s="123">
        <v>12859363434</v>
      </c>
      <c r="C453" s="71" t="s">
        <v>12</v>
      </c>
      <c r="D453" s="71">
        <v>153790120</v>
      </c>
      <c r="E453" s="71" t="s">
        <v>79</v>
      </c>
      <c r="F453" s="124">
        <v>43905</v>
      </c>
      <c r="G453" s="74" t="s">
        <v>38</v>
      </c>
      <c r="H453" s="101">
        <v>300</v>
      </c>
      <c r="I453" s="101">
        <v>30</v>
      </c>
      <c r="J453" s="137">
        <v>24</v>
      </c>
      <c r="K453" s="1274"/>
    </row>
    <row r="454" spans="1:13">
      <c r="A454" s="195" t="s">
        <v>356</v>
      </c>
      <c r="B454" s="123">
        <v>21049625436</v>
      </c>
      <c r="C454" s="71" t="s">
        <v>12</v>
      </c>
      <c r="D454" s="71">
        <v>153787832</v>
      </c>
      <c r="E454" s="71" t="s">
        <v>79</v>
      </c>
      <c r="F454" s="124">
        <v>43905</v>
      </c>
      <c r="G454" s="74" t="s">
        <v>38</v>
      </c>
      <c r="H454" s="101">
        <v>500</v>
      </c>
      <c r="I454" s="101">
        <v>50</v>
      </c>
      <c r="J454" s="137">
        <v>40</v>
      </c>
      <c r="K454" s="1274"/>
    </row>
    <row r="455" spans="1:13">
      <c r="A455" s="195" t="s">
        <v>357</v>
      </c>
      <c r="B455" s="123">
        <v>24740144084</v>
      </c>
      <c r="C455" s="71" t="s">
        <v>263</v>
      </c>
      <c r="D455" s="71">
        <v>22629178</v>
      </c>
      <c r="E455" s="71" t="s">
        <v>14</v>
      </c>
      <c r="F455" s="124">
        <v>43908</v>
      </c>
      <c r="G455" s="74" t="s">
        <v>56</v>
      </c>
      <c r="H455" s="101">
        <v>870.57</v>
      </c>
      <c r="I455" s="101">
        <v>87.06</v>
      </c>
      <c r="J455" s="137">
        <v>69.650000000000006</v>
      </c>
      <c r="K455" s="1274"/>
    </row>
    <row r="456" spans="1:13">
      <c r="A456" s="195" t="s">
        <v>358</v>
      </c>
      <c r="B456" s="123">
        <v>18029660754</v>
      </c>
      <c r="C456" s="71" t="s">
        <v>285</v>
      </c>
      <c r="D456" s="71">
        <v>22612428</v>
      </c>
      <c r="E456" s="71" t="s">
        <v>14</v>
      </c>
      <c r="F456" s="124">
        <v>43906</v>
      </c>
      <c r="G456" s="74" t="s">
        <v>56</v>
      </c>
      <c r="H456" s="101">
        <v>491.13</v>
      </c>
      <c r="I456" s="101">
        <v>49.11</v>
      </c>
      <c r="J456" s="137">
        <v>39.29</v>
      </c>
      <c r="K456" s="1274"/>
    </row>
    <row r="457" spans="1:13">
      <c r="A457" s="195" t="s">
        <v>358</v>
      </c>
      <c r="B457" s="123">
        <v>18029660754</v>
      </c>
      <c r="C457" s="71" t="s">
        <v>285</v>
      </c>
      <c r="D457" s="71">
        <v>22612629</v>
      </c>
      <c r="E457" s="71" t="s">
        <v>14</v>
      </c>
      <c r="F457" s="124">
        <v>43906</v>
      </c>
      <c r="G457" s="74" t="s">
        <v>56</v>
      </c>
      <c r="H457" s="101">
        <v>451.87</v>
      </c>
      <c r="I457" s="101">
        <v>45.19</v>
      </c>
      <c r="J457" s="137">
        <v>36.15</v>
      </c>
      <c r="K457" s="1274"/>
    </row>
    <row r="458" spans="1:13">
      <c r="A458" s="195" t="s">
        <v>359</v>
      </c>
      <c r="B458" s="123">
        <v>22987858504</v>
      </c>
      <c r="C458" s="71" t="s">
        <v>289</v>
      </c>
      <c r="D458" s="71">
        <v>153783340</v>
      </c>
      <c r="E458" s="71" t="s">
        <v>14</v>
      </c>
      <c r="F458" s="124">
        <v>43910</v>
      </c>
      <c r="G458" s="74" t="s">
        <v>38</v>
      </c>
      <c r="H458" s="101">
        <v>1114.73</v>
      </c>
      <c r="I458" s="101">
        <v>111.47</v>
      </c>
      <c r="J458" s="137">
        <v>89.18</v>
      </c>
      <c r="K458" s="1274"/>
    </row>
    <row r="459" spans="1:13">
      <c r="A459" s="195" t="s">
        <v>202</v>
      </c>
      <c r="B459" s="194">
        <v>23872953830</v>
      </c>
      <c r="C459" s="195" t="s">
        <v>12</v>
      </c>
      <c r="D459" s="196" t="s">
        <v>360</v>
      </c>
      <c r="E459" s="195" t="s">
        <v>203</v>
      </c>
      <c r="F459" s="197">
        <v>43909</v>
      </c>
      <c r="G459" s="195" t="s">
        <v>38</v>
      </c>
      <c r="H459" s="101">
        <v>1135</v>
      </c>
      <c r="I459" s="101">
        <v>227</v>
      </c>
      <c r="J459" s="137">
        <v>181.6</v>
      </c>
      <c r="K459" s="1274"/>
    </row>
    <row r="460" spans="1:13">
      <c r="A460" s="71" t="s">
        <v>41</v>
      </c>
      <c r="B460" s="75">
        <v>58198492916</v>
      </c>
      <c r="C460" s="71" t="s">
        <v>12</v>
      </c>
      <c r="D460" s="196">
        <v>154503414</v>
      </c>
      <c r="E460" s="195" t="s">
        <v>37</v>
      </c>
      <c r="F460" s="197">
        <v>43915</v>
      </c>
      <c r="G460" s="195" t="s">
        <v>38</v>
      </c>
      <c r="H460" s="101">
        <v>199</v>
      </c>
      <c r="I460" s="101">
        <v>59.7</v>
      </c>
      <c r="J460" s="137">
        <v>47.76</v>
      </c>
      <c r="K460" s="1274"/>
    </row>
    <row r="461" spans="1:13">
      <c r="A461" s="195" t="s">
        <v>298</v>
      </c>
      <c r="B461" s="194">
        <v>21773707194</v>
      </c>
      <c r="C461" s="195" t="s">
        <v>12</v>
      </c>
      <c r="D461" s="196">
        <v>154503843</v>
      </c>
      <c r="E461" s="195" t="s">
        <v>37</v>
      </c>
      <c r="F461" s="197">
        <v>43915</v>
      </c>
      <c r="G461" s="195" t="s">
        <v>38</v>
      </c>
      <c r="H461" s="101">
        <v>199</v>
      </c>
      <c r="I461" s="101">
        <v>59.7</v>
      </c>
      <c r="J461" s="137">
        <v>47.73</v>
      </c>
      <c r="K461" s="1274"/>
    </row>
    <row r="462" spans="1:13">
      <c r="A462" s="299" t="s">
        <v>359</v>
      </c>
      <c r="B462" s="17">
        <v>22987858504</v>
      </c>
      <c r="C462" s="252" t="s">
        <v>289</v>
      </c>
      <c r="D462" s="252">
        <v>153783340</v>
      </c>
      <c r="E462" s="252" t="s">
        <v>14</v>
      </c>
      <c r="F462" s="254">
        <v>43910</v>
      </c>
      <c r="G462" s="308" t="s">
        <v>38</v>
      </c>
      <c r="H462" s="101">
        <v>-1050.77</v>
      </c>
      <c r="I462" s="101">
        <v>-91.47</v>
      </c>
      <c r="J462" s="137">
        <v>-73.180000000000007</v>
      </c>
      <c r="K462" s="1274"/>
    </row>
    <row r="463" spans="1:13">
      <c r="A463" s="71" t="s">
        <v>305</v>
      </c>
      <c r="B463" s="123">
        <v>65491248706</v>
      </c>
      <c r="C463" s="71" t="s">
        <v>12</v>
      </c>
      <c r="D463" s="71">
        <v>154971486</v>
      </c>
      <c r="E463" s="71" t="s">
        <v>29</v>
      </c>
      <c r="F463" s="124">
        <v>43921</v>
      </c>
      <c r="G463" s="74" t="s">
        <v>38</v>
      </c>
      <c r="H463" s="101">
        <v>912.23</v>
      </c>
      <c r="I463" s="101">
        <v>133.59</v>
      </c>
      <c r="J463" s="137">
        <v>106.87</v>
      </c>
      <c r="K463" s="1274"/>
    </row>
    <row r="464" spans="1:13">
      <c r="A464" s="71" t="s">
        <v>361</v>
      </c>
      <c r="B464" s="123">
        <v>63382320074</v>
      </c>
      <c r="C464" s="71" t="s">
        <v>12</v>
      </c>
      <c r="D464" s="71">
        <v>81331172</v>
      </c>
      <c r="E464" s="71" t="s">
        <v>14</v>
      </c>
      <c r="F464" s="303">
        <v>43920</v>
      </c>
      <c r="G464" s="74" t="s">
        <v>34</v>
      </c>
      <c r="H464" s="101">
        <v>617.29999999999995</v>
      </c>
      <c r="I464" s="101">
        <v>61.73</v>
      </c>
      <c r="J464" s="137">
        <v>29.63</v>
      </c>
      <c r="K464" s="1274"/>
    </row>
    <row r="465" spans="1:11">
      <c r="A465" s="71" t="s">
        <v>362</v>
      </c>
      <c r="B465" s="123">
        <v>20740905984</v>
      </c>
      <c r="C465" s="71" t="s">
        <v>363</v>
      </c>
      <c r="D465" s="71">
        <v>81338920</v>
      </c>
      <c r="E465" s="71" t="s">
        <v>14</v>
      </c>
      <c r="F465" s="303">
        <v>43920</v>
      </c>
      <c r="G465" s="74" t="s">
        <v>34</v>
      </c>
      <c r="H465" s="101">
        <v>999.71</v>
      </c>
      <c r="I465" s="101">
        <v>99.97</v>
      </c>
      <c r="J465" s="137">
        <v>47.99</v>
      </c>
      <c r="K465" s="1274"/>
    </row>
    <row r="466" spans="1:11">
      <c r="A466" s="71"/>
      <c r="B466" s="75"/>
      <c r="C466" s="71"/>
      <c r="D466" s="73"/>
      <c r="E466" s="71"/>
      <c r="F466" s="303"/>
      <c r="G466" s="71"/>
      <c r="H466" s="92">
        <f>SUM(H435:H465)</f>
        <v>16393.819999999996</v>
      </c>
      <c r="I466" s="107">
        <f>SUM(I435:I465)</f>
        <v>1814.53</v>
      </c>
      <c r="J466" s="309">
        <f>SUM(J435:J465)</f>
        <v>1393.9599999999998</v>
      </c>
    </row>
    <row r="467" spans="1:11">
      <c r="A467" s="195" t="s">
        <v>196</v>
      </c>
      <c r="B467" s="213">
        <v>33668033912</v>
      </c>
      <c r="C467" s="195" t="s">
        <v>12</v>
      </c>
      <c r="D467" s="196">
        <v>153046025</v>
      </c>
      <c r="E467" s="195" t="s">
        <v>29</v>
      </c>
      <c r="F467" s="304">
        <v>43926</v>
      </c>
      <c r="G467" s="195" t="s">
        <v>38</v>
      </c>
      <c r="H467" s="272">
        <v>1274.1199999999999</v>
      </c>
      <c r="I467" s="101">
        <v>188.44</v>
      </c>
      <c r="J467" s="235">
        <v>150.75</v>
      </c>
    </row>
    <row r="468" spans="1:11">
      <c r="A468" s="195" t="s">
        <v>206</v>
      </c>
      <c r="B468" s="123">
        <v>56674543572</v>
      </c>
      <c r="C468" s="195" t="s">
        <v>12</v>
      </c>
      <c r="D468" s="196" t="s">
        <v>364</v>
      </c>
      <c r="E468" s="195" t="s">
        <v>14</v>
      </c>
      <c r="F468" s="304">
        <v>43934</v>
      </c>
      <c r="G468" s="195" t="s">
        <v>207</v>
      </c>
      <c r="H468" s="132">
        <v>481.44</v>
      </c>
      <c r="I468" s="101">
        <v>48.14</v>
      </c>
      <c r="J468" s="235">
        <v>23.11</v>
      </c>
    </row>
    <row r="469" spans="1:11">
      <c r="A469" s="71" t="s">
        <v>209</v>
      </c>
      <c r="B469" s="75">
        <v>33595878716</v>
      </c>
      <c r="C469" s="71" t="s">
        <v>12</v>
      </c>
      <c r="D469" s="73">
        <v>81030822</v>
      </c>
      <c r="E469" s="71" t="s">
        <v>14</v>
      </c>
      <c r="F469" s="303">
        <v>43925</v>
      </c>
      <c r="G469" s="71" t="s">
        <v>34</v>
      </c>
      <c r="H469" s="132">
        <v>626.55999999999995</v>
      </c>
      <c r="I469" s="101">
        <v>62.59</v>
      </c>
      <c r="J469" s="235">
        <v>30.04</v>
      </c>
    </row>
    <row r="470" spans="1:11">
      <c r="A470" s="71" t="s">
        <v>217</v>
      </c>
      <c r="B470" s="99">
        <v>45505915992</v>
      </c>
      <c r="C470" s="71" t="s">
        <v>12</v>
      </c>
      <c r="D470" s="73">
        <v>155244450</v>
      </c>
      <c r="E470" s="71" t="s">
        <v>14</v>
      </c>
      <c r="F470" s="303">
        <v>43941</v>
      </c>
      <c r="G470" s="71" t="s">
        <v>38</v>
      </c>
      <c r="H470" s="133">
        <v>515.71</v>
      </c>
      <c r="I470" s="133">
        <v>51.57</v>
      </c>
      <c r="J470" s="134">
        <v>41.26</v>
      </c>
    </row>
    <row r="471" spans="1:11">
      <c r="A471" s="71" t="s">
        <v>362</v>
      </c>
      <c r="B471" s="123">
        <v>20740905984</v>
      </c>
      <c r="C471" s="71" t="s">
        <v>363</v>
      </c>
      <c r="D471" s="71">
        <v>81556619</v>
      </c>
      <c r="E471" s="71" t="s">
        <v>14</v>
      </c>
      <c r="F471" s="303">
        <v>43925</v>
      </c>
      <c r="G471" s="71" t="s">
        <v>34</v>
      </c>
      <c r="H471" s="133">
        <v>1806.83</v>
      </c>
      <c r="I471" s="132">
        <v>267.95</v>
      </c>
      <c r="J471" s="235">
        <v>128.62</v>
      </c>
    </row>
    <row r="472" spans="1:11">
      <c r="A472" s="71" t="s">
        <v>305</v>
      </c>
      <c r="B472" s="123">
        <v>65491248706</v>
      </c>
      <c r="C472" s="71" t="s">
        <v>12</v>
      </c>
      <c r="D472" s="71">
        <v>155095309</v>
      </c>
      <c r="E472" s="71" t="s">
        <v>14</v>
      </c>
      <c r="F472" s="303">
        <v>43925</v>
      </c>
      <c r="G472" s="71" t="s">
        <v>38</v>
      </c>
      <c r="H472" s="133">
        <v>515.71</v>
      </c>
      <c r="I472" s="132">
        <v>51.57</v>
      </c>
      <c r="J472" s="235">
        <v>41.26</v>
      </c>
    </row>
    <row r="473" spans="1:11">
      <c r="A473" s="252" t="s">
        <v>334</v>
      </c>
      <c r="B473" s="17">
        <v>25388692890</v>
      </c>
      <c r="C473" s="252" t="s">
        <v>12</v>
      </c>
      <c r="D473" s="252" t="s">
        <v>365</v>
      </c>
      <c r="E473" s="252" t="s">
        <v>14</v>
      </c>
      <c r="F473" s="305">
        <v>43860</v>
      </c>
      <c r="G473" s="252" t="s">
        <v>56</v>
      </c>
      <c r="H473" s="135">
        <v>-762.46</v>
      </c>
      <c r="I473" s="135">
        <v>-76.25</v>
      </c>
      <c r="J473" s="136">
        <v>-38.130000000000003</v>
      </c>
    </row>
    <row r="474" spans="1:11">
      <c r="A474" s="71" t="s">
        <v>366</v>
      </c>
      <c r="B474" s="123">
        <v>11079061274</v>
      </c>
      <c r="C474" s="71" t="s">
        <v>12</v>
      </c>
      <c r="D474" s="71">
        <v>155310233</v>
      </c>
      <c r="E474" s="71" t="s">
        <v>14</v>
      </c>
      <c r="F474" s="303">
        <v>43925</v>
      </c>
      <c r="G474" s="71" t="s">
        <v>38</v>
      </c>
      <c r="H474" s="101">
        <v>966.36</v>
      </c>
      <c r="I474" s="101">
        <v>96.64</v>
      </c>
      <c r="J474" s="137">
        <v>77.31</v>
      </c>
    </row>
    <row r="475" spans="1:11">
      <c r="A475" s="71" t="s">
        <v>367</v>
      </c>
      <c r="B475" s="86">
        <v>58063125314</v>
      </c>
      <c r="C475" s="71" t="s">
        <v>12</v>
      </c>
      <c r="D475" s="71" t="s">
        <v>368</v>
      </c>
      <c r="E475" s="71" t="s">
        <v>14</v>
      </c>
      <c r="F475" s="303">
        <v>43927</v>
      </c>
      <c r="G475" s="71" t="s">
        <v>131</v>
      </c>
      <c r="H475" s="101">
        <v>481.44</v>
      </c>
      <c r="I475" s="101">
        <v>48.14</v>
      </c>
      <c r="J475" s="137">
        <v>23.11</v>
      </c>
    </row>
    <row r="476" spans="1:11">
      <c r="A476" s="71" t="s">
        <v>335</v>
      </c>
      <c r="B476" s="213">
        <v>48106829200</v>
      </c>
      <c r="C476" s="71" t="s">
        <v>12</v>
      </c>
      <c r="D476" s="73">
        <v>81839860</v>
      </c>
      <c r="E476" s="71" t="s">
        <v>14</v>
      </c>
      <c r="F476" s="124">
        <v>43926</v>
      </c>
      <c r="G476" s="71" t="s">
        <v>34</v>
      </c>
      <c r="H476" s="133">
        <v>626.55999999999995</v>
      </c>
      <c r="I476" s="101">
        <v>62.65</v>
      </c>
      <c r="J476" s="235">
        <v>30.08</v>
      </c>
    </row>
    <row r="477" spans="1:11">
      <c r="A477" s="71" t="s">
        <v>270</v>
      </c>
      <c r="B477" s="123">
        <v>42664675460</v>
      </c>
      <c r="C477" s="71" t="s">
        <v>12</v>
      </c>
      <c r="D477" s="73">
        <v>155611262</v>
      </c>
      <c r="E477" s="71" t="s">
        <v>14</v>
      </c>
      <c r="F477" s="124">
        <v>43929</v>
      </c>
      <c r="G477" s="71" t="s">
        <v>38</v>
      </c>
      <c r="H477" s="133">
        <v>515.71</v>
      </c>
      <c r="I477" s="101">
        <v>51.57</v>
      </c>
      <c r="J477" s="235">
        <v>41.26</v>
      </c>
      <c r="K477" s="223"/>
    </row>
    <row r="478" spans="1:11">
      <c r="A478" s="71" t="s">
        <v>369</v>
      </c>
      <c r="B478" s="123">
        <v>70597080488</v>
      </c>
      <c r="C478" s="71" t="s">
        <v>12</v>
      </c>
      <c r="D478" s="73">
        <v>155678278</v>
      </c>
      <c r="E478" s="71" t="s">
        <v>14</v>
      </c>
      <c r="F478" s="124">
        <v>43929</v>
      </c>
      <c r="G478" s="71" t="s">
        <v>38</v>
      </c>
      <c r="H478" s="133">
        <v>526.23</v>
      </c>
      <c r="I478" s="101">
        <v>52.62</v>
      </c>
      <c r="J478" s="134">
        <v>42.1</v>
      </c>
      <c r="K478" s="223"/>
    </row>
    <row r="479" spans="1:11">
      <c r="A479" s="71" t="s">
        <v>370</v>
      </c>
      <c r="B479" s="123">
        <v>60259424002</v>
      </c>
      <c r="C479" s="71" t="s">
        <v>12</v>
      </c>
      <c r="D479" s="73">
        <v>155687635</v>
      </c>
      <c r="E479" s="71" t="s">
        <v>14</v>
      </c>
      <c r="F479" s="124">
        <v>43929</v>
      </c>
      <c r="G479" s="71" t="s">
        <v>38</v>
      </c>
      <c r="H479" s="133">
        <v>976.72</v>
      </c>
      <c r="I479" s="101">
        <v>97.67</v>
      </c>
      <c r="J479" s="235">
        <v>78.14</v>
      </c>
    </row>
    <row r="480" spans="1:11">
      <c r="A480" s="252" t="s">
        <v>342</v>
      </c>
      <c r="B480" s="300">
        <v>43354986484</v>
      </c>
      <c r="C480" s="252" t="s">
        <v>12</v>
      </c>
      <c r="D480" s="252">
        <v>50978074</v>
      </c>
      <c r="E480" s="252" t="s">
        <v>14</v>
      </c>
      <c r="F480" s="254">
        <v>43883</v>
      </c>
      <c r="G480" s="252" t="s">
        <v>15</v>
      </c>
      <c r="H480" s="135">
        <v>-597.16</v>
      </c>
      <c r="I480" s="135">
        <v>-59.71</v>
      </c>
      <c r="J480" s="136">
        <v>-28.66</v>
      </c>
    </row>
    <row r="481" spans="1:10">
      <c r="A481" s="71" t="s">
        <v>291</v>
      </c>
      <c r="B481" s="213">
        <v>57442518310</v>
      </c>
      <c r="C481" s="71" t="s">
        <v>12</v>
      </c>
      <c r="D481" s="73">
        <v>155840801</v>
      </c>
      <c r="E481" s="71" t="s">
        <v>14</v>
      </c>
      <c r="F481" s="124">
        <v>44053</v>
      </c>
      <c r="G481" s="71" t="s">
        <v>38</v>
      </c>
      <c r="H481" s="272">
        <v>1250.24</v>
      </c>
      <c r="I481" s="101">
        <v>125.05</v>
      </c>
      <c r="J481" s="235">
        <v>100.04</v>
      </c>
    </row>
    <row r="482" spans="1:10">
      <c r="A482" s="71" t="s">
        <v>216</v>
      </c>
      <c r="B482" s="99">
        <v>39758108102</v>
      </c>
      <c r="C482" s="71" t="s">
        <v>12</v>
      </c>
      <c r="D482" s="73">
        <v>154020087</v>
      </c>
      <c r="E482" s="71" t="s">
        <v>29</v>
      </c>
      <c r="F482" s="124">
        <v>43939</v>
      </c>
      <c r="G482" s="71" t="s">
        <v>38</v>
      </c>
      <c r="H482" s="272">
        <v>643.16</v>
      </c>
      <c r="I482" s="101">
        <v>94.73</v>
      </c>
      <c r="J482" s="235">
        <v>75.78</v>
      </c>
    </row>
    <row r="483" spans="1:10">
      <c r="A483" s="71" t="s">
        <v>216</v>
      </c>
      <c r="B483" s="99">
        <v>39758108102</v>
      </c>
      <c r="C483" s="71" t="s">
        <v>12</v>
      </c>
      <c r="D483" s="73">
        <v>23377852</v>
      </c>
      <c r="E483" s="71" t="s">
        <v>14</v>
      </c>
      <c r="F483" s="124">
        <v>43939</v>
      </c>
      <c r="G483" s="71" t="s">
        <v>56</v>
      </c>
      <c r="H483" s="272">
        <v>520.89</v>
      </c>
      <c r="I483" s="101">
        <v>52.09</v>
      </c>
      <c r="J483" s="235">
        <v>41.67</v>
      </c>
    </row>
    <row r="484" spans="1:10">
      <c r="A484" s="71" t="s">
        <v>371</v>
      </c>
      <c r="B484" s="123">
        <v>60376421380</v>
      </c>
      <c r="C484" s="71" t="s">
        <v>12</v>
      </c>
      <c r="D484" s="73">
        <v>156190280</v>
      </c>
      <c r="E484" s="71" t="s">
        <v>14</v>
      </c>
      <c r="F484" s="124">
        <v>43936</v>
      </c>
      <c r="G484" s="71" t="s">
        <v>38</v>
      </c>
      <c r="H484" s="272">
        <v>1016.79</v>
      </c>
      <c r="I484" s="101">
        <v>119.68</v>
      </c>
      <c r="J484" s="235">
        <v>95.74</v>
      </c>
    </row>
    <row r="485" spans="1:10">
      <c r="A485" s="71" t="s">
        <v>372</v>
      </c>
      <c r="B485" s="75">
        <v>67396186848</v>
      </c>
      <c r="C485" s="71" t="s">
        <v>12</v>
      </c>
      <c r="D485" s="73" t="s">
        <v>373</v>
      </c>
      <c r="E485" s="71" t="s">
        <v>14</v>
      </c>
      <c r="F485" s="124">
        <v>43944</v>
      </c>
      <c r="G485" s="71" t="s">
        <v>131</v>
      </c>
      <c r="H485" s="272">
        <v>481.44</v>
      </c>
      <c r="I485" s="101">
        <v>48.14</v>
      </c>
      <c r="J485" s="235">
        <v>23.11</v>
      </c>
    </row>
    <row r="486" spans="1:10">
      <c r="A486" s="71" t="s">
        <v>212</v>
      </c>
      <c r="B486" s="99">
        <v>64201021950</v>
      </c>
      <c r="C486" s="71" t="s">
        <v>12</v>
      </c>
      <c r="D486" s="73">
        <v>82658562</v>
      </c>
      <c r="E486" s="71" t="s">
        <v>14</v>
      </c>
      <c r="F486" s="124">
        <v>43941</v>
      </c>
      <c r="G486" s="71" t="s">
        <v>34</v>
      </c>
      <c r="H486" s="272">
        <v>492.29</v>
      </c>
      <c r="I486" s="101">
        <v>49.22</v>
      </c>
      <c r="J486" s="235">
        <v>23.63</v>
      </c>
    </row>
    <row r="487" spans="1:10">
      <c r="A487" s="71" t="s">
        <v>374</v>
      </c>
      <c r="B487" s="123">
        <v>18014832142</v>
      </c>
      <c r="C487" s="71" t="s">
        <v>285</v>
      </c>
      <c r="D487" s="73">
        <v>23689453</v>
      </c>
      <c r="E487" s="71" t="s">
        <v>14</v>
      </c>
      <c r="F487" s="124">
        <v>43946</v>
      </c>
      <c r="G487" s="71" t="s">
        <v>56</v>
      </c>
      <c r="H487" s="272">
        <v>838.2</v>
      </c>
      <c r="I487" s="101">
        <v>83.82</v>
      </c>
      <c r="J487" s="134">
        <v>67.06</v>
      </c>
    </row>
    <row r="488" spans="1:10">
      <c r="A488" s="71" t="s">
        <v>374</v>
      </c>
      <c r="B488" s="123">
        <v>18014832142</v>
      </c>
      <c r="C488" s="71" t="s">
        <v>285</v>
      </c>
      <c r="D488" s="73">
        <v>156675025</v>
      </c>
      <c r="E488" s="71" t="s">
        <v>14</v>
      </c>
      <c r="F488" s="124">
        <v>43946</v>
      </c>
      <c r="G488" s="71" t="s">
        <v>38</v>
      </c>
      <c r="H488" s="272">
        <v>1771.68</v>
      </c>
      <c r="I488" s="101">
        <v>261.57</v>
      </c>
      <c r="J488" s="235">
        <v>209.26</v>
      </c>
    </row>
    <row r="489" spans="1:10">
      <c r="A489" s="71" t="s">
        <v>375</v>
      </c>
      <c r="B489" s="123">
        <v>24743714338</v>
      </c>
      <c r="C489" s="71" t="s">
        <v>12</v>
      </c>
      <c r="D489" s="73">
        <v>100000020839826</v>
      </c>
      <c r="E489" s="71" t="s">
        <v>14</v>
      </c>
      <c r="F489" s="124">
        <v>43943</v>
      </c>
      <c r="G489" s="71" t="s">
        <v>219</v>
      </c>
      <c r="H489" s="272">
        <v>194.55</v>
      </c>
      <c r="I489" s="101">
        <v>20.96</v>
      </c>
      <c r="J489" s="134">
        <v>10.06</v>
      </c>
    </row>
    <row r="490" spans="1:10">
      <c r="A490" s="71" t="s">
        <v>376</v>
      </c>
      <c r="B490" s="123">
        <v>40169093710</v>
      </c>
      <c r="C490" s="71" t="s">
        <v>12</v>
      </c>
      <c r="D490" s="306">
        <v>156784325</v>
      </c>
      <c r="E490" s="71" t="s">
        <v>50</v>
      </c>
      <c r="F490" s="124">
        <v>43943</v>
      </c>
      <c r="G490" s="71" t="s">
        <v>38</v>
      </c>
      <c r="H490" s="132">
        <v>182.58</v>
      </c>
      <c r="I490" s="101">
        <v>27.39</v>
      </c>
      <c r="J490" s="235">
        <v>21.91</v>
      </c>
    </row>
    <row r="491" spans="1:10">
      <c r="A491" s="71" t="s">
        <v>377</v>
      </c>
      <c r="B491" s="123">
        <v>40852739390</v>
      </c>
      <c r="C491" s="71" t="s">
        <v>12</v>
      </c>
      <c r="D491" s="73">
        <v>156783291</v>
      </c>
      <c r="E491" s="71" t="s">
        <v>14</v>
      </c>
      <c r="F491" s="124">
        <v>43943</v>
      </c>
      <c r="G491" s="71" t="s">
        <v>38</v>
      </c>
      <c r="H491" s="272">
        <v>703.24</v>
      </c>
      <c r="I491" s="101">
        <v>70.319999999999993</v>
      </c>
      <c r="J491" s="134">
        <v>56.26</v>
      </c>
    </row>
    <row r="492" spans="1:10">
      <c r="A492" s="71" t="s">
        <v>218</v>
      </c>
      <c r="B492" s="123">
        <v>68425150922</v>
      </c>
      <c r="C492" s="71" t="s">
        <v>12</v>
      </c>
      <c r="D492" s="73">
        <v>100000020888944</v>
      </c>
      <c r="E492" s="71" t="s">
        <v>14</v>
      </c>
      <c r="F492" s="124">
        <v>43947</v>
      </c>
      <c r="G492" s="71" t="s">
        <v>219</v>
      </c>
      <c r="H492" s="272">
        <v>503.22</v>
      </c>
      <c r="I492" s="101">
        <v>51.82</v>
      </c>
      <c r="J492" s="291">
        <v>24.87</v>
      </c>
    </row>
    <row r="493" spans="1:10">
      <c r="A493" s="195" t="s">
        <v>351</v>
      </c>
      <c r="B493" s="123">
        <v>24707145178</v>
      </c>
      <c r="C493" s="71" t="s">
        <v>285</v>
      </c>
      <c r="D493" s="71">
        <v>157029671</v>
      </c>
      <c r="E493" s="71" t="s">
        <v>14</v>
      </c>
      <c r="F493" s="124">
        <v>43947</v>
      </c>
      <c r="G493" s="74" t="s">
        <v>38</v>
      </c>
      <c r="H493" s="272">
        <v>6290.18</v>
      </c>
      <c r="I493" s="101">
        <v>503.21</v>
      </c>
      <c r="J493" s="291">
        <v>402.57</v>
      </c>
    </row>
    <row r="494" spans="1:10">
      <c r="A494" s="252" t="s">
        <v>377</v>
      </c>
      <c r="B494" s="17">
        <v>40852739390</v>
      </c>
      <c r="C494" s="252" t="s">
        <v>12</v>
      </c>
      <c r="D494" s="253">
        <v>156783291</v>
      </c>
      <c r="E494" s="252" t="s">
        <v>14</v>
      </c>
      <c r="F494" s="254">
        <v>43943</v>
      </c>
      <c r="G494" s="252" t="s">
        <v>38</v>
      </c>
      <c r="H494" s="135">
        <v>-668.65</v>
      </c>
      <c r="I494" s="135">
        <v>-50.32</v>
      </c>
      <c r="J494" s="136">
        <v>-40.26</v>
      </c>
    </row>
    <row r="495" spans="1:10">
      <c r="A495" s="71" t="s">
        <v>220</v>
      </c>
      <c r="B495" s="215">
        <v>47104863148</v>
      </c>
      <c r="C495" s="71" t="s">
        <v>12</v>
      </c>
      <c r="D495" s="73">
        <v>833277301</v>
      </c>
      <c r="E495" s="71" t="s">
        <v>14</v>
      </c>
      <c r="F495" s="124">
        <v>43949</v>
      </c>
      <c r="G495" s="71" t="s">
        <v>34</v>
      </c>
      <c r="H495" s="272">
        <v>492.29</v>
      </c>
      <c r="I495" s="101">
        <v>49.22</v>
      </c>
      <c r="J495" s="134">
        <v>23.63</v>
      </c>
    </row>
    <row r="496" spans="1:10">
      <c r="H496" s="97">
        <f>SUM(H467:H495)</f>
        <v>22665.87</v>
      </c>
      <c r="I496" s="104">
        <f>SUM(I467:I495)</f>
        <v>2450.4899999999993</v>
      </c>
      <c r="J496" s="289">
        <f>SUM(J467:J495)</f>
        <v>1775.58</v>
      </c>
    </row>
    <row r="497" spans="1:10">
      <c r="A497" s="71" t="s">
        <v>218</v>
      </c>
      <c r="B497" s="123">
        <v>68425150922</v>
      </c>
      <c r="C497" s="71" t="s">
        <v>12</v>
      </c>
      <c r="D497" s="73">
        <v>100000020905718</v>
      </c>
      <c r="E497" s="71" t="s">
        <v>14</v>
      </c>
      <c r="F497" s="124">
        <v>43959</v>
      </c>
      <c r="G497" s="71" t="s">
        <v>219</v>
      </c>
      <c r="H497" s="132">
        <v>215.97</v>
      </c>
      <c r="I497" s="272">
        <v>23.1</v>
      </c>
      <c r="J497" s="235">
        <v>11.09</v>
      </c>
    </row>
    <row r="498" spans="1:10">
      <c r="A498" s="71" t="s">
        <v>345</v>
      </c>
      <c r="B498" s="213">
        <v>48397820078</v>
      </c>
      <c r="C498" s="71" t="s">
        <v>12</v>
      </c>
      <c r="D498" s="73" t="s">
        <v>378</v>
      </c>
      <c r="E498" s="71" t="s">
        <v>14</v>
      </c>
      <c r="F498" s="124">
        <v>43966</v>
      </c>
      <c r="G498" s="71" t="s">
        <v>131</v>
      </c>
      <c r="H498" s="132">
        <v>472.46</v>
      </c>
      <c r="I498" s="132">
        <v>47.24</v>
      </c>
      <c r="J498" s="235">
        <v>22.68</v>
      </c>
    </row>
    <row r="499" spans="1:10">
      <c r="A499" s="71" t="s">
        <v>226</v>
      </c>
      <c r="B499" s="75">
        <v>17546954292</v>
      </c>
      <c r="C499" s="71" t="s">
        <v>12</v>
      </c>
      <c r="D499" s="73">
        <v>100000021087828</v>
      </c>
      <c r="E499" s="71" t="s">
        <v>14</v>
      </c>
      <c r="F499" s="124">
        <v>43957</v>
      </c>
      <c r="G499" s="71" t="s">
        <v>219</v>
      </c>
      <c r="H499" s="132">
        <v>523.77</v>
      </c>
      <c r="I499" s="132">
        <v>53.88</v>
      </c>
      <c r="J499" s="235">
        <v>25.86</v>
      </c>
    </row>
    <row r="500" spans="1:10">
      <c r="A500" s="71" t="s">
        <v>229</v>
      </c>
      <c r="B500" s="213">
        <v>33527315302</v>
      </c>
      <c r="C500" s="71" t="s">
        <v>12</v>
      </c>
      <c r="D500" s="73">
        <v>24467724</v>
      </c>
      <c r="E500" s="71" t="s">
        <v>14</v>
      </c>
      <c r="F500" s="124">
        <v>43969</v>
      </c>
      <c r="G500" s="71" t="s">
        <v>56</v>
      </c>
      <c r="H500" s="272">
        <v>528.48</v>
      </c>
      <c r="I500" s="272">
        <v>52.85</v>
      </c>
      <c r="J500" s="235">
        <v>42.28</v>
      </c>
    </row>
    <row r="501" spans="1:10">
      <c r="A501" s="71" t="s">
        <v>195</v>
      </c>
      <c r="B501" s="123">
        <v>59740547832</v>
      </c>
      <c r="C501" s="71" t="s">
        <v>12</v>
      </c>
      <c r="D501" s="73">
        <v>24537052</v>
      </c>
      <c r="E501" s="71" t="s">
        <v>14</v>
      </c>
      <c r="F501" s="124">
        <v>43959</v>
      </c>
      <c r="G501" s="71" t="s">
        <v>56</v>
      </c>
      <c r="H501" s="272">
        <v>267.08</v>
      </c>
      <c r="I501" s="272">
        <v>26.71</v>
      </c>
      <c r="J501" s="235">
        <v>21.37</v>
      </c>
    </row>
    <row r="502" spans="1:10">
      <c r="A502" s="71" t="s">
        <v>379</v>
      </c>
      <c r="B502" s="123">
        <v>59524448720</v>
      </c>
      <c r="C502" s="71" t="s">
        <v>12</v>
      </c>
      <c r="D502" s="73">
        <v>158154412</v>
      </c>
      <c r="E502" s="71" t="s">
        <v>14</v>
      </c>
      <c r="F502" s="124">
        <v>43959</v>
      </c>
      <c r="G502" s="71" t="s">
        <v>38</v>
      </c>
      <c r="H502" s="272">
        <v>1090.8</v>
      </c>
      <c r="I502" s="272">
        <v>109.08</v>
      </c>
      <c r="J502" s="235">
        <v>87.26</v>
      </c>
    </row>
    <row r="503" spans="1:10">
      <c r="A503" s="252" t="s">
        <v>318</v>
      </c>
      <c r="B503" s="307">
        <v>42052699344</v>
      </c>
      <c r="C503" s="252" t="s">
        <v>12</v>
      </c>
      <c r="D503" s="253">
        <v>20744273</v>
      </c>
      <c r="E503" s="252" t="s">
        <v>14</v>
      </c>
      <c r="F503" s="254">
        <v>43960</v>
      </c>
      <c r="G503" s="252" t="s">
        <v>56</v>
      </c>
      <c r="H503" s="135">
        <v>-620.51</v>
      </c>
      <c r="I503" s="135">
        <v>-62.05</v>
      </c>
      <c r="J503" s="136">
        <v>-31.03</v>
      </c>
    </row>
    <row r="504" spans="1:10">
      <c r="A504" s="71" t="s">
        <v>231</v>
      </c>
      <c r="B504" s="215">
        <v>24950707420</v>
      </c>
      <c r="C504" s="71" t="s">
        <v>12</v>
      </c>
      <c r="D504" s="73">
        <v>158088563</v>
      </c>
      <c r="E504" s="71" t="s">
        <v>14</v>
      </c>
      <c r="F504" s="124">
        <v>43967</v>
      </c>
      <c r="G504" s="71" t="s">
        <v>38</v>
      </c>
      <c r="H504" s="272">
        <v>638.80999999999995</v>
      </c>
      <c r="I504" s="272">
        <v>86.5</v>
      </c>
      <c r="J504" s="235">
        <v>69.2</v>
      </c>
    </row>
    <row r="505" spans="1:10">
      <c r="A505" s="71" t="s">
        <v>380</v>
      </c>
      <c r="B505" s="123">
        <v>18122829508</v>
      </c>
      <c r="C505" s="71" t="s">
        <v>12</v>
      </c>
      <c r="D505" s="73">
        <v>158309072</v>
      </c>
      <c r="E505" s="71" t="s">
        <v>14</v>
      </c>
      <c r="F505" s="124">
        <v>43961</v>
      </c>
      <c r="G505" s="71" t="s">
        <v>38</v>
      </c>
      <c r="H505" s="272">
        <v>878.93</v>
      </c>
      <c r="I505" s="272">
        <v>87.89</v>
      </c>
      <c r="J505" s="235">
        <v>70.31</v>
      </c>
    </row>
    <row r="506" spans="1:10">
      <c r="A506" s="252" t="s">
        <v>291</v>
      </c>
      <c r="B506" s="16">
        <v>57442518310</v>
      </c>
      <c r="C506" s="252" t="s">
        <v>12</v>
      </c>
      <c r="D506" s="253" t="s">
        <v>381</v>
      </c>
      <c r="E506" s="252" t="s">
        <v>14</v>
      </c>
      <c r="F506" s="254">
        <v>43961</v>
      </c>
      <c r="G506" s="252" t="s">
        <v>56</v>
      </c>
      <c r="H506" s="135">
        <v>-258.22000000000003</v>
      </c>
      <c r="I506" s="135">
        <v>-25.82</v>
      </c>
      <c r="J506" s="136">
        <v>-12.91</v>
      </c>
    </row>
    <row r="507" spans="1:10">
      <c r="A507" s="71" t="s">
        <v>382</v>
      </c>
      <c r="B507" s="123">
        <v>63418319454</v>
      </c>
      <c r="C507" s="71" t="s">
        <v>12</v>
      </c>
      <c r="D507" s="73">
        <v>158656539</v>
      </c>
      <c r="E507" s="71" t="s">
        <v>50</v>
      </c>
      <c r="F507" s="124">
        <v>43965</v>
      </c>
      <c r="G507" s="71" t="s">
        <v>38</v>
      </c>
      <c r="H507" s="272">
        <v>84.49</v>
      </c>
      <c r="I507" s="272">
        <v>12.67</v>
      </c>
      <c r="J507" s="235">
        <v>10.14</v>
      </c>
    </row>
    <row r="508" spans="1:10">
      <c r="A508" s="71" t="s">
        <v>382</v>
      </c>
      <c r="B508" s="123">
        <v>63418319454</v>
      </c>
      <c r="C508" s="71" t="s">
        <v>12</v>
      </c>
      <c r="D508" s="73">
        <v>158656928</v>
      </c>
      <c r="E508" s="71" t="s">
        <v>50</v>
      </c>
      <c r="F508" s="124">
        <v>43965</v>
      </c>
      <c r="G508" s="71" t="s">
        <v>38</v>
      </c>
      <c r="H508" s="272">
        <v>137.88</v>
      </c>
      <c r="I508" s="132">
        <v>20.68</v>
      </c>
      <c r="J508" s="235">
        <v>16.54</v>
      </c>
    </row>
    <row r="509" spans="1:10">
      <c r="A509" s="252" t="s">
        <v>209</v>
      </c>
      <c r="B509" s="16">
        <v>33595878716</v>
      </c>
      <c r="C509" s="252" t="s">
        <v>12</v>
      </c>
      <c r="D509" s="253">
        <v>81030822</v>
      </c>
      <c r="E509" s="252" t="s">
        <v>14</v>
      </c>
      <c r="F509" s="305">
        <v>43966</v>
      </c>
      <c r="G509" s="252" t="s">
        <v>34</v>
      </c>
      <c r="H509" s="104">
        <v>-530.69000000000005</v>
      </c>
      <c r="I509" s="104">
        <v>-53.07</v>
      </c>
      <c r="J509" s="301">
        <v>-25.47</v>
      </c>
    </row>
    <row r="510" spans="1:10">
      <c r="A510" s="71" t="s">
        <v>209</v>
      </c>
      <c r="B510" s="75">
        <v>33595878716</v>
      </c>
      <c r="C510" s="71" t="s">
        <v>12</v>
      </c>
      <c r="D510" s="73">
        <v>158768009</v>
      </c>
      <c r="E510" s="71" t="s">
        <v>14</v>
      </c>
      <c r="F510" s="303">
        <v>43966</v>
      </c>
      <c r="G510" s="71" t="s">
        <v>38</v>
      </c>
      <c r="H510" s="272">
        <v>673.31</v>
      </c>
      <c r="I510" s="272">
        <v>67.33</v>
      </c>
      <c r="J510" s="235">
        <v>53.86</v>
      </c>
    </row>
    <row r="511" spans="1:10">
      <c r="A511" s="86" t="s">
        <v>383</v>
      </c>
      <c r="B511" s="123">
        <v>18347927584</v>
      </c>
      <c r="C511" s="71" t="s">
        <v>12</v>
      </c>
      <c r="D511" s="73">
        <v>158743125</v>
      </c>
      <c r="E511" s="71" t="s">
        <v>50</v>
      </c>
      <c r="F511" s="124">
        <v>43966</v>
      </c>
      <c r="G511" s="71" t="s">
        <v>38</v>
      </c>
      <c r="H511" s="133">
        <v>158.99</v>
      </c>
      <c r="I511" s="272">
        <v>23.85</v>
      </c>
      <c r="J511" s="235">
        <v>19.079999999999998</v>
      </c>
    </row>
    <row r="512" spans="1:10">
      <c r="A512" s="86" t="s">
        <v>383</v>
      </c>
      <c r="B512" s="123">
        <v>18347927584</v>
      </c>
      <c r="C512" s="71" t="s">
        <v>12</v>
      </c>
      <c r="D512" s="73">
        <v>158739883</v>
      </c>
      <c r="E512" s="71" t="s">
        <v>14</v>
      </c>
      <c r="F512" s="124">
        <v>43974</v>
      </c>
      <c r="G512" s="71" t="s">
        <v>38</v>
      </c>
      <c r="H512" s="133">
        <v>528.67999999999995</v>
      </c>
      <c r="I512" s="272">
        <v>52.87</v>
      </c>
      <c r="J512" s="134">
        <v>42.3</v>
      </c>
    </row>
    <row r="513" spans="1:16">
      <c r="A513" s="86" t="s">
        <v>383</v>
      </c>
      <c r="B513" s="123">
        <v>18347927584</v>
      </c>
      <c r="C513" s="71" t="s">
        <v>12</v>
      </c>
      <c r="D513" s="73">
        <v>307000019980793</v>
      </c>
      <c r="E513" s="71" t="s">
        <v>29</v>
      </c>
      <c r="F513" s="124">
        <v>43976</v>
      </c>
      <c r="G513" s="71" t="s">
        <v>19</v>
      </c>
      <c r="H513" s="133">
        <v>605.17999999999995</v>
      </c>
      <c r="I513" s="272">
        <v>90.78</v>
      </c>
      <c r="J513" s="134">
        <v>43.57</v>
      </c>
    </row>
    <row r="514" spans="1:16">
      <c r="A514" s="71" t="s">
        <v>209</v>
      </c>
      <c r="B514" s="75">
        <v>33595878716</v>
      </c>
      <c r="C514" s="71" t="s">
        <v>12</v>
      </c>
      <c r="D514" s="73">
        <v>158803564</v>
      </c>
      <c r="E514" s="71" t="s">
        <v>281</v>
      </c>
      <c r="F514" s="303">
        <v>43968</v>
      </c>
      <c r="G514" s="71" t="s">
        <v>38</v>
      </c>
      <c r="H514" s="133">
        <v>1119.04</v>
      </c>
      <c r="I514" s="272">
        <v>167.86</v>
      </c>
      <c r="J514" s="134">
        <v>134.29</v>
      </c>
    </row>
    <row r="515" spans="1:16">
      <c r="A515" s="71" t="s">
        <v>182</v>
      </c>
      <c r="B515" s="75">
        <v>24725714912</v>
      </c>
      <c r="C515" s="71" t="s">
        <v>12</v>
      </c>
      <c r="D515" s="73">
        <v>159013217</v>
      </c>
      <c r="E515" s="71" t="s">
        <v>69</v>
      </c>
      <c r="F515" s="124">
        <v>43969</v>
      </c>
      <c r="G515" s="71" t="s">
        <v>38</v>
      </c>
      <c r="H515" s="133">
        <v>78.09</v>
      </c>
      <c r="I515" s="272">
        <v>19.53</v>
      </c>
      <c r="J515" s="134">
        <v>15.62</v>
      </c>
    </row>
    <row r="516" spans="1:16">
      <c r="A516" s="71" t="s">
        <v>384</v>
      </c>
      <c r="B516" s="123">
        <v>61135395058</v>
      </c>
      <c r="C516" s="71" t="s">
        <v>12</v>
      </c>
      <c r="D516" s="73">
        <v>159001629</v>
      </c>
      <c r="E516" s="71" t="s">
        <v>14</v>
      </c>
      <c r="F516" s="124">
        <v>43972</v>
      </c>
      <c r="G516" s="71" t="s">
        <v>38</v>
      </c>
      <c r="H516" s="133">
        <v>1811.61</v>
      </c>
      <c r="I516" s="272">
        <v>144.93</v>
      </c>
      <c r="J516" s="134">
        <v>115.94</v>
      </c>
    </row>
    <row r="517" spans="1:16">
      <c r="A517" s="71" t="s">
        <v>385</v>
      </c>
      <c r="B517" s="75">
        <v>41221584276</v>
      </c>
      <c r="C517" s="71" t="s">
        <v>263</v>
      </c>
      <c r="D517" s="73">
        <v>311000074020118</v>
      </c>
      <c r="E517" s="71" t="s">
        <v>14</v>
      </c>
      <c r="F517" s="124">
        <v>43969</v>
      </c>
      <c r="G517" s="71" t="s">
        <v>19</v>
      </c>
      <c r="H517" s="133">
        <v>562.54999999999995</v>
      </c>
      <c r="I517" s="272">
        <v>56.25</v>
      </c>
      <c r="J517" s="134">
        <v>27</v>
      </c>
    </row>
    <row r="518" spans="1:16">
      <c r="A518" s="71" t="s">
        <v>258</v>
      </c>
      <c r="B518" s="123">
        <v>36767313602</v>
      </c>
      <c r="C518" s="71" t="s">
        <v>12</v>
      </c>
      <c r="D518" s="73" t="s">
        <v>386</v>
      </c>
      <c r="E518" s="73" t="s">
        <v>14</v>
      </c>
      <c r="F518" s="124">
        <v>43973</v>
      </c>
      <c r="G518" s="71" t="s">
        <v>131</v>
      </c>
      <c r="H518" s="133">
        <v>472.46</v>
      </c>
      <c r="I518" s="272">
        <v>47.26</v>
      </c>
      <c r="J518" s="134">
        <v>22.68</v>
      </c>
    </row>
    <row r="519" spans="1:16">
      <c r="A519" s="71" t="s">
        <v>221</v>
      </c>
      <c r="B519" s="123">
        <v>30368406572</v>
      </c>
      <c r="C519" s="71" t="s">
        <v>222</v>
      </c>
      <c r="D519" s="73">
        <v>25225081</v>
      </c>
      <c r="E519" s="71" t="s">
        <v>14</v>
      </c>
      <c r="F519" s="124">
        <v>43972</v>
      </c>
      <c r="G519" s="71" t="s">
        <v>56</v>
      </c>
      <c r="H519" s="133">
        <v>577.48</v>
      </c>
      <c r="I519" s="272">
        <v>57.74</v>
      </c>
      <c r="J519" s="134">
        <v>46.19</v>
      </c>
    </row>
    <row r="520" spans="1:16">
      <c r="A520" s="71" t="s">
        <v>387</v>
      </c>
      <c r="B520" s="123">
        <v>68959133576</v>
      </c>
      <c r="C520" s="71" t="s">
        <v>12</v>
      </c>
      <c r="D520" s="73">
        <v>100000022021567</v>
      </c>
      <c r="E520" s="71" t="s">
        <v>14</v>
      </c>
      <c r="F520" s="124">
        <v>43972</v>
      </c>
      <c r="G520" s="71" t="s">
        <v>219</v>
      </c>
      <c r="H520" s="133">
        <v>549.70000000000005</v>
      </c>
      <c r="I520" s="272">
        <v>54.97</v>
      </c>
      <c r="J520" s="134">
        <v>26.39</v>
      </c>
    </row>
    <row r="521" spans="1:16">
      <c r="A521" s="71" t="s">
        <v>388</v>
      </c>
      <c r="B521" s="123">
        <v>59371453816</v>
      </c>
      <c r="C521" s="71" t="s">
        <v>12</v>
      </c>
      <c r="D521" s="73">
        <v>25329785</v>
      </c>
      <c r="E521" s="71" t="s">
        <v>14</v>
      </c>
      <c r="F521" s="124">
        <v>43973</v>
      </c>
      <c r="G521" s="71" t="s">
        <v>56</v>
      </c>
      <c r="H521" s="133">
        <v>442.56</v>
      </c>
      <c r="I521" s="133">
        <v>44.25</v>
      </c>
      <c r="J521" s="134">
        <v>35.4</v>
      </c>
    </row>
    <row r="522" spans="1:16">
      <c r="A522" s="71" t="s">
        <v>389</v>
      </c>
      <c r="B522" s="123">
        <v>35446878678</v>
      </c>
      <c r="C522" s="71" t="s">
        <v>12</v>
      </c>
      <c r="D522" s="73">
        <v>159321810</v>
      </c>
      <c r="E522" s="71" t="s">
        <v>29</v>
      </c>
      <c r="F522" s="124">
        <v>43973</v>
      </c>
      <c r="G522" s="71" t="s">
        <v>38</v>
      </c>
      <c r="H522" s="133">
        <v>2070.06</v>
      </c>
      <c r="I522" s="133">
        <v>304.66000000000003</v>
      </c>
      <c r="J522" s="134">
        <v>243.73</v>
      </c>
    </row>
    <row r="523" spans="1:16">
      <c r="A523" s="71" t="s">
        <v>390</v>
      </c>
      <c r="B523" s="123">
        <v>46054737882</v>
      </c>
      <c r="C523" s="71" t="s">
        <v>12</v>
      </c>
      <c r="D523" s="73">
        <v>85023738</v>
      </c>
      <c r="E523" s="71" t="s">
        <v>14</v>
      </c>
      <c r="F523" s="124">
        <v>43974</v>
      </c>
      <c r="G523" s="71" t="s">
        <v>34</v>
      </c>
      <c r="H523" s="133">
        <v>1039.67</v>
      </c>
      <c r="I523" s="133">
        <v>103.96</v>
      </c>
      <c r="J523" s="134">
        <v>49.9</v>
      </c>
      <c r="K523" s="115"/>
    </row>
    <row r="524" spans="1:16">
      <c r="A524" s="71" t="s">
        <v>157</v>
      </c>
      <c r="B524" s="123">
        <v>36770207226</v>
      </c>
      <c r="C524" s="71" t="s">
        <v>12</v>
      </c>
      <c r="D524" s="73">
        <v>159657296</v>
      </c>
      <c r="E524" s="71" t="s">
        <v>14</v>
      </c>
      <c r="F524" s="124">
        <v>43981</v>
      </c>
      <c r="G524" s="71" t="s">
        <v>38</v>
      </c>
      <c r="H524" s="133">
        <v>817.95</v>
      </c>
      <c r="I524" s="133">
        <v>81.8</v>
      </c>
      <c r="J524" s="134">
        <v>65.44</v>
      </c>
    </row>
    <row r="525" spans="1:16">
      <c r="A525" s="71" t="s">
        <v>236</v>
      </c>
      <c r="B525" s="123">
        <v>13635084796</v>
      </c>
      <c r="C525" s="71" t="s">
        <v>12</v>
      </c>
      <c r="D525" s="73">
        <v>25526588</v>
      </c>
      <c r="E525" s="71" t="s">
        <v>14</v>
      </c>
      <c r="F525" s="124">
        <v>43980</v>
      </c>
      <c r="G525" s="71" t="s">
        <v>56</v>
      </c>
      <c r="H525" s="133">
        <v>187.01</v>
      </c>
      <c r="I525" s="133">
        <v>18.7</v>
      </c>
      <c r="J525" s="134">
        <v>14.96</v>
      </c>
    </row>
    <row r="526" spans="1:16">
      <c r="A526" s="71" t="s">
        <v>171</v>
      </c>
      <c r="B526" s="99">
        <v>53353653508</v>
      </c>
      <c r="C526" s="71" t="s">
        <v>12</v>
      </c>
      <c r="D526" s="73" t="s">
        <v>391</v>
      </c>
      <c r="E526" s="71" t="s">
        <v>14</v>
      </c>
      <c r="F526" s="124">
        <v>43982</v>
      </c>
      <c r="G526" s="71" t="s">
        <v>131</v>
      </c>
      <c r="H526" s="133">
        <v>472.46</v>
      </c>
      <c r="I526" s="133">
        <v>47.25</v>
      </c>
      <c r="J526" s="134">
        <v>22.68</v>
      </c>
    </row>
    <row r="527" spans="1:16">
      <c r="A527" s="71" t="s">
        <v>234</v>
      </c>
      <c r="B527" s="123">
        <v>66430219078</v>
      </c>
      <c r="C527" s="71" t="s">
        <v>12</v>
      </c>
      <c r="D527" s="73">
        <v>159371559</v>
      </c>
      <c r="E527" s="71" t="s">
        <v>14</v>
      </c>
      <c r="F527" s="124">
        <v>43979</v>
      </c>
      <c r="G527" s="71" t="s">
        <v>38</v>
      </c>
      <c r="H527" s="133">
        <v>707.96</v>
      </c>
      <c r="I527" s="133">
        <v>70.8</v>
      </c>
      <c r="J527" s="134">
        <v>56.64</v>
      </c>
      <c r="O527" s="15"/>
      <c r="P527" s="15"/>
    </row>
    <row r="528" spans="1:16">
      <c r="A528" s="71" t="s">
        <v>377</v>
      </c>
      <c r="B528" s="123">
        <v>40852739390</v>
      </c>
      <c r="C528" s="71" t="s">
        <v>12</v>
      </c>
      <c r="D528" s="73">
        <v>159756261</v>
      </c>
      <c r="E528" s="71" t="s">
        <v>14</v>
      </c>
      <c r="F528" s="124">
        <v>43978</v>
      </c>
      <c r="G528" s="71" t="s">
        <v>38</v>
      </c>
      <c r="H528" s="133">
        <v>659.84</v>
      </c>
      <c r="I528" s="133">
        <v>65.98</v>
      </c>
      <c r="J528" s="134">
        <v>52.78</v>
      </c>
    </row>
    <row r="529" spans="1:13">
      <c r="A529" s="71" t="s">
        <v>389</v>
      </c>
      <c r="B529" s="123">
        <v>35446878678</v>
      </c>
      <c r="C529" s="71" t="s">
        <v>12</v>
      </c>
      <c r="D529" s="73">
        <v>159343152</v>
      </c>
      <c r="E529" s="71" t="s">
        <v>14</v>
      </c>
      <c r="F529" s="124">
        <v>43980</v>
      </c>
      <c r="G529" s="71" t="s">
        <v>38</v>
      </c>
      <c r="H529" s="133">
        <v>860.04</v>
      </c>
      <c r="I529" s="133">
        <v>86</v>
      </c>
      <c r="J529" s="134">
        <v>68.8</v>
      </c>
    </row>
    <row r="530" spans="1:13">
      <c r="H530" s="98">
        <f>SUM(H497:H529)</f>
        <v>17823.89</v>
      </c>
      <c r="I530" s="97">
        <f>SUM(I497:I529)</f>
        <v>1986.43</v>
      </c>
      <c r="J530" s="289">
        <f>SUM(J497:J529)</f>
        <v>1464.5700000000002</v>
      </c>
    </row>
    <row r="531" spans="1:13">
      <c r="A531" s="71" t="s">
        <v>244</v>
      </c>
      <c r="B531" s="75">
        <v>32350229848</v>
      </c>
      <c r="C531" s="71" t="s">
        <v>12</v>
      </c>
      <c r="D531" s="73">
        <v>158947870</v>
      </c>
      <c r="E531" s="71" t="s">
        <v>79</v>
      </c>
      <c r="F531" s="124">
        <v>43987</v>
      </c>
      <c r="G531" s="71" t="s">
        <v>38</v>
      </c>
      <c r="H531" s="133">
        <v>450</v>
      </c>
      <c r="I531" s="133">
        <v>45</v>
      </c>
      <c r="J531" s="134">
        <v>36</v>
      </c>
    </row>
    <row r="532" spans="1:13">
      <c r="A532" s="195" t="s">
        <v>20</v>
      </c>
      <c r="B532" s="99">
        <v>35087263598</v>
      </c>
      <c r="C532" s="195" t="s">
        <v>12</v>
      </c>
      <c r="D532" s="73">
        <v>159665198</v>
      </c>
      <c r="E532" s="195" t="s">
        <v>14</v>
      </c>
      <c r="F532" s="197">
        <v>43988</v>
      </c>
      <c r="G532" s="195" t="s">
        <v>38</v>
      </c>
      <c r="H532" s="133">
        <v>528.67999999999995</v>
      </c>
      <c r="I532" s="133">
        <v>52.87</v>
      </c>
      <c r="J532" s="134">
        <v>42.3</v>
      </c>
    </row>
    <row r="533" spans="1:13">
      <c r="A533" s="195" t="s">
        <v>24</v>
      </c>
      <c r="B533" s="213">
        <v>24746714274</v>
      </c>
      <c r="C533" s="81" t="s">
        <v>12</v>
      </c>
      <c r="D533" s="196" t="s">
        <v>392</v>
      </c>
      <c r="E533" s="81" t="s">
        <v>14</v>
      </c>
      <c r="F533" s="197">
        <v>44004</v>
      </c>
      <c r="G533" s="81" t="s">
        <v>131</v>
      </c>
      <c r="H533" s="133">
        <v>479.89</v>
      </c>
      <c r="I533" s="133">
        <v>47.99</v>
      </c>
      <c r="J533" s="134">
        <v>23.04</v>
      </c>
    </row>
    <row r="534" spans="1:13">
      <c r="A534" s="71" t="s">
        <v>239</v>
      </c>
      <c r="B534" s="213">
        <v>32753341468</v>
      </c>
      <c r="C534" s="71" t="s">
        <v>12</v>
      </c>
      <c r="D534" s="73">
        <v>159557940</v>
      </c>
      <c r="E534" s="71" t="s">
        <v>14</v>
      </c>
      <c r="F534" s="124">
        <v>43991</v>
      </c>
      <c r="G534" s="71" t="s">
        <v>38</v>
      </c>
      <c r="H534" s="133">
        <v>528.67999999999995</v>
      </c>
      <c r="I534" s="133">
        <v>52.87</v>
      </c>
      <c r="J534" s="134">
        <v>42.3</v>
      </c>
    </row>
    <row r="535" spans="1:13">
      <c r="A535" s="71" t="s">
        <v>172</v>
      </c>
      <c r="B535" s="99">
        <v>17225625000</v>
      </c>
      <c r="C535" s="71" t="s">
        <v>12</v>
      </c>
      <c r="D535" s="73" t="s">
        <v>393</v>
      </c>
      <c r="E535" s="71" t="s">
        <v>14</v>
      </c>
      <c r="F535" s="124">
        <v>43985</v>
      </c>
      <c r="G535" s="71" t="s">
        <v>131</v>
      </c>
      <c r="H535" s="133">
        <v>479.89</v>
      </c>
      <c r="I535" s="133">
        <v>47.99</v>
      </c>
      <c r="J535" s="134">
        <v>23.04</v>
      </c>
    </row>
    <row r="536" spans="1:13">
      <c r="A536" s="71" t="s">
        <v>238</v>
      </c>
      <c r="B536" s="215">
        <v>58744475240</v>
      </c>
      <c r="C536" s="71" t="s">
        <v>12</v>
      </c>
      <c r="D536" s="73">
        <v>159993162</v>
      </c>
      <c r="E536" s="71" t="s">
        <v>14</v>
      </c>
      <c r="F536" s="124">
        <v>43999</v>
      </c>
      <c r="G536" s="71" t="s">
        <v>38</v>
      </c>
      <c r="H536" s="133">
        <v>528.67999999999995</v>
      </c>
      <c r="I536" s="133">
        <v>52.87</v>
      </c>
      <c r="J536" s="134">
        <v>42.3</v>
      </c>
    </row>
    <row r="537" spans="1:13">
      <c r="A537" s="71" t="s">
        <v>394</v>
      </c>
      <c r="B537" s="215">
        <v>12237130986</v>
      </c>
      <c r="C537" s="71" t="s">
        <v>12</v>
      </c>
      <c r="D537" s="73">
        <v>159996486</v>
      </c>
      <c r="E537" s="71" t="s">
        <v>14</v>
      </c>
      <c r="F537" s="124">
        <v>43989</v>
      </c>
      <c r="G537" s="71" t="s">
        <v>38</v>
      </c>
      <c r="H537" s="133">
        <v>817.95</v>
      </c>
      <c r="I537" s="133">
        <v>81.8</v>
      </c>
      <c r="J537" s="134">
        <v>65.44</v>
      </c>
    </row>
    <row r="538" spans="1:13">
      <c r="A538" s="71" t="s">
        <v>238</v>
      </c>
      <c r="B538" s="215">
        <v>58744475240</v>
      </c>
      <c r="C538" s="71" t="s">
        <v>12</v>
      </c>
      <c r="D538" s="73">
        <v>307000020374079</v>
      </c>
      <c r="E538" s="71" t="s">
        <v>29</v>
      </c>
      <c r="F538" s="124">
        <v>43999</v>
      </c>
      <c r="G538" s="71" t="s">
        <v>19</v>
      </c>
      <c r="H538" s="133">
        <v>774.64</v>
      </c>
      <c r="I538" s="133">
        <v>116.2</v>
      </c>
      <c r="J538" s="134">
        <v>55.78</v>
      </c>
    </row>
    <row r="539" spans="1:13">
      <c r="A539" s="71" t="s">
        <v>245</v>
      </c>
      <c r="B539" s="75">
        <v>12352463174</v>
      </c>
      <c r="C539" s="71" t="s">
        <v>246</v>
      </c>
      <c r="D539" s="73">
        <v>158944032</v>
      </c>
      <c r="E539" s="71" t="s">
        <v>14</v>
      </c>
      <c r="F539" s="124">
        <v>43987</v>
      </c>
      <c r="G539" s="71" t="s">
        <v>38</v>
      </c>
      <c r="H539" s="133">
        <v>722.6</v>
      </c>
      <c r="I539" s="133">
        <v>72.260000000000005</v>
      </c>
      <c r="J539" s="134">
        <v>57.81</v>
      </c>
    </row>
    <row r="540" spans="1:13">
      <c r="A540" s="71" t="s">
        <v>395</v>
      </c>
      <c r="B540" s="215">
        <v>48130828408</v>
      </c>
      <c r="C540" s="71" t="s">
        <v>12</v>
      </c>
      <c r="D540" s="73" t="s">
        <v>396</v>
      </c>
      <c r="E540" s="71" t="s">
        <v>14</v>
      </c>
      <c r="F540" s="124">
        <v>43989</v>
      </c>
      <c r="G540" s="71" t="s">
        <v>131</v>
      </c>
      <c r="H540" s="133">
        <v>479.89</v>
      </c>
      <c r="I540" s="133">
        <v>47.99</v>
      </c>
      <c r="J540" s="134">
        <v>23.04</v>
      </c>
    </row>
    <row r="541" spans="1:13">
      <c r="A541" s="71" t="s">
        <v>397</v>
      </c>
      <c r="B541" s="215">
        <v>24488661010</v>
      </c>
      <c r="C541" s="71" t="s">
        <v>12</v>
      </c>
      <c r="D541" s="73">
        <v>311000074862739</v>
      </c>
      <c r="E541" s="71" t="s">
        <v>14</v>
      </c>
      <c r="F541" s="124">
        <v>43998</v>
      </c>
      <c r="G541" s="71" t="s">
        <v>19</v>
      </c>
      <c r="H541" s="133">
        <v>465.9</v>
      </c>
      <c r="I541" s="133">
        <v>46.59</v>
      </c>
      <c r="J541" s="134">
        <v>22.36</v>
      </c>
    </row>
    <row r="542" spans="1:13">
      <c r="A542" s="71" t="s">
        <v>398</v>
      </c>
      <c r="B542" s="215">
        <v>54130302176</v>
      </c>
      <c r="C542" s="71" t="s">
        <v>12</v>
      </c>
      <c r="D542" s="73">
        <v>160434496</v>
      </c>
      <c r="E542" s="71" t="s">
        <v>14</v>
      </c>
      <c r="F542" s="124">
        <v>43987</v>
      </c>
      <c r="G542" s="71" t="s">
        <v>38</v>
      </c>
      <c r="H542" s="133">
        <v>536.97</v>
      </c>
      <c r="I542" s="133">
        <v>53.7</v>
      </c>
      <c r="J542" s="134">
        <v>42.96</v>
      </c>
    </row>
    <row r="543" spans="1:13">
      <c r="A543" s="195" t="s">
        <v>250</v>
      </c>
      <c r="B543" s="281">
        <v>52405332330</v>
      </c>
      <c r="C543" s="71" t="s">
        <v>12</v>
      </c>
      <c r="D543" s="73">
        <v>160644730</v>
      </c>
      <c r="E543" s="71" t="s">
        <v>14</v>
      </c>
      <c r="F543" s="124">
        <v>43995</v>
      </c>
      <c r="G543" s="71" t="s">
        <v>38</v>
      </c>
      <c r="H543" s="133">
        <v>748.33</v>
      </c>
      <c r="I543" s="133">
        <v>92.83</v>
      </c>
      <c r="J543" s="134">
        <v>74.260000000000005</v>
      </c>
    </row>
    <row r="544" spans="1:13">
      <c r="A544" s="71" t="s">
        <v>362</v>
      </c>
      <c r="B544" s="123">
        <v>20740905984</v>
      </c>
      <c r="C544" s="71" t="s">
        <v>363</v>
      </c>
      <c r="D544" s="73">
        <v>26303797</v>
      </c>
      <c r="E544" s="71" t="s">
        <v>14</v>
      </c>
      <c r="F544" s="124">
        <v>43990</v>
      </c>
      <c r="G544" s="71" t="s">
        <v>56</v>
      </c>
      <c r="H544" s="133">
        <v>731.59</v>
      </c>
      <c r="I544" s="133">
        <v>73.16</v>
      </c>
      <c r="J544" s="134">
        <v>58.53</v>
      </c>
      <c r="M544" s="311"/>
    </row>
    <row r="545" spans="1:12">
      <c r="A545" s="71" t="s">
        <v>362</v>
      </c>
      <c r="B545" s="123">
        <v>20740905984</v>
      </c>
      <c r="C545" s="71" t="s">
        <v>363</v>
      </c>
      <c r="D545" s="73">
        <v>160707998</v>
      </c>
      <c r="E545" s="71" t="s">
        <v>29</v>
      </c>
      <c r="F545" s="124">
        <v>43990</v>
      </c>
      <c r="G545" s="71" t="s">
        <v>38</v>
      </c>
      <c r="H545" s="133">
        <v>1178.43</v>
      </c>
      <c r="I545" s="133">
        <v>172.58</v>
      </c>
      <c r="J545" s="134">
        <v>138.06</v>
      </c>
    </row>
    <row r="546" spans="1:12">
      <c r="A546" s="195" t="s">
        <v>249</v>
      </c>
      <c r="B546" s="280">
        <v>14310062276</v>
      </c>
      <c r="C546" s="71" t="s">
        <v>12</v>
      </c>
      <c r="D546" s="73">
        <v>160766171</v>
      </c>
      <c r="E546" s="71" t="s">
        <v>14</v>
      </c>
      <c r="F546" s="124">
        <v>43998</v>
      </c>
      <c r="G546" s="71" t="s">
        <v>38</v>
      </c>
      <c r="H546" s="133">
        <v>536.97</v>
      </c>
      <c r="I546" s="133">
        <v>53.7</v>
      </c>
      <c r="J546" s="134">
        <v>42.96</v>
      </c>
    </row>
    <row r="547" spans="1:12">
      <c r="A547" s="195" t="s">
        <v>26</v>
      </c>
      <c r="B547" s="194">
        <v>18080830042</v>
      </c>
      <c r="C547" s="81" t="s">
        <v>12</v>
      </c>
      <c r="D547" s="196">
        <v>100000022709961</v>
      </c>
      <c r="E547" s="81" t="s">
        <v>14</v>
      </c>
      <c r="F547" s="197">
        <v>43998</v>
      </c>
      <c r="G547" s="81" t="s">
        <v>219</v>
      </c>
      <c r="H547" s="133">
        <v>517.51</v>
      </c>
      <c r="I547" s="133">
        <v>53.25</v>
      </c>
      <c r="J547" s="134">
        <v>25.56</v>
      </c>
    </row>
    <row r="548" spans="1:12">
      <c r="A548" s="71" t="s">
        <v>399</v>
      </c>
      <c r="B548" s="310">
        <v>26858538656</v>
      </c>
      <c r="C548" s="81" t="s">
        <v>12</v>
      </c>
      <c r="D548" s="196">
        <v>160899040</v>
      </c>
      <c r="E548" s="81" t="s">
        <v>50</v>
      </c>
      <c r="F548" s="197">
        <v>43993</v>
      </c>
      <c r="G548" s="81" t="s">
        <v>38</v>
      </c>
      <c r="H548" s="133">
        <v>70</v>
      </c>
      <c r="I548" s="133">
        <v>10.5</v>
      </c>
      <c r="J548" s="134">
        <v>8.4</v>
      </c>
    </row>
    <row r="549" spans="1:12">
      <c r="A549" s="71" t="s">
        <v>399</v>
      </c>
      <c r="B549" s="310">
        <v>26858538656</v>
      </c>
      <c r="C549" s="81" t="s">
        <v>12</v>
      </c>
      <c r="D549" s="196">
        <v>160899693</v>
      </c>
      <c r="E549" s="81" t="s">
        <v>50</v>
      </c>
      <c r="F549" s="197">
        <v>43994</v>
      </c>
      <c r="G549" s="81" t="s">
        <v>38</v>
      </c>
      <c r="H549" s="133">
        <v>70</v>
      </c>
      <c r="I549" s="133">
        <v>10.5</v>
      </c>
      <c r="J549" s="134">
        <v>8.4</v>
      </c>
    </row>
    <row r="550" spans="1:12">
      <c r="A550" s="71" t="s">
        <v>400</v>
      </c>
      <c r="B550" s="310">
        <v>56020564862</v>
      </c>
      <c r="C550" s="81" t="s">
        <v>12</v>
      </c>
      <c r="D550" s="196">
        <v>160896885</v>
      </c>
      <c r="E550" s="81" t="s">
        <v>50</v>
      </c>
      <c r="F550" s="197">
        <v>43995</v>
      </c>
      <c r="G550" s="81" t="s">
        <v>38</v>
      </c>
      <c r="H550" s="133">
        <v>161.75</v>
      </c>
      <c r="I550" s="133">
        <v>24.26</v>
      </c>
      <c r="J550" s="134">
        <v>19.41</v>
      </c>
    </row>
    <row r="551" spans="1:12">
      <c r="A551" s="71" t="s">
        <v>400</v>
      </c>
      <c r="B551" s="310">
        <v>56020564862</v>
      </c>
      <c r="C551" s="81" t="s">
        <v>12</v>
      </c>
      <c r="D551" s="196">
        <v>160897500</v>
      </c>
      <c r="E551" s="81" t="s">
        <v>50</v>
      </c>
      <c r="F551" s="197">
        <v>43996</v>
      </c>
      <c r="G551" s="81" t="s">
        <v>38</v>
      </c>
      <c r="H551" s="133">
        <v>161.75</v>
      </c>
      <c r="I551" s="133">
        <v>24.26</v>
      </c>
      <c r="J551" s="134">
        <v>19.41</v>
      </c>
    </row>
    <row r="552" spans="1:12">
      <c r="A552" s="71" t="s">
        <v>401</v>
      </c>
      <c r="B552" s="310">
        <v>26888537636</v>
      </c>
      <c r="C552" s="81" t="s">
        <v>12</v>
      </c>
      <c r="D552" s="196">
        <v>160900421</v>
      </c>
      <c r="E552" s="81" t="s">
        <v>50</v>
      </c>
      <c r="F552" s="197">
        <v>43997</v>
      </c>
      <c r="G552" s="81" t="s">
        <v>38</v>
      </c>
      <c r="H552" s="133">
        <v>70</v>
      </c>
      <c r="I552" s="133">
        <v>10.5</v>
      </c>
      <c r="J552" s="134">
        <v>8.4</v>
      </c>
    </row>
    <row r="553" spans="1:12">
      <c r="A553" s="252" t="s">
        <v>377</v>
      </c>
      <c r="B553" s="17">
        <v>40852739390</v>
      </c>
      <c r="C553" s="252" t="s">
        <v>12</v>
      </c>
      <c r="D553" s="253">
        <v>159756261</v>
      </c>
      <c r="E553" s="252" t="s">
        <v>14</v>
      </c>
      <c r="F553" s="254">
        <v>43978</v>
      </c>
      <c r="G553" s="252" t="s">
        <v>38</v>
      </c>
      <c r="H553" s="104">
        <v>-607.55999999999995</v>
      </c>
      <c r="I553" s="104">
        <v>-45.98</v>
      </c>
      <c r="J553" s="301">
        <v>-36.78</v>
      </c>
    </row>
    <row r="554" spans="1:12">
      <c r="A554" s="71" t="s">
        <v>382</v>
      </c>
      <c r="B554" s="123">
        <v>63418319454</v>
      </c>
      <c r="C554" s="71" t="s">
        <v>12</v>
      </c>
      <c r="D554" s="73">
        <v>161015973</v>
      </c>
      <c r="E554" s="71" t="s">
        <v>14</v>
      </c>
      <c r="F554" s="124">
        <v>43994</v>
      </c>
      <c r="G554" s="71" t="s">
        <v>38</v>
      </c>
      <c r="H554" s="101">
        <v>536.97</v>
      </c>
      <c r="I554" s="101">
        <v>53.7</v>
      </c>
      <c r="J554" s="137">
        <v>42.96</v>
      </c>
    </row>
    <row r="555" spans="1:12">
      <c r="A555" s="71" t="s">
        <v>402</v>
      </c>
      <c r="B555" s="123">
        <v>17636951132</v>
      </c>
      <c r="C555" s="71" t="s">
        <v>12</v>
      </c>
      <c r="D555" s="73" t="s">
        <v>403</v>
      </c>
      <c r="E555" s="71" t="s">
        <v>14</v>
      </c>
      <c r="F555" s="124">
        <v>43997</v>
      </c>
      <c r="G555" s="71" t="s">
        <v>131</v>
      </c>
      <c r="H555" s="101">
        <v>479.89</v>
      </c>
      <c r="I555" s="101">
        <v>47.98</v>
      </c>
      <c r="J555" s="137">
        <v>23.03</v>
      </c>
      <c r="L555" s="14"/>
    </row>
    <row r="556" spans="1:12">
      <c r="A556" s="71" t="s">
        <v>241</v>
      </c>
      <c r="B556" s="213">
        <v>32195082998</v>
      </c>
      <c r="C556" s="71" t="s">
        <v>12</v>
      </c>
      <c r="D556" s="73">
        <v>160709793</v>
      </c>
      <c r="E556" s="71" t="s">
        <v>14</v>
      </c>
      <c r="F556" s="124">
        <v>43998</v>
      </c>
      <c r="G556" s="71" t="s">
        <v>34</v>
      </c>
      <c r="H556" s="101">
        <v>536.97</v>
      </c>
      <c r="I556" s="101">
        <v>53.7</v>
      </c>
      <c r="J556" s="137">
        <v>42.96</v>
      </c>
      <c r="L556" s="14"/>
    </row>
    <row r="557" spans="1:12">
      <c r="A557" s="71" t="s">
        <v>251</v>
      </c>
      <c r="B557" s="75">
        <v>17369522128</v>
      </c>
      <c r="C557" s="71" t="s">
        <v>12</v>
      </c>
      <c r="D557" s="73">
        <v>161666232</v>
      </c>
      <c r="E557" s="71" t="s">
        <v>14</v>
      </c>
      <c r="F557" s="124">
        <v>44005</v>
      </c>
      <c r="G557" s="71" t="s">
        <v>38</v>
      </c>
      <c r="H557" s="101">
        <v>893.57</v>
      </c>
      <c r="I557" s="101">
        <v>89.36</v>
      </c>
      <c r="J557" s="137">
        <v>71.489999999999995</v>
      </c>
      <c r="L557" s="14"/>
    </row>
    <row r="558" spans="1:12">
      <c r="A558" s="195" t="s">
        <v>24</v>
      </c>
      <c r="B558" s="213">
        <v>24746714274</v>
      </c>
      <c r="C558" s="81" t="s">
        <v>12</v>
      </c>
      <c r="D558" s="196">
        <v>307000020739352</v>
      </c>
      <c r="E558" s="81" t="s">
        <v>29</v>
      </c>
      <c r="F558" s="197">
        <v>44004</v>
      </c>
      <c r="G558" s="81" t="s">
        <v>19</v>
      </c>
      <c r="H558" s="101">
        <v>1162.02</v>
      </c>
      <c r="I558" s="101">
        <v>174.3</v>
      </c>
      <c r="J558" s="137">
        <v>83.66</v>
      </c>
      <c r="L558" s="14"/>
    </row>
    <row r="559" spans="1:12">
      <c r="A559" s="195" t="s">
        <v>248</v>
      </c>
      <c r="B559" s="213">
        <v>66226226204</v>
      </c>
      <c r="C559" s="71" t="s">
        <v>12</v>
      </c>
      <c r="D559" s="73">
        <v>161852964</v>
      </c>
      <c r="E559" s="71" t="s">
        <v>14</v>
      </c>
      <c r="F559" s="124">
        <v>44004</v>
      </c>
      <c r="G559" s="71" t="s">
        <v>38</v>
      </c>
      <c r="H559" s="101">
        <v>536.97</v>
      </c>
      <c r="I559" s="101">
        <v>53.7</v>
      </c>
      <c r="J559" s="137">
        <v>42.96</v>
      </c>
      <c r="L559" s="14"/>
    </row>
    <row r="560" spans="1:12">
      <c r="A560" s="195" t="s">
        <v>248</v>
      </c>
      <c r="B560" s="213">
        <v>66226226204</v>
      </c>
      <c r="C560" s="71" t="s">
        <v>12</v>
      </c>
      <c r="D560" s="73">
        <v>160931152</v>
      </c>
      <c r="E560" s="71" t="s">
        <v>29</v>
      </c>
      <c r="F560" s="124">
        <v>44004</v>
      </c>
      <c r="G560" s="71" t="s">
        <v>38</v>
      </c>
      <c r="H560" s="101">
        <v>1397.91</v>
      </c>
      <c r="I560" s="101">
        <v>205.51</v>
      </c>
      <c r="J560" s="137">
        <v>164.41</v>
      </c>
      <c r="L560" s="14"/>
    </row>
    <row r="561" spans="1:12">
      <c r="A561" s="195" t="s">
        <v>404</v>
      </c>
      <c r="B561" s="213">
        <v>58606585452</v>
      </c>
      <c r="C561" s="71" t="s">
        <v>12</v>
      </c>
      <c r="D561" s="73">
        <v>161876442</v>
      </c>
      <c r="E561" s="71" t="s">
        <v>50</v>
      </c>
      <c r="F561" s="124">
        <v>44003</v>
      </c>
      <c r="G561" s="71" t="s">
        <v>38</v>
      </c>
      <c r="H561" s="101">
        <v>134.16</v>
      </c>
      <c r="I561" s="101">
        <v>20.12</v>
      </c>
      <c r="J561" s="137">
        <v>16.100000000000001</v>
      </c>
      <c r="L561" s="14"/>
    </row>
    <row r="562" spans="1:12">
      <c r="A562" s="195" t="s">
        <v>30</v>
      </c>
      <c r="B562" s="194">
        <v>12405019990</v>
      </c>
      <c r="C562" s="81" t="s">
        <v>12</v>
      </c>
      <c r="D562" s="196">
        <v>311000075741608</v>
      </c>
      <c r="E562" s="81" t="s">
        <v>14</v>
      </c>
      <c r="F562" s="197">
        <v>44008</v>
      </c>
      <c r="G562" s="71" t="s">
        <v>19</v>
      </c>
      <c r="H562" s="101">
        <v>465.88</v>
      </c>
      <c r="I562" s="101">
        <v>46.59</v>
      </c>
      <c r="J562" s="137">
        <v>22.36</v>
      </c>
      <c r="L562" s="14"/>
    </row>
    <row r="563" spans="1:12">
      <c r="A563" s="195" t="s">
        <v>30</v>
      </c>
      <c r="B563" s="194">
        <v>12405019990</v>
      </c>
      <c r="C563" s="81" t="s">
        <v>12</v>
      </c>
      <c r="D563" s="196">
        <v>159734846</v>
      </c>
      <c r="E563" s="81" t="s">
        <v>29</v>
      </c>
      <c r="F563" s="197">
        <v>43887</v>
      </c>
      <c r="G563" s="71" t="s">
        <v>38</v>
      </c>
      <c r="H563" s="101">
        <v>1106.07</v>
      </c>
      <c r="I563" s="101">
        <v>163.5</v>
      </c>
      <c r="J563" s="137">
        <v>130.80000000000001</v>
      </c>
      <c r="L563" s="14"/>
    </row>
    <row r="564" spans="1:12">
      <c r="A564" s="193" t="s">
        <v>32</v>
      </c>
      <c r="B564" s="194">
        <v>74617051618</v>
      </c>
      <c r="C564" s="81" t="s">
        <v>12</v>
      </c>
      <c r="D564" s="196">
        <v>161772198</v>
      </c>
      <c r="E564" s="81" t="s">
        <v>14</v>
      </c>
      <c r="F564" s="197">
        <v>44005</v>
      </c>
      <c r="G564" s="195" t="s">
        <v>38</v>
      </c>
      <c r="H564" s="101">
        <v>683.27</v>
      </c>
      <c r="I564" s="101">
        <v>68.33</v>
      </c>
      <c r="J564" s="137">
        <v>54.66</v>
      </c>
      <c r="L564" s="14"/>
    </row>
    <row r="565" spans="1:12">
      <c r="A565" s="195" t="s">
        <v>351</v>
      </c>
      <c r="B565" s="123">
        <v>24707145178</v>
      </c>
      <c r="C565" s="71" t="s">
        <v>285</v>
      </c>
      <c r="D565" s="71">
        <v>27371712</v>
      </c>
      <c r="E565" s="71" t="s">
        <v>14</v>
      </c>
      <c r="F565" s="124">
        <v>44007</v>
      </c>
      <c r="G565" s="74" t="s">
        <v>56</v>
      </c>
      <c r="H565" s="101">
        <v>1287.01</v>
      </c>
      <c r="I565" s="101">
        <v>128.69999999999999</v>
      </c>
      <c r="J565" s="137">
        <v>102.96</v>
      </c>
      <c r="L565" s="14"/>
    </row>
    <row r="566" spans="1:12">
      <c r="A566" s="195" t="s">
        <v>405</v>
      </c>
      <c r="B566" s="123">
        <v>48118828628</v>
      </c>
      <c r="C566" s="71" t="s">
        <v>12</v>
      </c>
      <c r="D566" s="71">
        <v>162081420</v>
      </c>
      <c r="E566" s="71" t="s">
        <v>29</v>
      </c>
      <c r="F566" s="124">
        <v>44006</v>
      </c>
      <c r="G566" s="74" t="s">
        <v>38</v>
      </c>
      <c r="H566" s="101">
        <v>2007.93</v>
      </c>
      <c r="I566" s="101">
        <v>298.5</v>
      </c>
      <c r="J566" s="137">
        <v>238.8</v>
      </c>
      <c r="L566" s="14"/>
    </row>
    <row r="567" spans="1:12">
      <c r="A567" s="71" t="s">
        <v>273</v>
      </c>
      <c r="B567" s="75">
        <v>8920062867</v>
      </c>
      <c r="C567" s="71" t="s">
        <v>12</v>
      </c>
      <c r="D567" s="73">
        <v>162122263</v>
      </c>
      <c r="E567" s="71" t="s">
        <v>14</v>
      </c>
      <c r="F567" s="124">
        <v>44006</v>
      </c>
      <c r="G567" s="74" t="s">
        <v>38</v>
      </c>
      <c r="H567" s="101">
        <v>1354.67</v>
      </c>
      <c r="I567" s="101">
        <v>108.37</v>
      </c>
      <c r="J567" s="137">
        <v>86.7</v>
      </c>
      <c r="L567" s="14"/>
    </row>
    <row r="568" spans="1:12">
      <c r="A568" s="71" t="s">
        <v>406</v>
      </c>
      <c r="B568" s="75">
        <v>10987804782</v>
      </c>
      <c r="C568" s="71" t="s">
        <v>12</v>
      </c>
      <c r="D568" s="73">
        <v>162318590</v>
      </c>
      <c r="E568" s="71" t="s">
        <v>79</v>
      </c>
      <c r="F568" s="124">
        <v>44008</v>
      </c>
      <c r="G568" s="74" t="s">
        <v>38</v>
      </c>
      <c r="H568" s="101">
        <v>300</v>
      </c>
      <c r="I568" s="101">
        <v>30</v>
      </c>
      <c r="J568" s="137">
        <v>24</v>
      </c>
      <c r="L568" s="14"/>
    </row>
    <row r="569" spans="1:12">
      <c r="A569" s="252" t="s">
        <v>390</v>
      </c>
      <c r="B569" s="17">
        <v>46054737882</v>
      </c>
      <c r="C569" s="252" t="s">
        <v>12</v>
      </c>
      <c r="D569" s="253">
        <v>85023738</v>
      </c>
      <c r="E569" s="252" t="s">
        <v>14</v>
      </c>
      <c r="F569" s="254">
        <v>44008</v>
      </c>
      <c r="G569" s="252" t="s">
        <v>34</v>
      </c>
      <c r="H569" s="135">
        <v>-906.16</v>
      </c>
      <c r="I569" s="135">
        <v>-90.61</v>
      </c>
      <c r="J569" s="136">
        <v>-43.49</v>
      </c>
      <c r="L569" s="14"/>
    </row>
    <row r="570" spans="1:12">
      <c r="A570" s="71" t="s">
        <v>407</v>
      </c>
      <c r="B570" s="75">
        <v>14004072222</v>
      </c>
      <c r="C570" s="71" t="s">
        <v>12</v>
      </c>
      <c r="D570" s="73">
        <v>162422681</v>
      </c>
      <c r="E570" s="71" t="s">
        <v>50</v>
      </c>
      <c r="F570" s="124">
        <v>44009</v>
      </c>
      <c r="G570" s="71" t="s">
        <v>38</v>
      </c>
      <c r="H570" s="133">
        <v>136.91</v>
      </c>
      <c r="I570" s="133">
        <v>20.54</v>
      </c>
      <c r="J570" s="134">
        <v>16.43</v>
      </c>
      <c r="L570" s="14"/>
    </row>
    <row r="571" spans="1:12">
      <c r="A571" s="71" t="s">
        <v>407</v>
      </c>
      <c r="B571" s="75">
        <v>14004072222</v>
      </c>
      <c r="C571" s="71" t="s">
        <v>12</v>
      </c>
      <c r="D571" s="73">
        <v>162423362</v>
      </c>
      <c r="E571" s="71" t="s">
        <v>50</v>
      </c>
      <c r="F571" s="124">
        <v>44009</v>
      </c>
      <c r="G571" s="71" t="s">
        <v>38</v>
      </c>
      <c r="H571" s="133">
        <v>138.29</v>
      </c>
      <c r="I571" s="133">
        <v>20.74</v>
      </c>
      <c r="J571" s="134">
        <v>16.59</v>
      </c>
      <c r="L571" s="14"/>
    </row>
    <row r="572" spans="1:12">
      <c r="A572" s="71" t="s">
        <v>407</v>
      </c>
      <c r="B572" s="75">
        <v>14004072222</v>
      </c>
      <c r="C572" s="71" t="s">
        <v>12</v>
      </c>
      <c r="D572" s="73">
        <v>162424046</v>
      </c>
      <c r="E572" s="71" t="s">
        <v>50</v>
      </c>
      <c r="F572" s="124">
        <v>44009</v>
      </c>
      <c r="G572" s="71" t="s">
        <v>38</v>
      </c>
      <c r="H572" s="133">
        <v>138.29</v>
      </c>
      <c r="I572" s="133">
        <v>20.74</v>
      </c>
      <c r="J572" s="134">
        <v>16.59</v>
      </c>
      <c r="L572" s="14"/>
    </row>
    <row r="573" spans="1:12">
      <c r="A573" s="71" t="s">
        <v>407</v>
      </c>
      <c r="B573" s="75">
        <v>14004072222</v>
      </c>
      <c r="C573" s="71" t="s">
        <v>12</v>
      </c>
      <c r="D573" s="73">
        <v>162424931</v>
      </c>
      <c r="E573" s="71" t="s">
        <v>50</v>
      </c>
      <c r="F573" s="124">
        <v>44009</v>
      </c>
      <c r="G573" s="71" t="s">
        <v>38</v>
      </c>
      <c r="H573" s="133">
        <v>70</v>
      </c>
      <c r="I573" s="133">
        <v>10.5</v>
      </c>
      <c r="J573" s="134">
        <v>8.4</v>
      </c>
      <c r="L573" s="14"/>
    </row>
    <row r="574" spans="1:12">
      <c r="A574" s="71" t="s">
        <v>407</v>
      </c>
      <c r="B574" s="75">
        <v>14004072222</v>
      </c>
      <c r="C574" s="71" t="s">
        <v>12</v>
      </c>
      <c r="D574" s="73">
        <v>162425880</v>
      </c>
      <c r="E574" s="71" t="s">
        <v>50</v>
      </c>
      <c r="F574" s="124">
        <v>44009</v>
      </c>
      <c r="G574" s="71" t="s">
        <v>38</v>
      </c>
      <c r="H574" s="133">
        <v>138.29</v>
      </c>
      <c r="I574" s="133">
        <v>20.74</v>
      </c>
      <c r="J574" s="134">
        <v>16.59</v>
      </c>
      <c r="L574" s="14"/>
    </row>
    <row r="575" spans="1:12">
      <c r="A575" s="71" t="s">
        <v>407</v>
      </c>
      <c r="B575" s="75">
        <v>14004072222</v>
      </c>
      <c r="C575" s="71" t="s">
        <v>12</v>
      </c>
      <c r="D575" s="73">
        <v>162427181</v>
      </c>
      <c r="E575" s="71" t="s">
        <v>50</v>
      </c>
      <c r="F575" s="124">
        <v>44009</v>
      </c>
      <c r="G575" s="71" t="s">
        <v>38</v>
      </c>
      <c r="H575" s="133">
        <v>131.4</v>
      </c>
      <c r="I575" s="133">
        <v>19.71</v>
      </c>
      <c r="J575" s="134">
        <v>15.77</v>
      </c>
      <c r="L575" s="14"/>
    </row>
    <row r="576" spans="1:12">
      <c r="A576" s="71" t="s">
        <v>407</v>
      </c>
      <c r="B576" s="75">
        <v>14004072222</v>
      </c>
      <c r="C576" s="71" t="s">
        <v>12</v>
      </c>
      <c r="D576" s="73">
        <v>162427855</v>
      </c>
      <c r="E576" s="71" t="s">
        <v>50</v>
      </c>
      <c r="F576" s="124">
        <v>44009</v>
      </c>
      <c r="G576" s="71" t="s">
        <v>38</v>
      </c>
      <c r="H576" s="133">
        <v>131.4</v>
      </c>
      <c r="I576" s="133">
        <v>19.71</v>
      </c>
      <c r="J576" s="134">
        <v>15.77</v>
      </c>
      <c r="L576" s="14"/>
    </row>
    <row r="577" spans="1:12">
      <c r="A577" s="71" t="s">
        <v>407</v>
      </c>
      <c r="B577" s="75">
        <v>14004072222</v>
      </c>
      <c r="C577" s="71" t="s">
        <v>12</v>
      </c>
      <c r="D577" s="73">
        <v>162428528</v>
      </c>
      <c r="E577" s="71" t="s">
        <v>50</v>
      </c>
      <c r="F577" s="124">
        <v>44009</v>
      </c>
      <c r="G577" s="71" t="s">
        <v>38</v>
      </c>
      <c r="H577" s="133">
        <v>70</v>
      </c>
      <c r="I577" s="133">
        <v>10.5</v>
      </c>
      <c r="J577" s="134">
        <v>8.4</v>
      </c>
      <c r="L577" s="14"/>
    </row>
    <row r="578" spans="1:12">
      <c r="A578" s="71" t="s">
        <v>407</v>
      </c>
      <c r="B578" s="75">
        <v>14004072222</v>
      </c>
      <c r="C578" s="71" t="s">
        <v>12</v>
      </c>
      <c r="D578" s="73">
        <v>162429023</v>
      </c>
      <c r="E578" s="71" t="s">
        <v>50</v>
      </c>
      <c r="F578" s="124">
        <v>44009</v>
      </c>
      <c r="G578" s="71" t="s">
        <v>38</v>
      </c>
      <c r="H578" s="133">
        <v>134.16</v>
      </c>
      <c r="I578" s="133">
        <v>20.12</v>
      </c>
      <c r="J578" s="134">
        <v>16.100000000000001</v>
      </c>
      <c r="L578" s="14"/>
    </row>
    <row r="579" spans="1:12">
      <c r="A579" s="71" t="s">
        <v>407</v>
      </c>
      <c r="B579" s="75">
        <v>14004072222</v>
      </c>
      <c r="C579" s="71" t="s">
        <v>12</v>
      </c>
      <c r="D579" s="73">
        <v>162429608</v>
      </c>
      <c r="E579" s="71" t="s">
        <v>50</v>
      </c>
      <c r="F579" s="124">
        <v>44009</v>
      </c>
      <c r="G579" s="71" t="s">
        <v>38</v>
      </c>
      <c r="H579" s="133">
        <v>131.4</v>
      </c>
      <c r="I579" s="133">
        <v>19.71</v>
      </c>
      <c r="J579" s="134">
        <v>15.77</v>
      </c>
      <c r="L579" s="14"/>
    </row>
    <row r="580" spans="1:12">
      <c r="A580" s="312" t="s">
        <v>32</v>
      </c>
      <c r="B580" s="313">
        <v>74617051618</v>
      </c>
      <c r="C580" s="148" t="s">
        <v>12</v>
      </c>
      <c r="D580" s="314">
        <v>161772198</v>
      </c>
      <c r="E580" s="148" t="s">
        <v>14</v>
      </c>
      <c r="F580" s="315">
        <v>44005</v>
      </c>
      <c r="G580" s="185" t="s">
        <v>38</v>
      </c>
      <c r="H580" s="101">
        <v>-683.27</v>
      </c>
      <c r="I580" s="101">
        <v>-68.33</v>
      </c>
      <c r="J580" s="137">
        <v>-54.66</v>
      </c>
      <c r="L580" s="14"/>
    </row>
    <row r="581" spans="1:12">
      <c r="A581" s="71" t="s">
        <v>252</v>
      </c>
      <c r="B581" s="75">
        <v>35644912914</v>
      </c>
      <c r="C581" s="71" t="s">
        <v>12</v>
      </c>
      <c r="D581" s="73">
        <v>162091250</v>
      </c>
      <c r="E581" s="71" t="s">
        <v>14</v>
      </c>
      <c r="F581" s="124">
        <v>43639</v>
      </c>
      <c r="G581" s="71" t="s">
        <v>38</v>
      </c>
      <c r="H581" s="101">
        <v>853.62</v>
      </c>
      <c r="I581" s="101">
        <v>85.36</v>
      </c>
      <c r="J581" s="137">
        <v>68.290000000000006</v>
      </c>
      <c r="L581" s="14"/>
    </row>
    <row r="582" spans="1:12">
      <c r="H582" s="98">
        <f>SUM(H531:H581)</f>
        <v>23800.16</v>
      </c>
      <c r="I582" s="98">
        <f>SUM(I531:I581)</f>
        <v>2849.4799999999987</v>
      </c>
      <c r="J582" s="289">
        <f>SUM(J531:J581)</f>
        <v>2107.38</v>
      </c>
    </row>
    <row r="583" spans="1:12">
      <c r="A583" s="71" t="s">
        <v>282</v>
      </c>
      <c r="B583" s="213">
        <v>13199000430</v>
      </c>
      <c r="C583" s="71" t="s">
        <v>12</v>
      </c>
      <c r="D583" s="73">
        <v>27125864</v>
      </c>
      <c r="E583" s="71" t="s">
        <v>14</v>
      </c>
      <c r="F583" s="124">
        <v>44016</v>
      </c>
      <c r="G583" s="71" t="s">
        <v>56</v>
      </c>
      <c r="H583" s="132">
        <v>541.91</v>
      </c>
      <c r="I583" s="132">
        <v>54.19</v>
      </c>
      <c r="J583" s="235">
        <v>43.35</v>
      </c>
    </row>
    <row r="584" spans="1:12">
      <c r="A584" s="193" t="s">
        <v>44</v>
      </c>
      <c r="B584" s="99">
        <v>19844877648</v>
      </c>
      <c r="C584" s="81" t="s">
        <v>45</v>
      </c>
      <c r="D584" s="196">
        <v>27242391</v>
      </c>
      <c r="E584" s="81" t="s">
        <v>14</v>
      </c>
      <c r="F584" s="197">
        <v>44014</v>
      </c>
      <c r="G584" s="71" t="s">
        <v>56</v>
      </c>
      <c r="H584" s="132">
        <v>536.64</v>
      </c>
      <c r="I584" s="132">
        <v>53.56</v>
      </c>
      <c r="J584" s="235">
        <v>42.85</v>
      </c>
    </row>
    <row r="585" spans="1:12">
      <c r="A585" s="193" t="s">
        <v>53</v>
      </c>
      <c r="B585" s="99">
        <v>40088096724</v>
      </c>
      <c r="C585" s="81" t="s">
        <v>12</v>
      </c>
      <c r="D585" s="207">
        <v>162481746</v>
      </c>
      <c r="E585" s="81" t="s">
        <v>14</v>
      </c>
      <c r="F585" s="197">
        <v>44023</v>
      </c>
      <c r="G585" s="71" t="s">
        <v>38</v>
      </c>
      <c r="H585" s="132">
        <v>693.33</v>
      </c>
      <c r="I585" s="132">
        <v>69.33</v>
      </c>
      <c r="J585" s="235">
        <v>55.46</v>
      </c>
    </row>
    <row r="586" spans="1:12">
      <c r="A586" s="71" t="s">
        <v>255</v>
      </c>
      <c r="B586" s="75">
        <v>25379693172</v>
      </c>
      <c r="C586" s="71" t="s">
        <v>12</v>
      </c>
      <c r="D586" s="73">
        <v>27715509</v>
      </c>
      <c r="E586" s="71" t="s">
        <v>14</v>
      </c>
      <c r="F586" s="124">
        <v>44014</v>
      </c>
      <c r="G586" s="71" t="s">
        <v>56</v>
      </c>
      <c r="H586" s="132">
        <v>536.63</v>
      </c>
      <c r="I586" s="132">
        <v>53.66</v>
      </c>
      <c r="J586" s="235">
        <v>42.93</v>
      </c>
    </row>
    <row r="587" spans="1:12">
      <c r="A587" s="71" t="s">
        <v>107</v>
      </c>
      <c r="B587" s="86">
        <v>13193000658</v>
      </c>
      <c r="C587" s="71" t="s">
        <v>12</v>
      </c>
      <c r="D587" s="73">
        <v>162589489</v>
      </c>
      <c r="E587" s="71" t="s">
        <v>14</v>
      </c>
      <c r="F587" s="197">
        <v>44029</v>
      </c>
      <c r="G587" s="71" t="s">
        <v>38</v>
      </c>
      <c r="H587" s="132">
        <v>824.3</v>
      </c>
      <c r="I587" s="132">
        <v>82.43</v>
      </c>
      <c r="J587" s="235">
        <v>65.94</v>
      </c>
    </row>
    <row r="588" spans="1:12">
      <c r="A588" s="193" t="s">
        <v>11</v>
      </c>
      <c r="B588" s="194">
        <v>58132495164</v>
      </c>
      <c r="C588" s="81" t="s">
        <v>12</v>
      </c>
      <c r="D588" s="207">
        <v>162763961</v>
      </c>
      <c r="E588" s="81" t="s">
        <v>14</v>
      </c>
      <c r="F588" s="197">
        <v>44019</v>
      </c>
      <c r="G588" s="71" t="s">
        <v>38</v>
      </c>
      <c r="H588" s="132">
        <v>544.69000000000005</v>
      </c>
      <c r="I588" s="132">
        <v>54.47</v>
      </c>
      <c r="J588" s="235">
        <v>43.58</v>
      </c>
    </row>
    <row r="589" spans="1:12">
      <c r="A589" s="71" t="s">
        <v>257</v>
      </c>
      <c r="B589" s="75">
        <v>32612346030</v>
      </c>
      <c r="C589" s="71" t="s">
        <v>12</v>
      </c>
      <c r="D589" s="73">
        <v>162765229</v>
      </c>
      <c r="E589" s="71" t="s">
        <v>14</v>
      </c>
      <c r="F589" s="124">
        <v>44021</v>
      </c>
      <c r="G589" s="71" t="s">
        <v>38</v>
      </c>
      <c r="H589" s="133">
        <v>824.3</v>
      </c>
      <c r="I589" s="132">
        <v>82.43</v>
      </c>
      <c r="J589" s="235">
        <v>65.94</v>
      </c>
    </row>
    <row r="590" spans="1:12">
      <c r="A590" s="71" t="s">
        <v>409</v>
      </c>
      <c r="B590" s="75">
        <v>60328421994</v>
      </c>
      <c r="C590" s="71" t="s">
        <v>12</v>
      </c>
      <c r="D590" s="73">
        <v>162771653</v>
      </c>
      <c r="E590" s="71" t="s">
        <v>14</v>
      </c>
      <c r="F590" s="124">
        <v>44013</v>
      </c>
      <c r="G590" s="71" t="s">
        <v>38</v>
      </c>
      <c r="H590" s="133">
        <v>1011.05</v>
      </c>
      <c r="I590" s="133">
        <v>101.11</v>
      </c>
      <c r="J590" s="134">
        <v>80.89</v>
      </c>
    </row>
    <row r="591" spans="1:12">
      <c r="A591" s="71" t="s">
        <v>351</v>
      </c>
      <c r="B591" s="123">
        <v>24707145178</v>
      </c>
      <c r="C591" s="71" t="s">
        <v>285</v>
      </c>
      <c r="D591" s="71">
        <v>27568283</v>
      </c>
      <c r="E591" s="71" t="s">
        <v>14</v>
      </c>
      <c r="F591" s="124">
        <v>44017</v>
      </c>
      <c r="G591" s="74" t="s">
        <v>56</v>
      </c>
      <c r="H591" s="133">
        <v>5276.36</v>
      </c>
      <c r="I591" s="133">
        <v>422.11</v>
      </c>
      <c r="J591" s="134">
        <v>337.69</v>
      </c>
    </row>
    <row r="592" spans="1:12">
      <c r="A592" s="71" t="s">
        <v>409</v>
      </c>
      <c r="B592" s="75">
        <v>60328421994</v>
      </c>
      <c r="C592" s="71" t="s">
        <v>12</v>
      </c>
      <c r="D592" s="73">
        <v>162822021</v>
      </c>
      <c r="E592" s="71" t="s">
        <v>29</v>
      </c>
      <c r="F592" s="124">
        <v>44013</v>
      </c>
      <c r="G592" s="71" t="s">
        <v>38</v>
      </c>
      <c r="H592" s="133">
        <v>996.24</v>
      </c>
      <c r="I592" s="133">
        <v>141.31</v>
      </c>
      <c r="J592" s="134">
        <v>113.05</v>
      </c>
    </row>
    <row r="593" spans="1:10">
      <c r="A593" s="71" t="s">
        <v>410</v>
      </c>
      <c r="B593" s="75">
        <v>60289529494</v>
      </c>
      <c r="C593" s="71" t="s">
        <v>12</v>
      </c>
      <c r="D593" s="73">
        <v>162901067</v>
      </c>
      <c r="E593" s="71" t="s">
        <v>14</v>
      </c>
      <c r="F593" s="124">
        <v>44014</v>
      </c>
      <c r="G593" s="71" t="s">
        <v>38</v>
      </c>
      <c r="H593" s="133">
        <v>711.59</v>
      </c>
      <c r="I593" s="133">
        <v>71.16</v>
      </c>
      <c r="J593" s="134">
        <v>56.93</v>
      </c>
    </row>
    <row r="594" spans="1:10">
      <c r="A594" s="71" t="s">
        <v>411</v>
      </c>
      <c r="B594" s="75">
        <v>51898704068</v>
      </c>
      <c r="C594" s="71" t="s">
        <v>12</v>
      </c>
      <c r="D594" s="73">
        <v>162813332</v>
      </c>
      <c r="E594" s="71" t="s">
        <v>14</v>
      </c>
      <c r="F594" s="124">
        <v>44023</v>
      </c>
      <c r="G594" s="71" t="s">
        <v>38</v>
      </c>
      <c r="H594" s="133">
        <v>1866.05</v>
      </c>
      <c r="I594" s="133">
        <v>149.28</v>
      </c>
      <c r="J594" s="134">
        <v>119.42</v>
      </c>
    </row>
    <row r="595" spans="1:10">
      <c r="A595" s="71" t="s">
        <v>409</v>
      </c>
      <c r="B595" s="75">
        <v>60328421994</v>
      </c>
      <c r="C595" s="71" t="s">
        <v>12</v>
      </c>
      <c r="D595" s="73" t="s">
        <v>412</v>
      </c>
      <c r="E595" s="71" t="s">
        <v>29</v>
      </c>
      <c r="F595" s="124">
        <v>44013</v>
      </c>
      <c r="G595" s="71" t="s">
        <v>38</v>
      </c>
      <c r="H595" s="133">
        <v>24.7</v>
      </c>
      <c r="I595" s="133">
        <v>3.46</v>
      </c>
      <c r="J595" s="134">
        <v>2.77</v>
      </c>
    </row>
    <row r="596" spans="1:10">
      <c r="A596" s="71" t="s">
        <v>276</v>
      </c>
      <c r="B596" s="123">
        <v>52735676180</v>
      </c>
      <c r="C596" s="71" t="s">
        <v>12</v>
      </c>
      <c r="D596" s="73">
        <v>163403925</v>
      </c>
      <c r="E596" s="71" t="s">
        <v>14</v>
      </c>
      <c r="F596" s="124">
        <v>44020</v>
      </c>
      <c r="G596" s="71" t="s">
        <v>38</v>
      </c>
      <c r="H596" s="133">
        <v>544.69000000000005</v>
      </c>
      <c r="I596" s="133">
        <v>54.47</v>
      </c>
      <c r="J596" s="134">
        <v>43.58</v>
      </c>
    </row>
    <row r="597" spans="1:10">
      <c r="A597" s="71" t="s">
        <v>143</v>
      </c>
      <c r="B597" s="213">
        <v>72808005976</v>
      </c>
      <c r="C597" s="71" t="s">
        <v>12</v>
      </c>
      <c r="D597" s="73">
        <v>163472613</v>
      </c>
      <c r="E597" s="71" t="s">
        <v>14</v>
      </c>
      <c r="F597" s="124">
        <v>44021</v>
      </c>
      <c r="G597" s="71" t="s">
        <v>38</v>
      </c>
      <c r="H597" s="133">
        <v>544.69000000000005</v>
      </c>
      <c r="I597" s="133">
        <v>54.47</v>
      </c>
      <c r="J597" s="134">
        <v>43.58</v>
      </c>
    </row>
    <row r="598" spans="1:10">
      <c r="A598" s="71" t="s">
        <v>413</v>
      </c>
      <c r="B598" s="213">
        <v>49753773588</v>
      </c>
      <c r="C598" s="71" t="s">
        <v>12</v>
      </c>
      <c r="D598" s="73">
        <v>163501754</v>
      </c>
      <c r="E598" s="71" t="s">
        <v>50</v>
      </c>
      <c r="F598" s="124">
        <v>44022</v>
      </c>
      <c r="G598" s="71" t="s">
        <v>38</v>
      </c>
      <c r="H598" s="133">
        <v>70</v>
      </c>
      <c r="I598" s="133">
        <v>10.5</v>
      </c>
      <c r="J598" s="134">
        <v>8.4</v>
      </c>
    </row>
    <row r="599" spans="1:10">
      <c r="A599" s="195" t="s">
        <v>264</v>
      </c>
      <c r="B599" s="283">
        <v>52189693474</v>
      </c>
      <c r="C599" s="81" t="s">
        <v>12</v>
      </c>
      <c r="D599" s="207">
        <v>163801530</v>
      </c>
      <c r="E599" s="81" t="s">
        <v>14</v>
      </c>
      <c r="F599" s="197">
        <v>44028</v>
      </c>
      <c r="G599" s="71" t="s">
        <v>38</v>
      </c>
      <c r="H599" s="133">
        <v>824.3</v>
      </c>
      <c r="I599" s="133">
        <v>82.43</v>
      </c>
      <c r="J599" s="134">
        <v>65.94</v>
      </c>
    </row>
    <row r="600" spans="1:10">
      <c r="A600" s="195" t="s">
        <v>414</v>
      </c>
      <c r="B600" s="283">
        <v>14331061548</v>
      </c>
      <c r="C600" s="81" t="s">
        <v>12</v>
      </c>
      <c r="D600" s="207">
        <v>163825068</v>
      </c>
      <c r="E600" s="81" t="s">
        <v>14</v>
      </c>
      <c r="F600" s="197">
        <v>44027</v>
      </c>
      <c r="G600" s="71" t="s">
        <v>38</v>
      </c>
      <c r="H600" s="133">
        <v>571.91999999999996</v>
      </c>
      <c r="I600" s="133">
        <v>57.19</v>
      </c>
      <c r="J600" s="134">
        <v>45.75</v>
      </c>
    </row>
    <row r="601" spans="1:10">
      <c r="A601" s="195" t="s">
        <v>415</v>
      </c>
      <c r="B601" s="283">
        <v>34358393996</v>
      </c>
      <c r="C601" s="81" t="s">
        <v>12</v>
      </c>
      <c r="D601" s="207">
        <v>164229908</v>
      </c>
      <c r="E601" s="81" t="s">
        <v>14</v>
      </c>
      <c r="F601" s="197">
        <v>44030</v>
      </c>
      <c r="G601" s="71" t="s">
        <v>38</v>
      </c>
      <c r="H601" s="133">
        <v>1516.58</v>
      </c>
      <c r="I601" s="133">
        <v>151.66</v>
      </c>
      <c r="J601" s="134">
        <v>121.33</v>
      </c>
    </row>
    <row r="602" spans="1:10">
      <c r="A602" s="185" t="s">
        <v>415</v>
      </c>
      <c r="B602" s="316">
        <v>34358393996</v>
      </c>
      <c r="C602" s="148" t="s">
        <v>12</v>
      </c>
      <c r="D602" s="317">
        <v>164229908</v>
      </c>
      <c r="E602" s="148" t="s">
        <v>14</v>
      </c>
      <c r="F602" s="315">
        <v>44030</v>
      </c>
      <c r="G602" s="51" t="s">
        <v>38</v>
      </c>
      <c r="H602" s="101">
        <v>-1454.42</v>
      </c>
      <c r="I602" s="101">
        <v>-131.66</v>
      </c>
      <c r="J602" s="137">
        <v>-105.33</v>
      </c>
    </row>
    <row r="603" spans="1:10">
      <c r="A603" s="195" t="s">
        <v>416</v>
      </c>
      <c r="B603" s="283">
        <v>36878203502</v>
      </c>
      <c r="C603" s="81" t="s">
        <v>12</v>
      </c>
      <c r="D603" s="207">
        <v>164135116</v>
      </c>
      <c r="E603" s="81" t="s">
        <v>14</v>
      </c>
      <c r="F603" s="197">
        <v>44029</v>
      </c>
      <c r="G603" s="71" t="s">
        <v>38</v>
      </c>
      <c r="H603" s="101">
        <v>1155.21</v>
      </c>
      <c r="I603" s="101">
        <v>115.52</v>
      </c>
      <c r="J603" s="137">
        <v>92.42</v>
      </c>
    </row>
    <row r="604" spans="1:10">
      <c r="A604" s="195" t="s">
        <v>417</v>
      </c>
      <c r="B604" s="283">
        <v>26777539826</v>
      </c>
      <c r="C604" s="81" t="s">
        <v>12</v>
      </c>
      <c r="D604" s="207">
        <v>163980100</v>
      </c>
      <c r="E604" s="81" t="s">
        <v>14</v>
      </c>
      <c r="F604" s="197">
        <v>44035</v>
      </c>
      <c r="G604" s="71" t="s">
        <v>38</v>
      </c>
      <c r="H604" s="101" t="s">
        <v>418</v>
      </c>
      <c r="I604" s="101">
        <v>71.16</v>
      </c>
      <c r="J604" s="137">
        <v>56.93</v>
      </c>
    </row>
    <row r="605" spans="1:10">
      <c r="A605" s="195" t="s">
        <v>417</v>
      </c>
      <c r="B605" s="283">
        <v>26777539826</v>
      </c>
      <c r="C605" s="81" t="s">
        <v>12</v>
      </c>
      <c r="D605" s="207">
        <v>164043385</v>
      </c>
      <c r="E605" s="81" t="s">
        <v>29</v>
      </c>
      <c r="F605" s="197">
        <v>44035</v>
      </c>
      <c r="G605" s="71" t="s">
        <v>38</v>
      </c>
      <c r="H605" s="101">
        <v>813.13</v>
      </c>
      <c r="I605" s="101">
        <v>118.04</v>
      </c>
      <c r="J605" s="137">
        <v>94.43</v>
      </c>
    </row>
    <row r="606" spans="1:10">
      <c r="A606" s="195" t="s">
        <v>419</v>
      </c>
      <c r="B606" s="283">
        <v>32234026822</v>
      </c>
      <c r="C606" s="81" t="s">
        <v>12</v>
      </c>
      <c r="D606" s="207">
        <v>29963440</v>
      </c>
      <c r="E606" s="81" t="s">
        <v>14</v>
      </c>
      <c r="F606" s="197">
        <v>44036</v>
      </c>
      <c r="G606" s="71" t="s">
        <v>56</v>
      </c>
      <c r="H606" s="101">
        <v>1053.27</v>
      </c>
      <c r="I606" s="101">
        <v>105.32</v>
      </c>
      <c r="J606" s="137">
        <v>84.26</v>
      </c>
    </row>
    <row r="607" spans="1:10">
      <c r="A607" s="195" t="s">
        <v>420</v>
      </c>
      <c r="B607" s="283">
        <v>18149828652</v>
      </c>
      <c r="C607" s="81" t="s">
        <v>12</v>
      </c>
      <c r="D607" s="207">
        <v>164780808</v>
      </c>
      <c r="E607" s="81" t="s">
        <v>50</v>
      </c>
      <c r="F607" s="197">
        <v>44037</v>
      </c>
      <c r="G607" s="71" t="s">
        <v>38</v>
      </c>
      <c r="H607" s="101">
        <v>147.94999999999999</v>
      </c>
      <c r="I607" s="101">
        <v>22.19</v>
      </c>
      <c r="J607" s="137">
        <v>17.75</v>
      </c>
    </row>
    <row r="608" spans="1:10">
      <c r="A608" s="195" t="s">
        <v>421</v>
      </c>
      <c r="B608" s="283">
        <v>33878303386</v>
      </c>
      <c r="C608" s="81" t="s">
        <v>12</v>
      </c>
      <c r="D608" s="207">
        <v>164796691</v>
      </c>
      <c r="E608" s="81" t="s">
        <v>14</v>
      </c>
      <c r="F608" s="197">
        <v>44037</v>
      </c>
      <c r="G608" s="71" t="s">
        <v>38</v>
      </c>
      <c r="H608" s="101">
        <v>1032.3399999999999</v>
      </c>
      <c r="I608" s="101">
        <v>103.23</v>
      </c>
      <c r="J608" s="137">
        <v>82.58</v>
      </c>
    </row>
    <row r="609" spans="1:10">
      <c r="A609" s="195" t="s">
        <v>422</v>
      </c>
      <c r="B609" s="283">
        <v>58933210720</v>
      </c>
      <c r="C609" s="81" t="s">
        <v>423</v>
      </c>
      <c r="D609" s="207">
        <v>30171956</v>
      </c>
      <c r="E609" s="81" t="s">
        <v>14</v>
      </c>
      <c r="F609" s="197">
        <v>44038</v>
      </c>
      <c r="G609" s="71" t="s">
        <v>56</v>
      </c>
      <c r="H609" s="101">
        <v>364.79</v>
      </c>
      <c r="I609" s="101">
        <v>36.479999999999997</v>
      </c>
      <c r="J609" s="137">
        <v>29.18</v>
      </c>
    </row>
    <row r="610" spans="1:10">
      <c r="A610" s="195" t="s">
        <v>377</v>
      </c>
      <c r="B610" s="283">
        <v>40852739390</v>
      </c>
      <c r="C610" s="81" t="s">
        <v>12</v>
      </c>
      <c r="D610" s="207">
        <v>164951125</v>
      </c>
      <c r="E610" s="81" t="s">
        <v>14</v>
      </c>
      <c r="F610" s="197">
        <v>44039</v>
      </c>
      <c r="G610" s="71" t="s">
        <v>38</v>
      </c>
      <c r="H610" s="101">
        <v>693.33</v>
      </c>
      <c r="I610" s="101">
        <v>69.33</v>
      </c>
      <c r="J610" s="137">
        <v>55.46</v>
      </c>
    </row>
    <row r="611" spans="1:10">
      <c r="A611" s="195" t="s">
        <v>424</v>
      </c>
      <c r="B611" s="283">
        <v>56083562218</v>
      </c>
      <c r="C611" s="81" t="s">
        <v>12</v>
      </c>
      <c r="D611" s="207">
        <v>30340627</v>
      </c>
      <c r="E611" s="81" t="s">
        <v>151</v>
      </c>
      <c r="F611" s="197">
        <v>44041</v>
      </c>
      <c r="G611" s="71" t="s">
        <v>56</v>
      </c>
      <c r="H611" s="101">
        <v>588</v>
      </c>
      <c r="I611" s="101">
        <v>58.8</v>
      </c>
      <c r="J611" s="137">
        <v>47.04</v>
      </c>
    </row>
    <row r="612" spans="1:10">
      <c r="A612" s="51" t="s">
        <v>389</v>
      </c>
      <c r="B612" s="52">
        <v>35446878678</v>
      </c>
      <c r="C612" s="51" t="s">
        <v>12</v>
      </c>
      <c r="D612" s="126">
        <v>159343152</v>
      </c>
      <c r="E612" s="51" t="s">
        <v>14</v>
      </c>
      <c r="F612" s="127">
        <v>43980</v>
      </c>
      <c r="G612" s="51" t="s">
        <v>38</v>
      </c>
      <c r="H612" s="318">
        <v>-683.81</v>
      </c>
      <c r="I612" s="318">
        <v>-66</v>
      </c>
      <c r="J612" s="319">
        <v>-52.8</v>
      </c>
    </row>
    <row r="613" spans="1:10">
      <c r="A613" s="51" t="s">
        <v>389</v>
      </c>
      <c r="B613" s="52">
        <v>35446878678</v>
      </c>
      <c r="C613" s="51" t="s">
        <v>12</v>
      </c>
      <c r="D613" s="126">
        <v>159321810</v>
      </c>
      <c r="E613" s="51" t="s">
        <v>29</v>
      </c>
      <c r="F613" s="127">
        <v>43973</v>
      </c>
      <c r="G613" s="51" t="s">
        <v>38</v>
      </c>
      <c r="H613" s="318">
        <v>-1691.1</v>
      </c>
      <c r="I613" s="318">
        <v>-248.9</v>
      </c>
      <c r="J613" s="319">
        <v>-199.12</v>
      </c>
    </row>
    <row r="614" spans="1:10">
      <c r="A614" s="71" t="s">
        <v>268</v>
      </c>
      <c r="B614" s="75">
        <v>41020233566</v>
      </c>
      <c r="C614" s="71" t="s">
        <v>12</v>
      </c>
      <c r="D614" s="71">
        <v>164915776</v>
      </c>
      <c r="E614" s="71" t="s">
        <v>79</v>
      </c>
      <c r="F614" s="124">
        <v>44042</v>
      </c>
      <c r="G614" s="71" t="s">
        <v>38</v>
      </c>
      <c r="H614" s="101">
        <v>270</v>
      </c>
      <c r="I614" s="101">
        <v>27</v>
      </c>
      <c r="J614" s="137">
        <v>21.6</v>
      </c>
    </row>
    <row r="615" spans="1:10">
      <c r="A615" s="71" t="s">
        <v>389</v>
      </c>
      <c r="B615" s="123">
        <v>35446878678</v>
      </c>
      <c r="C615" s="71" t="s">
        <v>12</v>
      </c>
      <c r="D615" s="73">
        <v>165162516</v>
      </c>
      <c r="E615" s="71" t="s">
        <v>14</v>
      </c>
      <c r="F615" s="124">
        <v>44042</v>
      </c>
      <c r="G615" s="71" t="s">
        <v>38</v>
      </c>
      <c r="H615" s="101">
        <v>832.54</v>
      </c>
      <c r="I615" s="101">
        <v>83.25</v>
      </c>
      <c r="J615" s="137">
        <v>66.599999999999994</v>
      </c>
    </row>
    <row r="616" spans="1:10">
      <c r="A616" s="71" t="s">
        <v>389</v>
      </c>
      <c r="B616" s="123">
        <v>35446878678</v>
      </c>
      <c r="C616" s="71" t="s">
        <v>12</v>
      </c>
      <c r="D616" s="73">
        <v>165162517</v>
      </c>
      <c r="E616" s="71" t="s">
        <v>29</v>
      </c>
      <c r="F616" s="124">
        <v>44042</v>
      </c>
      <c r="G616" s="71" t="s">
        <v>38</v>
      </c>
      <c r="H616" s="101">
        <v>2034.07</v>
      </c>
      <c r="I616" s="101">
        <v>302.62</v>
      </c>
      <c r="J616" s="137">
        <v>242.1</v>
      </c>
    </row>
    <row r="617" spans="1:10">
      <c r="A617" s="195" t="s">
        <v>73</v>
      </c>
      <c r="B617" s="194">
        <v>33464317438</v>
      </c>
      <c r="C617" s="195" t="s">
        <v>12</v>
      </c>
      <c r="D617" s="73">
        <v>165217581</v>
      </c>
      <c r="E617" s="195" t="s">
        <v>69</v>
      </c>
      <c r="F617" s="124">
        <v>44043</v>
      </c>
      <c r="G617" s="71" t="s">
        <v>38</v>
      </c>
      <c r="H617" s="101">
        <v>94.28</v>
      </c>
      <c r="I617" s="101">
        <v>23.58</v>
      </c>
      <c r="J617" s="137">
        <v>18.86</v>
      </c>
    </row>
    <row r="618" spans="1:10">
      <c r="A618" s="193" t="s">
        <v>35</v>
      </c>
      <c r="B618" s="99">
        <v>58777049142</v>
      </c>
      <c r="C618" s="81" t="s">
        <v>12</v>
      </c>
      <c r="D618" s="73">
        <v>165326420</v>
      </c>
      <c r="E618" s="81" t="s">
        <v>69</v>
      </c>
      <c r="F618" s="124">
        <v>44043</v>
      </c>
      <c r="G618" s="71" t="s">
        <v>38</v>
      </c>
      <c r="H618" s="101">
        <v>94.28</v>
      </c>
      <c r="I618" s="101">
        <v>23.58</v>
      </c>
      <c r="J618" s="137">
        <v>18.86</v>
      </c>
    </row>
    <row r="619" spans="1:10">
      <c r="H619" s="98">
        <f>SUM(H583:H618)</f>
        <v>23803.830000000005</v>
      </c>
      <c r="I619" s="98">
        <f>SUM(I583:I618)</f>
        <v>2462.7599999999998</v>
      </c>
      <c r="J619" s="289">
        <f>SUM(J583:J618)</f>
        <v>1970.1999999999998</v>
      </c>
    </row>
    <row r="620" spans="1:10">
      <c r="A620" s="71" t="s">
        <v>75</v>
      </c>
      <c r="B620" s="194">
        <v>43123995006</v>
      </c>
      <c r="C620" s="71" t="s">
        <v>12</v>
      </c>
      <c r="D620" s="73" t="s">
        <v>425</v>
      </c>
      <c r="E620" s="71" t="s">
        <v>14</v>
      </c>
      <c r="F620" s="124">
        <v>44049</v>
      </c>
      <c r="G620" s="71" t="s">
        <v>131</v>
      </c>
      <c r="H620" s="132">
        <v>785.77</v>
      </c>
      <c r="I620" s="132">
        <v>78.58</v>
      </c>
      <c r="J620" s="235">
        <v>37.72</v>
      </c>
    </row>
    <row r="621" spans="1:10">
      <c r="A621" s="71" t="s">
        <v>411</v>
      </c>
      <c r="B621" s="75">
        <v>51898704068</v>
      </c>
      <c r="C621" s="71" t="s">
        <v>12</v>
      </c>
      <c r="D621" s="73">
        <v>30112175</v>
      </c>
      <c r="E621" s="71" t="s">
        <v>151</v>
      </c>
      <c r="F621" s="124">
        <v>44046</v>
      </c>
      <c r="G621" s="71" t="s">
        <v>56</v>
      </c>
      <c r="H621" s="133">
        <v>567</v>
      </c>
      <c r="I621" s="133">
        <v>56.7</v>
      </c>
      <c r="J621" s="134">
        <v>45.36</v>
      </c>
    </row>
    <row r="622" spans="1:10">
      <c r="A622" s="71" t="s">
        <v>77</v>
      </c>
      <c r="B622" s="75">
        <v>57085529810</v>
      </c>
      <c r="C622" s="71" t="s">
        <v>12</v>
      </c>
      <c r="D622" s="73">
        <v>164954701</v>
      </c>
      <c r="E622" s="71" t="s">
        <v>79</v>
      </c>
      <c r="F622" s="124">
        <v>44050</v>
      </c>
      <c r="G622" s="71" t="s">
        <v>38</v>
      </c>
      <c r="H622" s="133">
        <v>255</v>
      </c>
      <c r="I622" s="133">
        <v>25.5</v>
      </c>
      <c r="J622" s="134">
        <v>20.399999999999999</v>
      </c>
    </row>
    <row r="623" spans="1:10">
      <c r="A623" s="81" t="s">
        <v>80</v>
      </c>
      <c r="B623" s="75">
        <v>22631173038</v>
      </c>
      <c r="C623" s="71" t="s">
        <v>12</v>
      </c>
      <c r="D623" s="73">
        <v>164958351</v>
      </c>
      <c r="E623" s="71" t="s">
        <v>79</v>
      </c>
      <c r="F623" s="124">
        <v>44050</v>
      </c>
      <c r="G623" s="71" t="s">
        <v>38</v>
      </c>
      <c r="H623" s="133">
        <v>425</v>
      </c>
      <c r="I623" s="133">
        <v>42.5</v>
      </c>
      <c r="J623" s="134">
        <v>34</v>
      </c>
    </row>
    <row r="624" spans="1:10">
      <c r="A624" s="71" t="s">
        <v>82</v>
      </c>
      <c r="B624" s="75">
        <v>25205132448</v>
      </c>
      <c r="C624" s="71" t="s">
        <v>12</v>
      </c>
      <c r="D624" s="73">
        <v>164957231</v>
      </c>
      <c r="E624" s="71" t="s">
        <v>79</v>
      </c>
      <c r="F624" s="124">
        <v>44050</v>
      </c>
      <c r="G624" s="71" t="s">
        <v>38</v>
      </c>
      <c r="H624" s="133">
        <v>425</v>
      </c>
      <c r="I624" s="133">
        <v>42.5</v>
      </c>
      <c r="J624" s="134">
        <v>34</v>
      </c>
    </row>
    <row r="625" spans="1:10">
      <c r="A625" s="71" t="s">
        <v>84</v>
      </c>
      <c r="B625" s="75">
        <v>42397332418</v>
      </c>
      <c r="C625" s="71" t="s">
        <v>12</v>
      </c>
      <c r="D625" s="73">
        <v>164957604</v>
      </c>
      <c r="E625" s="71" t="s">
        <v>79</v>
      </c>
      <c r="F625" s="124">
        <v>44050</v>
      </c>
      <c r="G625" s="71" t="s">
        <v>38</v>
      </c>
      <c r="H625" s="133">
        <v>255</v>
      </c>
      <c r="I625" s="133">
        <v>25.5</v>
      </c>
      <c r="J625" s="134">
        <v>20.399999999999999</v>
      </c>
    </row>
    <row r="626" spans="1:10">
      <c r="A626" s="71" t="s">
        <v>86</v>
      </c>
      <c r="B626" s="75">
        <v>53125135454</v>
      </c>
      <c r="C626" s="71" t="s">
        <v>12</v>
      </c>
      <c r="D626" s="73">
        <v>164953287</v>
      </c>
      <c r="E626" s="71" t="s">
        <v>79</v>
      </c>
      <c r="F626" s="124">
        <v>44050</v>
      </c>
      <c r="G626" s="71" t="s">
        <v>38</v>
      </c>
      <c r="H626" s="133">
        <v>425</v>
      </c>
      <c r="I626" s="133">
        <v>42.5</v>
      </c>
      <c r="J626" s="134">
        <v>34</v>
      </c>
    </row>
    <row r="627" spans="1:10">
      <c r="A627" s="71" t="s">
        <v>88</v>
      </c>
      <c r="B627" s="75">
        <v>59962041040</v>
      </c>
      <c r="C627" s="71" t="s">
        <v>12</v>
      </c>
      <c r="D627" s="73">
        <v>164955141</v>
      </c>
      <c r="E627" s="71" t="s">
        <v>79</v>
      </c>
      <c r="F627" s="124">
        <v>44050</v>
      </c>
      <c r="G627" s="71" t="s">
        <v>38</v>
      </c>
      <c r="H627" s="133">
        <v>425</v>
      </c>
      <c r="I627" s="133">
        <v>42.5</v>
      </c>
      <c r="J627" s="134">
        <v>34</v>
      </c>
    </row>
    <row r="628" spans="1:10">
      <c r="A628" s="71" t="s">
        <v>90</v>
      </c>
      <c r="B628" s="75">
        <v>31300536562</v>
      </c>
      <c r="C628" s="71" t="s">
        <v>12</v>
      </c>
      <c r="D628" s="73">
        <v>164953647</v>
      </c>
      <c r="E628" s="71" t="s">
        <v>79</v>
      </c>
      <c r="F628" s="124">
        <v>44050</v>
      </c>
      <c r="G628" s="71" t="s">
        <v>38</v>
      </c>
      <c r="H628" s="133">
        <v>425</v>
      </c>
      <c r="I628" s="133">
        <v>42.5</v>
      </c>
      <c r="J628" s="134">
        <v>34</v>
      </c>
    </row>
    <row r="629" spans="1:10">
      <c r="A629" s="195" t="s">
        <v>426</v>
      </c>
      <c r="B629" s="99">
        <v>63616311120</v>
      </c>
      <c r="C629" s="81" t="s">
        <v>12</v>
      </c>
      <c r="D629" s="73">
        <v>165325515</v>
      </c>
      <c r="E629" s="81" t="s">
        <v>29</v>
      </c>
      <c r="F629" s="124">
        <v>44049</v>
      </c>
      <c r="G629" s="71" t="s">
        <v>38</v>
      </c>
      <c r="H629" s="133">
        <v>877.21</v>
      </c>
      <c r="I629" s="133">
        <v>123.46</v>
      </c>
      <c r="J629" s="134">
        <v>98.77</v>
      </c>
    </row>
    <row r="630" spans="1:10">
      <c r="A630" s="71" t="s">
        <v>427</v>
      </c>
      <c r="B630" s="213">
        <v>12800674244</v>
      </c>
      <c r="C630" s="71" t="s">
        <v>12</v>
      </c>
      <c r="D630" s="73">
        <v>127737390</v>
      </c>
      <c r="E630" s="71" t="s">
        <v>29</v>
      </c>
      <c r="F630" s="74">
        <v>44055</v>
      </c>
      <c r="G630" s="99" t="s">
        <v>25</v>
      </c>
      <c r="H630" s="133">
        <v>645.58000000000004</v>
      </c>
      <c r="I630" s="133">
        <v>96.84</v>
      </c>
      <c r="J630" s="134">
        <v>46.48</v>
      </c>
    </row>
    <row r="631" spans="1:10">
      <c r="A631" s="71" t="s">
        <v>95</v>
      </c>
      <c r="B631" s="86">
        <v>64648278702</v>
      </c>
      <c r="C631" s="71" t="s">
        <v>12</v>
      </c>
      <c r="D631" s="73">
        <v>30681166</v>
      </c>
      <c r="E631" s="71" t="s">
        <v>14</v>
      </c>
      <c r="F631" s="124">
        <v>44057</v>
      </c>
      <c r="G631" s="71" t="s">
        <v>56</v>
      </c>
      <c r="H631" s="133">
        <v>120.18</v>
      </c>
      <c r="I631" s="133">
        <v>12.02</v>
      </c>
      <c r="J631" s="134">
        <v>9.6199999999999992</v>
      </c>
    </row>
    <row r="632" spans="1:10">
      <c r="A632" s="195" t="s">
        <v>272</v>
      </c>
      <c r="B632" s="99">
        <v>50491855962</v>
      </c>
      <c r="C632" s="81" t="s">
        <v>12</v>
      </c>
      <c r="D632" s="207">
        <v>165401231</v>
      </c>
      <c r="E632" s="81" t="s">
        <v>14</v>
      </c>
      <c r="F632" s="124">
        <v>44058</v>
      </c>
      <c r="G632" s="71" t="s">
        <v>38</v>
      </c>
      <c r="H632" s="133">
        <v>703.26</v>
      </c>
      <c r="I632" s="133">
        <v>70.33</v>
      </c>
      <c r="J632" s="134">
        <v>56.26</v>
      </c>
    </row>
    <row r="633" spans="1:10">
      <c r="A633" s="195" t="s">
        <v>428</v>
      </c>
      <c r="B633" s="99">
        <v>17627037036</v>
      </c>
      <c r="C633" s="81" t="s">
        <v>12</v>
      </c>
      <c r="D633" s="207">
        <v>28430435</v>
      </c>
      <c r="E633" s="81" t="s">
        <v>14</v>
      </c>
      <c r="F633" s="124">
        <v>44045</v>
      </c>
      <c r="G633" s="71" t="s">
        <v>303</v>
      </c>
      <c r="H633" s="133">
        <v>1040.9000000000001</v>
      </c>
      <c r="I633" s="133">
        <v>104.09</v>
      </c>
      <c r="J633" s="134">
        <v>49.96</v>
      </c>
    </row>
    <row r="634" spans="1:10">
      <c r="A634" s="71" t="s">
        <v>22</v>
      </c>
      <c r="B634" s="194">
        <v>35740909580</v>
      </c>
      <c r="C634" s="71" t="s">
        <v>12</v>
      </c>
      <c r="D634" s="73">
        <v>120351948</v>
      </c>
      <c r="E634" s="71" t="s">
        <v>14</v>
      </c>
      <c r="F634" s="124">
        <v>44051</v>
      </c>
      <c r="G634" s="71" t="s">
        <v>303</v>
      </c>
      <c r="H634" s="133">
        <v>491.47</v>
      </c>
      <c r="I634" s="133">
        <v>49.14</v>
      </c>
      <c r="J634" s="134">
        <v>23.59</v>
      </c>
    </row>
    <row r="635" spans="1:10">
      <c r="A635" s="71" t="s">
        <v>429</v>
      </c>
      <c r="B635" s="194">
        <v>33041331840</v>
      </c>
      <c r="C635" s="71" t="s">
        <v>12</v>
      </c>
      <c r="D635" s="73">
        <v>166129732</v>
      </c>
      <c r="E635" s="71" t="s">
        <v>50</v>
      </c>
      <c r="F635" s="124">
        <v>44052</v>
      </c>
      <c r="G635" s="71" t="s">
        <v>38</v>
      </c>
      <c r="H635" s="133">
        <v>231</v>
      </c>
      <c r="I635" s="133">
        <v>34.65</v>
      </c>
      <c r="J635" s="134">
        <v>27.72</v>
      </c>
    </row>
    <row r="636" spans="1:10">
      <c r="A636" s="71" t="s">
        <v>429</v>
      </c>
      <c r="B636" s="194">
        <v>33041331840</v>
      </c>
      <c r="C636" s="71" t="s">
        <v>12</v>
      </c>
      <c r="D636" s="73">
        <v>166130471</v>
      </c>
      <c r="E636" s="71" t="s">
        <v>50</v>
      </c>
      <c r="F636" s="124">
        <v>44052</v>
      </c>
      <c r="G636" s="71" t="s">
        <v>38</v>
      </c>
      <c r="H636" s="133">
        <v>243.42</v>
      </c>
      <c r="I636" s="133">
        <v>36.51</v>
      </c>
      <c r="J636" s="134">
        <v>29.21</v>
      </c>
    </row>
    <row r="637" spans="1:10">
      <c r="A637" s="71" t="s">
        <v>429</v>
      </c>
      <c r="B637" s="194">
        <v>33041331840</v>
      </c>
      <c r="C637" s="71" t="s">
        <v>12</v>
      </c>
      <c r="D637" s="73">
        <v>166131096</v>
      </c>
      <c r="E637" s="71" t="s">
        <v>50</v>
      </c>
      <c r="F637" s="124">
        <v>44052</v>
      </c>
      <c r="G637" s="71" t="s">
        <v>38</v>
      </c>
      <c r="H637" s="133">
        <v>243.42</v>
      </c>
      <c r="I637" s="133">
        <v>36.51</v>
      </c>
      <c r="J637" s="134">
        <v>29.21</v>
      </c>
    </row>
    <row r="638" spans="1:10">
      <c r="A638" s="71" t="s">
        <v>429</v>
      </c>
      <c r="B638" s="194">
        <v>33041331840</v>
      </c>
      <c r="C638" s="71" t="s">
        <v>12</v>
      </c>
      <c r="D638" s="73">
        <v>166131567</v>
      </c>
      <c r="E638" s="71" t="s">
        <v>50</v>
      </c>
      <c r="F638" s="124">
        <v>44052</v>
      </c>
      <c r="G638" s="71" t="s">
        <v>38</v>
      </c>
      <c r="H638" s="133">
        <v>243.42</v>
      </c>
      <c r="I638" s="133">
        <v>36.51</v>
      </c>
      <c r="J638" s="134">
        <v>29.21</v>
      </c>
    </row>
    <row r="639" spans="1:10">
      <c r="A639" s="71" t="s">
        <v>208</v>
      </c>
      <c r="B639" s="123">
        <v>34231293030</v>
      </c>
      <c r="C639" s="71" t="s">
        <v>12</v>
      </c>
      <c r="D639" s="73" t="s">
        <v>430</v>
      </c>
      <c r="E639" s="71" t="s">
        <v>14</v>
      </c>
      <c r="F639" s="124">
        <v>44060</v>
      </c>
      <c r="G639" s="71" t="s">
        <v>131</v>
      </c>
      <c r="H639" s="133">
        <v>487.61</v>
      </c>
      <c r="I639" s="133">
        <v>48.76</v>
      </c>
      <c r="J639" s="134">
        <v>23.4</v>
      </c>
    </row>
    <row r="640" spans="1:10">
      <c r="A640" s="195" t="s">
        <v>41</v>
      </c>
      <c r="B640" s="99">
        <v>58198492916</v>
      </c>
      <c r="C640" s="81" t="s">
        <v>12</v>
      </c>
      <c r="D640" s="207">
        <v>166435005</v>
      </c>
      <c r="E640" s="81" t="s">
        <v>14</v>
      </c>
      <c r="F640" s="124">
        <v>44072</v>
      </c>
      <c r="G640" s="71" t="s">
        <v>38</v>
      </c>
      <c r="H640" s="133">
        <v>525.32000000000005</v>
      </c>
      <c r="I640" s="133">
        <v>52.53</v>
      </c>
      <c r="J640" s="134">
        <v>42.02</v>
      </c>
    </row>
    <row r="641" spans="1:10">
      <c r="A641" s="195" t="s">
        <v>431</v>
      </c>
      <c r="B641" s="99">
        <v>18920801010</v>
      </c>
      <c r="C641" s="81" t="s">
        <v>12</v>
      </c>
      <c r="D641" s="207">
        <v>166725264</v>
      </c>
      <c r="E641" s="81" t="s">
        <v>114</v>
      </c>
      <c r="F641" s="124">
        <v>44063</v>
      </c>
      <c r="G641" s="71" t="s">
        <v>38</v>
      </c>
      <c r="H641" s="133">
        <v>266.17</v>
      </c>
      <c r="I641" s="133">
        <v>79.88</v>
      </c>
      <c r="J641" s="134">
        <v>63.9</v>
      </c>
    </row>
    <row r="642" spans="1:10">
      <c r="A642" s="195" t="s">
        <v>432</v>
      </c>
      <c r="B642" s="99">
        <v>69034237790</v>
      </c>
      <c r="C642" s="81" t="s">
        <v>12</v>
      </c>
      <c r="D642" s="207">
        <v>32075954</v>
      </c>
      <c r="E642" s="81" t="s">
        <v>14</v>
      </c>
      <c r="F642" s="124">
        <v>44064</v>
      </c>
      <c r="G642" s="71" t="s">
        <v>56</v>
      </c>
      <c r="H642" s="133">
        <v>580.1</v>
      </c>
      <c r="I642" s="133">
        <v>58.01</v>
      </c>
      <c r="J642" s="134">
        <v>46.41</v>
      </c>
    </row>
    <row r="643" spans="1:10">
      <c r="A643" s="71" t="s">
        <v>384</v>
      </c>
      <c r="B643" s="123">
        <v>61135395058</v>
      </c>
      <c r="C643" s="71" t="s">
        <v>12</v>
      </c>
      <c r="D643" s="73">
        <v>166773210</v>
      </c>
      <c r="E643" s="71" t="s">
        <v>14</v>
      </c>
      <c r="F643" s="124">
        <v>44064</v>
      </c>
      <c r="G643" s="71" t="s">
        <v>38</v>
      </c>
      <c r="H643" s="133">
        <v>552.97</v>
      </c>
      <c r="I643" s="133">
        <v>55.3</v>
      </c>
      <c r="J643" s="134">
        <v>44.24</v>
      </c>
    </row>
    <row r="644" spans="1:10">
      <c r="A644" s="51" t="s">
        <v>384</v>
      </c>
      <c r="B644" s="52">
        <v>61135395058</v>
      </c>
      <c r="C644" s="51" t="s">
        <v>12</v>
      </c>
      <c r="D644" s="126">
        <v>166773210</v>
      </c>
      <c r="E644" s="51" t="s">
        <v>14</v>
      </c>
      <c r="F644" s="127">
        <v>44065</v>
      </c>
      <c r="G644" s="51" t="s">
        <v>38</v>
      </c>
      <c r="H644" s="318">
        <v>-527.97</v>
      </c>
      <c r="I644" s="318">
        <v>-35.299999999999997</v>
      </c>
      <c r="J644" s="319">
        <v>-27.24</v>
      </c>
    </row>
    <row r="645" spans="1:10">
      <c r="A645" s="51" t="s">
        <v>218</v>
      </c>
      <c r="B645" s="52">
        <v>68425150922</v>
      </c>
      <c r="C645" s="51" t="s">
        <v>12</v>
      </c>
      <c r="D645" s="126">
        <v>100000020888944</v>
      </c>
      <c r="E645" s="51" t="s">
        <v>14</v>
      </c>
      <c r="F645" s="127">
        <v>43947</v>
      </c>
      <c r="G645" s="51" t="s">
        <v>219</v>
      </c>
      <c r="H645" s="318">
        <v>-268.26</v>
      </c>
      <c r="I645" s="318">
        <v>-26.82</v>
      </c>
      <c r="J645" s="319">
        <v>-12.87</v>
      </c>
    </row>
    <row r="646" spans="1:10">
      <c r="A646" s="51" t="s">
        <v>411</v>
      </c>
      <c r="B646" s="125">
        <v>51898704068</v>
      </c>
      <c r="C646" s="51" t="s">
        <v>12</v>
      </c>
      <c r="D646" s="126">
        <v>30112175</v>
      </c>
      <c r="E646" s="51" t="s">
        <v>151</v>
      </c>
      <c r="F646" s="127">
        <v>44046</v>
      </c>
      <c r="G646" s="51" t="s">
        <v>56</v>
      </c>
      <c r="H646" s="318">
        <v>-536.01</v>
      </c>
      <c r="I646" s="318">
        <v>-53.6</v>
      </c>
      <c r="J646" s="319">
        <v>-42.88</v>
      </c>
    </row>
    <row r="647" spans="1:10">
      <c r="A647" s="51" t="s">
        <v>411</v>
      </c>
      <c r="B647" s="125">
        <v>51898704068</v>
      </c>
      <c r="C647" s="51" t="s">
        <v>12</v>
      </c>
      <c r="D647" s="126">
        <v>162813332</v>
      </c>
      <c r="E647" s="51" t="s">
        <v>14</v>
      </c>
      <c r="F647" s="127">
        <v>44023</v>
      </c>
      <c r="G647" s="51" t="s">
        <v>38</v>
      </c>
      <c r="H647" s="318">
        <v>-1575.44</v>
      </c>
      <c r="I647" s="318">
        <v>-126.03</v>
      </c>
      <c r="J647" s="319">
        <v>-100.82</v>
      </c>
    </row>
    <row r="648" spans="1:10">
      <c r="A648" s="71" t="s">
        <v>411</v>
      </c>
      <c r="B648" s="75">
        <v>51898704068</v>
      </c>
      <c r="C648" s="71" t="s">
        <v>12</v>
      </c>
      <c r="D648" s="73">
        <v>167043947</v>
      </c>
      <c r="E648" s="71" t="s">
        <v>14</v>
      </c>
      <c r="F648" s="124">
        <v>44066</v>
      </c>
      <c r="G648" s="71" t="s">
        <v>38</v>
      </c>
      <c r="H648" s="101">
        <v>1893.7</v>
      </c>
      <c r="I648" s="101">
        <v>151.5</v>
      </c>
      <c r="J648" s="137">
        <v>121.2</v>
      </c>
    </row>
    <row r="649" spans="1:10">
      <c r="A649" s="71" t="s">
        <v>411</v>
      </c>
      <c r="B649" s="75">
        <v>51898704068</v>
      </c>
      <c r="C649" s="71" t="s">
        <v>12</v>
      </c>
      <c r="D649" s="73">
        <v>33248808</v>
      </c>
      <c r="E649" s="71" t="s">
        <v>151</v>
      </c>
      <c r="F649" s="124">
        <v>44066</v>
      </c>
      <c r="G649" s="71" t="s">
        <v>56</v>
      </c>
      <c r="H649" s="101">
        <v>567</v>
      </c>
      <c r="I649" s="101">
        <v>56.7</v>
      </c>
      <c r="J649" s="137">
        <v>45.36</v>
      </c>
    </row>
    <row r="650" spans="1:10">
      <c r="A650" s="71" t="s">
        <v>351</v>
      </c>
      <c r="B650" s="123">
        <v>24707145178</v>
      </c>
      <c r="C650" s="71" t="s">
        <v>285</v>
      </c>
      <c r="D650" s="71">
        <v>167067996</v>
      </c>
      <c r="E650" s="71" t="s">
        <v>14</v>
      </c>
      <c r="F650" s="124">
        <v>44066</v>
      </c>
      <c r="G650" s="74" t="s">
        <v>38</v>
      </c>
      <c r="H650" s="101">
        <v>797.93</v>
      </c>
      <c r="I650" s="101">
        <v>79.790000000000006</v>
      </c>
      <c r="J650" s="137">
        <v>63.83</v>
      </c>
    </row>
    <row r="651" spans="1:10">
      <c r="A651" s="71" t="s">
        <v>433</v>
      </c>
      <c r="B651" s="123">
        <v>61102396132</v>
      </c>
      <c r="C651" s="71" t="s">
        <v>12</v>
      </c>
      <c r="D651" s="71">
        <v>32180901</v>
      </c>
      <c r="E651" s="71" t="s">
        <v>14</v>
      </c>
      <c r="F651" s="124">
        <v>44066</v>
      </c>
      <c r="G651" s="74" t="s">
        <v>56</v>
      </c>
      <c r="H651" s="101">
        <v>1080.1099999999999</v>
      </c>
      <c r="I651" s="101">
        <v>108.01</v>
      </c>
      <c r="J651" s="137">
        <v>86.41</v>
      </c>
    </row>
    <row r="652" spans="1:10">
      <c r="A652" s="71" t="s">
        <v>434</v>
      </c>
      <c r="B652" s="123">
        <v>72565012996</v>
      </c>
      <c r="C652" s="71" t="s">
        <v>12</v>
      </c>
      <c r="D652" s="71">
        <v>167074094</v>
      </c>
      <c r="E652" s="71" t="s">
        <v>14</v>
      </c>
      <c r="F652" s="124">
        <v>44066</v>
      </c>
      <c r="G652" s="74" t="s">
        <v>38</v>
      </c>
      <c r="H652" s="101">
        <v>552.97</v>
      </c>
      <c r="I652" s="101">
        <v>55.3</v>
      </c>
      <c r="J652" s="137">
        <v>44.24</v>
      </c>
    </row>
    <row r="653" spans="1:10">
      <c r="A653" s="71" t="s">
        <v>271</v>
      </c>
      <c r="B653" s="123">
        <v>67447185080</v>
      </c>
      <c r="C653" s="71" t="s">
        <v>12</v>
      </c>
      <c r="D653" s="73">
        <v>32373229</v>
      </c>
      <c r="E653" s="71" t="s">
        <v>14</v>
      </c>
      <c r="F653" s="124">
        <v>44068</v>
      </c>
      <c r="G653" s="71" t="s">
        <v>56</v>
      </c>
      <c r="H653" s="101">
        <v>710.71</v>
      </c>
      <c r="I653" s="101">
        <v>71.069999999999993</v>
      </c>
      <c r="J653" s="137">
        <v>56.86</v>
      </c>
    </row>
    <row r="654" spans="1:10">
      <c r="A654" s="71" t="s">
        <v>236</v>
      </c>
      <c r="B654" s="123">
        <v>13635084796</v>
      </c>
      <c r="C654" s="71" t="s">
        <v>12</v>
      </c>
      <c r="D654" s="73">
        <v>1021026077020</v>
      </c>
      <c r="E654" s="71" t="s">
        <v>14</v>
      </c>
      <c r="F654" s="124">
        <v>44069</v>
      </c>
      <c r="G654" s="71" t="s">
        <v>18</v>
      </c>
      <c r="H654" s="101">
        <v>1018.29</v>
      </c>
      <c r="I654" s="101">
        <v>101.82</v>
      </c>
      <c r="J654" s="137">
        <v>48.87</v>
      </c>
    </row>
    <row r="655" spans="1:10">
      <c r="A655" s="71" t="s">
        <v>342</v>
      </c>
      <c r="B655" s="123">
        <v>43354986484</v>
      </c>
      <c r="C655" s="71" t="s">
        <v>12</v>
      </c>
      <c r="D655" s="73">
        <v>32501399</v>
      </c>
      <c r="E655" s="71" t="s">
        <v>14</v>
      </c>
      <c r="F655" s="124">
        <v>44070</v>
      </c>
      <c r="G655" s="71" t="s">
        <v>56</v>
      </c>
      <c r="H655" s="101">
        <v>1200.4100000000001</v>
      </c>
      <c r="I655" s="101">
        <v>120.04</v>
      </c>
      <c r="J655" s="137">
        <v>96.03</v>
      </c>
    </row>
    <row r="656" spans="1:10">
      <c r="A656" s="71" t="s">
        <v>435</v>
      </c>
      <c r="B656" s="123">
        <v>33562514234</v>
      </c>
      <c r="C656" s="71" t="s">
        <v>12</v>
      </c>
      <c r="D656" s="73">
        <v>167636635</v>
      </c>
      <c r="E656" s="71" t="s">
        <v>29</v>
      </c>
      <c r="F656" s="124">
        <v>44074</v>
      </c>
      <c r="G656" s="71" t="s">
        <v>38</v>
      </c>
      <c r="H656" s="101">
        <v>2358.92</v>
      </c>
      <c r="I656" s="101">
        <v>349.66</v>
      </c>
      <c r="J656" s="137">
        <v>279.27999999999997</v>
      </c>
    </row>
    <row r="657" spans="1:10">
      <c r="A657" s="71"/>
      <c r="B657" s="75"/>
      <c r="C657" s="71"/>
      <c r="D657" s="73"/>
      <c r="E657" s="71"/>
      <c r="F657" s="124"/>
      <c r="G657" s="71"/>
      <c r="H657" s="98">
        <f>SUM(H620:H656)</f>
        <v>18512.160000000003</v>
      </c>
      <c r="I657" s="98">
        <f>SUM(I620:I656)</f>
        <v>2145.46</v>
      </c>
      <c r="J657" s="289">
        <f>SUM(J620:J656)</f>
        <v>1572.15</v>
      </c>
    </row>
    <row r="658" spans="1:10">
      <c r="A658" s="71" t="s">
        <v>434</v>
      </c>
      <c r="B658" s="123">
        <v>72565012996</v>
      </c>
      <c r="C658" s="71" t="s">
        <v>12</v>
      </c>
      <c r="D658" s="73">
        <v>1021026076921</v>
      </c>
      <c r="E658" s="71" t="s">
        <v>14</v>
      </c>
      <c r="F658" s="124">
        <v>44097</v>
      </c>
      <c r="G658" s="71" t="s">
        <v>18</v>
      </c>
      <c r="H658" s="133">
        <v>175.5</v>
      </c>
      <c r="I658" s="133">
        <v>17.55</v>
      </c>
      <c r="J658" s="134">
        <v>8.42</v>
      </c>
    </row>
    <row r="659" spans="1:10">
      <c r="A659" s="71" t="s">
        <v>436</v>
      </c>
      <c r="B659" s="123">
        <v>20552747574</v>
      </c>
      <c r="C659" s="71" t="s">
        <v>12</v>
      </c>
      <c r="D659" s="73">
        <v>167415570</v>
      </c>
      <c r="E659" s="71" t="s">
        <v>29</v>
      </c>
      <c r="F659" s="124">
        <v>44077</v>
      </c>
      <c r="G659" s="71" t="s">
        <v>38</v>
      </c>
      <c r="H659" s="133">
        <v>1090.6400000000001</v>
      </c>
      <c r="I659" s="132">
        <v>159.41</v>
      </c>
      <c r="J659" s="235">
        <v>127.52</v>
      </c>
    </row>
    <row r="660" spans="1:10">
      <c r="A660" s="71" t="s">
        <v>437</v>
      </c>
      <c r="B660" s="123">
        <v>43066996924</v>
      </c>
      <c r="C660" s="71" t="s">
        <v>12</v>
      </c>
      <c r="D660" s="73">
        <v>167683906</v>
      </c>
      <c r="E660" s="71" t="s">
        <v>14</v>
      </c>
      <c r="F660" s="124">
        <v>44076</v>
      </c>
      <c r="G660" s="71" t="s">
        <v>38</v>
      </c>
      <c r="H660" s="133">
        <v>1025.6400000000001</v>
      </c>
      <c r="I660" s="132">
        <v>102.56</v>
      </c>
      <c r="J660" s="235">
        <v>82.04</v>
      </c>
    </row>
    <row r="661" spans="1:10">
      <c r="A661" s="71" t="s">
        <v>109</v>
      </c>
      <c r="B661" s="213">
        <v>28841471858</v>
      </c>
      <c r="C661" s="71" t="s">
        <v>12</v>
      </c>
      <c r="D661" s="73">
        <v>13276536</v>
      </c>
      <c r="E661" s="71" t="s">
        <v>29</v>
      </c>
      <c r="F661" s="124">
        <v>44082</v>
      </c>
      <c r="G661" s="71" t="s">
        <v>56</v>
      </c>
      <c r="H661" s="133">
        <v>913.87</v>
      </c>
      <c r="I661" s="133">
        <v>137.08000000000001</v>
      </c>
      <c r="J661" s="134">
        <v>109.66</v>
      </c>
    </row>
    <row r="662" spans="1:10">
      <c r="A662" s="71" t="s">
        <v>122</v>
      </c>
      <c r="B662" s="213">
        <v>43315989158</v>
      </c>
      <c r="C662" s="71" t="s">
        <v>123</v>
      </c>
      <c r="D662" s="73">
        <v>90604830</v>
      </c>
      <c r="E662" s="71" t="s">
        <v>14</v>
      </c>
      <c r="F662" s="124">
        <v>44101</v>
      </c>
      <c r="G662" s="71" t="s">
        <v>34</v>
      </c>
      <c r="H662" s="133">
        <v>494.19</v>
      </c>
      <c r="I662" s="133">
        <v>49.42</v>
      </c>
      <c r="J662" s="134">
        <v>23.72</v>
      </c>
    </row>
    <row r="663" spans="1:10">
      <c r="A663" s="71" t="s">
        <v>122</v>
      </c>
      <c r="B663" s="213">
        <v>43315989158</v>
      </c>
      <c r="C663" s="71" t="s">
        <v>123</v>
      </c>
      <c r="D663" s="73">
        <v>168115742</v>
      </c>
      <c r="E663" s="71" t="s">
        <v>29</v>
      </c>
      <c r="F663" s="124">
        <v>44103</v>
      </c>
      <c r="G663" s="71" t="s">
        <v>38</v>
      </c>
      <c r="H663" s="133">
        <v>1265.4100000000001</v>
      </c>
      <c r="I663" s="132">
        <v>187.89</v>
      </c>
      <c r="J663" s="235">
        <v>150.31</v>
      </c>
    </row>
    <row r="664" spans="1:10">
      <c r="A664" s="71" t="s">
        <v>109</v>
      </c>
      <c r="B664" s="213">
        <v>28841471858</v>
      </c>
      <c r="C664" s="71" t="s">
        <v>12</v>
      </c>
      <c r="D664" s="73">
        <v>100000027096157</v>
      </c>
      <c r="E664" s="71" t="s">
        <v>29</v>
      </c>
      <c r="F664" s="124">
        <v>44080</v>
      </c>
      <c r="G664" s="71" t="s">
        <v>219</v>
      </c>
      <c r="H664" s="133">
        <v>1566</v>
      </c>
      <c r="I664" s="133">
        <v>234.9</v>
      </c>
      <c r="J664" s="134">
        <v>112.75</v>
      </c>
    </row>
    <row r="665" spans="1:10">
      <c r="A665" s="51" t="s">
        <v>342</v>
      </c>
      <c r="B665" s="52">
        <v>43354986484</v>
      </c>
      <c r="C665" s="51" t="s">
        <v>12</v>
      </c>
      <c r="D665" s="126">
        <v>32501399</v>
      </c>
      <c r="E665" s="51" t="s">
        <v>14</v>
      </c>
      <c r="F665" s="127">
        <v>44070</v>
      </c>
      <c r="G665" s="51" t="s">
        <v>56</v>
      </c>
      <c r="H665" s="318">
        <v>-1108.58</v>
      </c>
      <c r="I665" s="318">
        <v>-100.04</v>
      </c>
      <c r="J665" s="319">
        <v>-80.03</v>
      </c>
    </row>
    <row r="666" spans="1:10">
      <c r="A666" s="71" t="s">
        <v>438</v>
      </c>
      <c r="B666" s="123">
        <v>43412091914</v>
      </c>
      <c r="C666" s="71" t="s">
        <v>12</v>
      </c>
      <c r="D666" s="73">
        <v>33332366</v>
      </c>
      <c r="E666" s="71" t="s">
        <v>151</v>
      </c>
      <c r="F666" s="124">
        <v>44082</v>
      </c>
      <c r="G666" s="71" t="s">
        <v>56</v>
      </c>
      <c r="H666" s="101">
        <v>315</v>
      </c>
      <c r="I666" s="101">
        <v>31.5</v>
      </c>
      <c r="J666" s="137">
        <v>25.2</v>
      </c>
    </row>
    <row r="667" spans="1:10">
      <c r="A667" s="71" t="s">
        <v>439</v>
      </c>
      <c r="B667" s="123">
        <v>17345170862</v>
      </c>
      <c r="C667" s="71" t="s">
        <v>12</v>
      </c>
      <c r="D667" s="73">
        <v>33675698</v>
      </c>
      <c r="E667" s="71" t="s">
        <v>14</v>
      </c>
      <c r="F667" s="124">
        <v>44085</v>
      </c>
      <c r="G667" s="71" t="s">
        <v>56</v>
      </c>
      <c r="H667" s="133">
        <v>1210.51</v>
      </c>
      <c r="I667" s="133">
        <v>121.05</v>
      </c>
      <c r="J667" s="134">
        <v>96.84</v>
      </c>
    </row>
    <row r="668" spans="1:10">
      <c r="A668" s="71" t="s">
        <v>275</v>
      </c>
      <c r="B668" s="86">
        <v>21341827682</v>
      </c>
      <c r="C668" s="71" t="s">
        <v>12</v>
      </c>
      <c r="D668" s="73">
        <v>168656493</v>
      </c>
      <c r="E668" s="71" t="s">
        <v>14</v>
      </c>
      <c r="F668" s="124">
        <v>44091</v>
      </c>
      <c r="G668" s="71" t="s">
        <v>38</v>
      </c>
      <c r="H668" s="133">
        <v>527.5</v>
      </c>
      <c r="I668" s="133">
        <v>52.75</v>
      </c>
      <c r="J668" s="134">
        <v>42.2</v>
      </c>
    </row>
    <row r="669" spans="1:10">
      <c r="A669" s="71" t="s">
        <v>274</v>
      </c>
      <c r="B669" s="99">
        <v>69325122538</v>
      </c>
      <c r="C669" s="71" t="s">
        <v>12</v>
      </c>
      <c r="D669" s="73">
        <v>311000080220018</v>
      </c>
      <c r="E669" s="71" t="s">
        <v>14</v>
      </c>
      <c r="F669" s="124">
        <v>44087</v>
      </c>
      <c r="G669" s="71" t="s">
        <v>19</v>
      </c>
      <c r="H669" s="133">
        <v>506.56</v>
      </c>
      <c r="I669" s="133">
        <v>50.66</v>
      </c>
      <c r="J669" s="134">
        <v>24.31</v>
      </c>
    </row>
    <row r="670" spans="1:10">
      <c r="A670" s="185" t="s">
        <v>352</v>
      </c>
      <c r="B670" s="52">
        <v>17327171436</v>
      </c>
      <c r="C670" s="51" t="s">
        <v>353</v>
      </c>
      <c r="D670" s="51">
        <v>153747130</v>
      </c>
      <c r="E670" s="51" t="s">
        <v>14</v>
      </c>
      <c r="F670" s="127">
        <v>43905</v>
      </c>
      <c r="G670" s="188" t="s">
        <v>38</v>
      </c>
      <c r="H670" s="101">
        <v>-1219.83</v>
      </c>
      <c r="I670" s="101">
        <v>-97.59</v>
      </c>
      <c r="J670" s="137">
        <v>-78.069999999999993</v>
      </c>
    </row>
    <row r="671" spans="1:10">
      <c r="A671" s="195" t="s">
        <v>440</v>
      </c>
      <c r="B671" s="123">
        <v>43852970862</v>
      </c>
      <c r="C671" s="71" t="s">
        <v>12</v>
      </c>
      <c r="D671" s="71">
        <v>90924704</v>
      </c>
      <c r="E671" s="71" t="s">
        <v>14</v>
      </c>
      <c r="F671" s="124">
        <v>44091</v>
      </c>
      <c r="G671" s="74" t="s">
        <v>34</v>
      </c>
      <c r="H671" s="101">
        <v>512.27</v>
      </c>
      <c r="I671" s="101">
        <v>51.22</v>
      </c>
      <c r="J671" s="137">
        <v>24.58</v>
      </c>
    </row>
    <row r="672" spans="1:10">
      <c r="A672" s="195" t="s">
        <v>441</v>
      </c>
      <c r="B672" s="123">
        <v>21377720582</v>
      </c>
      <c r="C672" s="71" t="s">
        <v>12</v>
      </c>
      <c r="D672" s="71">
        <v>168914188</v>
      </c>
      <c r="E672" s="71" t="s">
        <v>14</v>
      </c>
      <c r="F672" s="124">
        <v>44088</v>
      </c>
      <c r="G672" s="74" t="s">
        <v>38</v>
      </c>
      <c r="H672" s="101">
        <v>728.31</v>
      </c>
      <c r="I672" s="101">
        <v>72.83</v>
      </c>
      <c r="J672" s="137">
        <v>56.26</v>
      </c>
    </row>
    <row r="673" spans="1:11">
      <c r="A673" s="185" t="s">
        <v>377</v>
      </c>
      <c r="B673" s="316">
        <v>40852739390</v>
      </c>
      <c r="C673" s="148" t="s">
        <v>12</v>
      </c>
      <c r="D673" s="317">
        <v>164951125</v>
      </c>
      <c r="E673" s="148" t="s">
        <v>14</v>
      </c>
      <c r="F673" s="315">
        <v>44039</v>
      </c>
      <c r="G673" s="51" t="s">
        <v>38</v>
      </c>
      <c r="H673" s="318">
        <v>-566.41</v>
      </c>
      <c r="I673" s="318">
        <v>-49.33</v>
      </c>
      <c r="J673" s="319">
        <v>-39.46</v>
      </c>
    </row>
    <row r="674" spans="1:11">
      <c r="A674" s="51" t="s">
        <v>389</v>
      </c>
      <c r="B674" s="52">
        <v>35446878678</v>
      </c>
      <c r="C674" s="51" t="s">
        <v>12</v>
      </c>
      <c r="D674" s="126">
        <v>165162516</v>
      </c>
      <c r="E674" s="51" t="s">
        <v>14</v>
      </c>
      <c r="F674" s="127">
        <v>44042</v>
      </c>
      <c r="G674" s="51" t="s">
        <v>38</v>
      </c>
      <c r="H674" s="318">
        <v>-684.49</v>
      </c>
      <c r="I674" s="318">
        <v>-63.25</v>
      </c>
      <c r="J674" s="319">
        <v>-50.6</v>
      </c>
    </row>
    <row r="675" spans="1:11">
      <c r="A675" s="51" t="s">
        <v>389</v>
      </c>
      <c r="B675" s="52">
        <v>35446878678</v>
      </c>
      <c r="C675" s="51" t="s">
        <v>12</v>
      </c>
      <c r="D675" s="126">
        <v>165162517</v>
      </c>
      <c r="E675" s="51" t="s">
        <v>29</v>
      </c>
      <c r="F675" s="127">
        <v>44042</v>
      </c>
      <c r="G675" s="51" t="s">
        <v>38</v>
      </c>
      <c r="H675" s="318">
        <v>-1774.29</v>
      </c>
      <c r="I675" s="318">
        <v>-263.88</v>
      </c>
      <c r="J675" s="319">
        <v>-211.1</v>
      </c>
    </row>
    <row r="676" spans="1:11">
      <c r="A676" s="71" t="s">
        <v>442</v>
      </c>
      <c r="B676" s="123">
        <v>38339155412</v>
      </c>
      <c r="C676" s="71" t="s">
        <v>12</v>
      </c>
      <c r="D676" s="73">
        <v>169142006</v>
      </c>
      <c r="E676" s="71" t="s">
        <v>50</v>
      </c>
      <c r="F676" s="124">
        <v>44091</v>
      </c>
      <c r="G676" s="71" t="s">
        <v>38</v>
      </c>
      <c r="H676" s="101">
        <v>130.16</v>
      </c>
      <c r="I676" s="101">
        <v>19.52</v>
      </c>
      <c r="J676" s="137">
        <v>15.61</v>
      </c>
    </row>
    <row r="677" spans="1:11">
      <c r="A677" s="71" t="s">
        <v>276</v>
      </c>
      <c r="B677" s="123">
        <v>52735676180</v>
      </c>
      <c r="C677" s="71" t="s">
        <v>12</v>
      </c>
      <c r="D677" s="73">
        <v>34214912</v>
      </c>
      <c r="E677" s="71" t="s">
        <v>14</v>
      </c>
      <c r="F677" s="124">
        <v>44094</v>
      </c>
      <c r="G677" s="71" t="s">
        <v>56</v>
      </c>
      <c r="H677" s="101">
        <v>953.43</v>
      </c>
      <c r="I677" s="101">
        <v>95.34</v>
      </c>
      <c r="J677" s="137">
        <v>76.27</v>
      </c>
    </row>
    <row r="678" spans="1:11">
      <c r="A678" s="71" t="s">
        <v>443</v>
      </c>
      <c r="B678" s="213">
        <v>56959534264</v>
      </c>
      <c r="C678" s="71" t="s">
        <v>12</v>
      </c>
      <c r="D678" s="73" t="s">
        <v>444</v>
      </c>
      <c r="E678" s="71" t="s">
        <v>14</v>
      </c>
      <c r="F678" s="124">
        <v>44093</v>
      </c>
      <c r="G678" s="71" t="s">
        <v>131</v>
      </c>
      <c r="H678" s="101">
        <v>494.93</v>
      </c>
      <c r="I678" s="101">
        <v>49.49</v>
      </c>
      <c r="J678" s="137">
        <v>23.75</v>
      </c>
    </row>
    <row r="679" spans="1:11">
      <c r="A679" s="71" t="s">
        <v>109</v>
      </c>
      <c r="B679" s="213">
        <v>28841471858</v>
      </c>
      <c r="C679" s="71" t="s">
        <v>12</v>
      </c>
      <c r="D679" s="73">
        <v>100000027548035</v>
      </c>
      <c r="E679" s="71" t="s">
        <v>14</v>
      </c>
      <c r="F679" s="124">
        <v>44101</v>
      </c>
      <c r="G679" s="71" t="s">
        <v>219</v>
      </c>
      <c r="H679" s="101">
        <v>517.82000000000005</v>
      </c>
      <c r="I679" s="101">
        <v>53.34</v>
      </c>
      <c r="J679" s="137">
        <v>24.56</v>
      </c>
    </row>
    <row r="680" spans="1:11">
      <c r="A680" s="71" t="s">
        <v>445</v>
      </c>
      <c r="B680" s="213">
        <v>16034898100</v>
      </c>
      <c r="C680" s="71" t="s">
        <v>12</v>
      </c>
      <c r="D680" s="73">
        <v>34036828</v>
      </c>
      <c r="E680" s="71" t="s">
        <v>446</v>
      </c>
      <c r="F680" s="124">
        <v>44094</v>
      </c>
      <c r="G680" s="71" t="s">
        <v>56</v>
      </c>
      <c r="H680" s="101">
        <v>1863.01</v>
      </c>
      <c r="I680" s="101">
        <v>279.45</v>
      </c>
      <c r="J680" s="137">
        <v>223.56</v>
      </c>
    </row>
    <row r="681" spans="1:11">
      <c r="A681" s="71" t="s">
        <v>447</v>
      </c>
      <c r="B681" s="213">
        <v>16028898338</v>
      </c>
      <c r="C681" s="71" t="s">
        <v>12</v>
      </c>
      <c r="D681" s="73">
        <v>34037822</v>
      </c>
      <c r="E681" s="71" t="s">
        <v>446</v>
      </c>
      <c r="F681" s="124">
        <v>44094</v>
      </c>
      <c r="G681" s="71" t="s">
        <v>56</v>
      </c>
      <c r="H681" s="101">
        <v>1863.01</v>
      </c>
      <c r="I681" s="101">
        <v>279.45</v>
      </c>
      <c r="J681" s="137">
        <v>223.56</v>
      </c>
    </row>
    <row r="682" spans="1:11">
      <c r="A682" s="71" t="s">
        <v>448</v>
      </c>
      <c r="B682" s="213">
        <v>33836305742</v>
      </c>
      <c r="C682" s="71" t="s">
        <v>12</v>
      </c>
      <c r="D682" s="73">
        <v>91123608</v>
      </c>
      <c r="E682" s="71" t="s">
        <v>14</v>
      </c>
      <c r="F682" s="124">
        <v>44094</v>
      </c>
      <c r="G682" s="71" t="s">
        <v>34</v>
      </c>
      <c r="H682" s="101">
        <v>983.51</v>
      </c>
      <c r="I682" s="101">
        <v>98.35</v>
      </c>
      <c r="J682" s="137">
        <v>47.2</v>
      </c>
    </row>
    <row r="683" spans="1:11">
      <c r="A683" s="71" t="s">
        <v>280</v>
      </c>
      <c r="B683" s="213">
        <v>66241225008</v>
      </c>
      <c r="C683" s="71" t="s">
        <v>12</v>
      </c>
      <c r="D683" s="73">
        <v>34662498</v>
      </c>
      <c r="E683" s="71" t="s">
        <v>14</v>
      </c>
      <c r="F683" s="124">
        <v>44101</v>
      </c>
      <c r="G683" s="71" t="s">
        <v>56</v>
      </c>
      <c r="H683" s="101">
        <v>190.32</v>
      </c>
      <c r="I683" s="101">
        <v>19.03</v>
      </c>
      <c r="J683" s="137">
        <v>15.22</v>
      </c>
      <c r="K683" s="342"/>
    </row>
    <row r="684" spans="1:11">
      <c r="A684" s="71" t="s">
        <v>107</v>
      </c>
      <c r="B684" s="213">
        <v>13193000658</v>
      </c>
      <c r="C684" s="71" t="s">
        <v>12</v>
      </c>
      <c r="D684" s="73">
        <v>169805575</v>
      </c>
      <c r="E684" s="71" t="s">
        <v>79</v>
      </c>
      <c r="F684" s="124">
        <v>44099</v>
      </c>
      <c r="G684" s="71" t="s">
        <v>38</v>
      </c>
      <c r="H684" s="101">
        <v>240</v>
      </c>
      <c r="I684" s="101">
        <v>24</v>
      </c>
      <c r="J684" s="137">
        <v>19.2</v>
      </c>
    </row>
    <row r="685" spans="1:11">
      <c r="A685" s="71" t="s">
        <v>105</v>
      </c>
      <c r="B685" s="213">
        <v>13187000886</v>
      </c>
      <c r="C685" s="71" t="s">
        <v>12</v>
      </c>
      <c r="D685" s="73">
        <v>169810286</v>
      </c>
      <c r="E685" s="71" t="s">
        <v>79</v>
      </c>
      <c r="F685" s="124">
        <v>44099</v>
      </c>
      <c r="G685" s="71" t="s">
        <v>38</v>
      </c>
      <c r="H685" s="101">
        <v>240</v>
      </c>
      <c r="I685" s="101">
        <v>24</v>
      </c>
      <c r="J685" s="137">
        <v>19.2</v>
      </c>
    </row>
    <row r="686" spans="1:11">
      <c r="A686" s="71" t="s">
        <v>449</v>
      </c>
      <c r="B686" s="213">
        <v>24749714110</v>
      </c>
      <c r="C686" s="71" t="s">
        <v>12</v>
      </c>
      <c r="D686" s="73">
        <v>169827124</v>
      </c>
      <c r="E686" s="71" t="s">
        <v>50</v>
      </c>
      <c r="F686" s="124">
        <v>44098</v>
      </c>
      <c r="G686" s="71" t="s">
        <v>38</v>
      </c>
      <c r="H686" s="101">
        <v>193.56</v>
      </c>
      <c r="I686" s="101">
        <v>29.03</v>
      </c>
      <c r="J686" s="137">
        <v>23.22</v>
      </c>
    </row>
    <row r="687" spans="1:11">
      <c r="A687" s="71" t="s">
        <v>450</v>
      </c>
      <c r="B687" s="213">
        <v>40099764414</v>
      </c>
      <c r="C687" s="71" t="s">
        <v>12</v>
      </c>
      <c r="D687" s="73">
        <v>169913610</v>
      </c>
      <c r="E687" s="71" t="s">
        <v>14</v>
      </c>
      <c r="F687" s="124">
        <v>44099</v>
      </c>
      <c r="G687" s="71" t="s">
        <v>38</v>
      </c>
      <c r="H687" s="101">
        <v>658.43</v>
      </c>
      <c r="I687" s="101">
        <v>65.84</v>
      </c>
      <c r="J687" s="137">
        <v>52.67</v>
      </c>
    </row>
    <row r="688" spans="1:11">
      <c r="A688" s="71" t="s">
        <v>451</v>
      </c>
      <c r="B688" s="123">
        <v>58432484738</v>
      </c>
      <c r="C688" s="71" t="s">
        <v>12</v>
      </c>
      <c r="D688" s="73">
        <v>200200024652948</v>
      </c>
      <c r="E688" s="71" t="s">
        <v>14</v>
      </c>
      <c r="F688" s="124">
        <v>44101</v>
      </c>
      <c r="G688" s="71" t="s">
        <v>19</v>
      </c>
      <c r="H688" s="101">
        <v>491.56</v>
      </c>
      <c r="I688" s="101">
        <v>49.16</v>
      </c>
      <c r="J688" s="137">
        <v>23.59</v>
      </c>
    </row>
    <row r="689" spans="1:15">
      <c r="A689" s="71" t="s">
        <v>346</v>
      </c>
      <c r="B689" s="86">
        <v>25733575502</v>
      </c>
      <c r="C689" s="71" t="s">
        <v>12</v>
      </c>
      <c r="D689" s="71">
        <v>35107641</v>
      </c>
      <c r="E689" s="71" t="s">
        <v>14</v>
      </c>
      <c r="F689" s="124">
        <v>44104</v>
      </c>
      <c r="G689" s="71" t="s">
        <v>56</v>
      </c>
      <c r="H689" s="101">
        <v>938.86</v>
      </c>
      <c r="I689" s="101">
        <v>75.11</v>
      </c>
      <c r="J689" s="137">
        <v>60.08</v>
      </c>
    </row>
    <row r="690" spans="1:15">
      <c r="A690" s="252" t="s">
        <v>346</v>
      </c>
      <c r="B690" s="300">
        <v>25733575502</v>
      </c>
      <c r="C690" s="252" t="s">
        <v>12</v>
      </c>
      <c r="D690" s="252" t="s">
        <v>452</v>
      </c>
      <c r="E690" s="252" t="s">
        <v>14</v>
      </c>
      <c r="F690" s="254">
        <v>44104</v>
      </c>
      <c r="G690" s="252" t="s">
        <v>56</v>
      </c>
      <c r="H690" s="104">
        <v>-900.38</v>
      </c>
      <c r="I690" s="104">
        <v>-55.11</v>
      </c>
      <c r="J690" s="301">
        <v>-44.08</v>
      </c>
    </row>
    <row r="691" spans="1:15">
      <c r="A691" s="71" t="s">
        <v>453</v>
      </c>
      <c r="B691" s="86">
        <v>28262490148</v>
      </c>
      <c r="C691" s="71" t="s">
        <v>12</v>
      </c>
      <c r="D691" s="71">
        <v>35120714</v>
      </c>
      <c r="E691" s="71" t="s">
        <v>14</v>
      </c>
      <c r="F691" s="124">
        <v>44104</v>
      </c>
      <c r="G691" s="71" t="s">
        <v>56</v>
      </c>
      <c r="H691" s="101">
        <v>245.91</v>
      </c>
      <c r="I691" s="101">
        <v>24.59</v>
      </c>
      <c r="J691" s="137">
        <v>19.670000000000002</v>
      </c>
    </row>
    <row r="692" spans="1:15">
      <c r="H692" s="98">
        <f>SUM(H658:H691)</f>
        <v>14081.93</v>
      </c>
      <c r="I692" s="98">
        <f>SUM(I658:I691)</f>
        <v>1825.32</v>
      </c>
      <c r="J692" s="289">
        <f>SUM(J658:J691)</f>
        <v>1247.8300000000002</v>
      </c>
    </row>
    <row r="693" spans="1:15">
      <c r="A693" s="71" t="s">
        <v>454</v>
      </c>
      <c r="B693" s="75">
        <v>70801071868</v>
      </c>
      <c r="C693" s="71" t="s">
        <v>12</v>
      </c>
      <c r="D693" s="73">
        <v>170382670</v>
      </c>
      <c r="E693" s="71" t="s">
        <v>14</v>
      </c>
      <c r="F693" s="124">
        <v>44106</v>
      </c>
      <c r="G693" s="71" t="s">
        <v>38</v>
      </c>
      <c r="H693" s="133">
        <v>678.15</v>
      </c>
      <c r="I693" s="133">
        <v>67.819999999999993</v>
      </c>
      <c r="J693" s="134">
        <v>54.25</v>
      </c>
    </row>
    <row r="694" spans="1:15">
      <c r="A694" s="71" t="s">
        <v>282</v>
      </c>
      <c r="B694" s="86">
        <v>13199000430</v>
      </c>
      <c r="C694" s="71" t="s">
        <v>283</v>
      </c>
      <c r="D694" s="73">
        <v>170764893</v>
      </c>
      <c r="E694" s="71" t="s">
        <v>14</v>
      </c>
      <c r="F694" s="124">
        <v>44118</v>
      </c>
      <c r="G694" s="71" t="s">
        <v>38</v>
      </c>
      <c r="H694" s="133">
        <v>557.16999999999996</v>
      </c>
      <c r="I694" s="133">
        <v>55.72</v>
      </c>
      <c r="J694" s="134">
        <v>44.57</v>
      </c>
    </row>
    <row r="695" spans="1:15">
      <c r="A695" s="71" t="s">
        <v>116</v>
      </c>
      <c r="B695" s="213">
        <v>28876961850</v>
      </c>
      <c r="C695" s="71" t="s">
        <v>12</v>
      </c>
      <c r="D695" s="73">
        <v>170767863</v>
      </c>
      <c r="E695" s="71" t="s">
        <v>79</v>
      </c>
      <c r="F695" s="124">
        <v>44111</v>
      </c>
      <c r="G695" s="71" t="s">
        <v>38</v>
      </c>
      <c r="H695" s="133">
        <v>240</v>
      </c>
      <c r="I695" s="133">
        <v>24</v>
      </c>
      <c r="J695" s="134">
        <v>19.2</v>
      </c>
    </row>
    <row r="696" spans="1:15">
      <c r="A696" s="71" t="s">
        <v>129</v>
      </c>
      <c r="B696" s="215">
        <v>28918962364</v>
      </c>
      <c r="C696" s="71" t="s">
        <v>12</v>
      </c>
      <c r="D696" s="73">
        <v>170869836</v>
      </c>
      <c r="E696" s="71" t="s">
        <v>79</v>
      </c>
      <c r="F696" s="124">
        <v>44113</v>
      </c>
      <c r="G696" s="71" t="s">
        <v>38</v>
      </c>
      <c r="H696" s="133">
        <v>240</v>
      </c>
      <c r="I696" s="133">
        <v>24</v>
      </c>
      <c r="J696" s="134">
        <v>19.2</v>
      </c>
    </row>
    <row r="697" spans="1:15">
      <c r="A697" s="252" t="s">
        <v>258</v>
      </c>
      <c r="B697" s="17">
        <v>36767313602</v>
      </c>
      <c r="C697" s="252" t="s">
        <v>12</v>
      </c>
      <c r="D697" s="253" t="s">
        <v>386</v>
      </c>
      <c r="E697" s="253" t="s">
        <v>14</v>
      </c>
      <c r="F697" s="254">
        <v>43973</v>
      </c>
      <c r="G697" s="252" t="s">
        <v>131</v>
      </c>
      <c r="H697" s="135">
        <v>-280.12</v>
      </c>
      <c r="I697" s="135">
        <v>-28.01</v>
      </c>
      <c r="J697" s="136">
        <v>-13.44</v>
      </c>
    </row>
    <row r="698" spans="1:15">
      <c r="A698" s="71" t="s">
        <v>132</v>
      </c>
      <c r="B698" s="215">
        <v>44944510416</v>
      </c>
      <c r="C698" s="71" t="s">
        <v>12</v>
      </c>
      <c r="D698" s="73">
        <v>134959710</v>
      </c>
      <c r="E698" s="71" t="s">
        <v>79</v>
      </c>
      <c r="F698" s="124">
        <v>44114</v>
      </c>
      <c r="G698" s="71" t="s">
        <v>38</v>
      </c>
      <c r="H698" s="135">
        <v>400</v>
      </c>
      <c r="I698" s="135">
        <v>40</v>
      </c>
      <c r="J698" s="136">
        <v>32</v>
      </c>
    </row>
    <row r="699" spans="1:15">
      <c r="A699" s="71" t="s">
        <v>455</v>
      </c>
      <c r="B699" s="215">
        <v>60088104298</v>
      </c>
      <c r="C699" s="71" t="s">
        <v>12</v>
      </c>
      <c r="D699" s="73">
        <v>170629397</v>
      </c>
      <c r="E699" s="71" t="s">
        <v>14</v>
      </c>
      <c r="F699" s="124">
        <v>44108</v>
      </c>
      <c r="G699" s="71" t="s">
        <v>38</v>
      </c>
      <c r="H699" s="101">
        <v>948.41</v>
      </c>
      <c r="I699" s="101">
        <v>94.84</v>
      </c>
      <c r="J699" s="137">
        <v>75.87</v>
      </c>
      <c r="N699" s="15"/>
      <c r="O699" s="15"/>
    </row>
    <row r="700" spans="1:15">
      <c r="A700" s="71" t="s">
        <v>456</v>
      </c>
      <c r="B700" s="123">
        <v>33071436782</v>
      </c>
      <c r="C700" s="71" t="s">
        <v>12</v>
      </c>
      <c r="D700" s="73">
        <v>200200024667205</v>
      </c>
      <c r="E700" s="71" t="s">
        <v>14</v>
      </c>
      <c r="F700" s="74">
        <v>44123</v>
      </c>
      <c r="G700" s="71" t="s">
        <v>19</v>
      </c>
      <c r="H700" s="133">
        <v>473.49</v>
      </c>
      <c r="I700" s="133">
        <v>47.35</v>
      </c>
      <c r="J700" s="134">
        <v>22.72</v>
      </c>
    </row>
    <row r="701" spans="1:15">
      <c r="A701" s="71" t="s">
        <v>138</v>
      </c>
      <c r="B701" s="215">
        <v>31493382564</v>
      </c>
      <c r="C701" s="71" t="s">
        <v>12</v>
      </c>
      <c r="D701" s="73">
        <v>200200024710387</v>
      </c>
      <c r="E701" s="71" t="s">
        <v>14</v>
      </c>
      <c r="F701" s="124">
        <v>44126</v>
      </c>
      <c r="G701" s="71" t="s">
        <v>19</v>
      </c>
      <c r="H701" s="133">
        <v>500.49</v>
      </c>
      <c r="I701" s="133">
        <v>50.05</v>
      </c>
      <c r="J701" s="134">
        <v>24.02</v>
      </c>
    </row>
    <row r="702" spans="1:15">
      <c r="A702" s="299" t="s">
        <v>357</v>
      </c>
      <c r="B702" s="17">
        <v>24740144084</v>
      </c>
      <c r="C702" s="252" t="s">
        <v>263</v>
      </c>
      <c r="D702" s="252" t="s">
        <v>457</v>
      </c>
      <c r="E702" s="252" t="s">
        <v>14</v>
      </c>
      <c r="F702" s="254">
        <v>43766</v>
      </c>
      <c r="G702" s="308" t="s">
        <v>56</v>
      </c>
      <c r="H702" s="135">
        <v>-335.38</v>
      </c>
      <c r="I702" s="135">
        <v>-33.54</v>
      </c>
      <c r="J702" s="136">
        <v>-26.83</v>
      </c>
    </row>
    <row r="703" spans="1:15">
      <c r="A703" s="71" t="s">
        <v>125</v>
      </c>
      <c r="B703" s="215">
        <v>57013532400</v>
      </c>
      <c r="C703" s="71" t="s">
        <v>12</v>
      </c>
      <c r="D703" s="73">
        <v>171128340</v>
      </c>
      <c r="E703" s="71" t="s">
        <v>14</v>
      </c>
      <c r="F703" s="124">
        <v>44126</v>
      </c>
      <c r="G703" s="71" t="s">
        <v>38</v>
      </c>
      <c r="H703" s="101">
        <v>535.32000000000005</v>
      </c>
      <c r="I703" s="101">
        <v>53.53</v>
      </c>
      <c r="J703" s="137">
        <v>42.82</v>
      </c>
    </row>
    <row r="704" spans="1:15">
      <c r="A704" s="71" t="s">
        <v>288</v>
      </c>
      <c r="B704" s="86">
        <v>11219249166</v>
      </c>
      <c r="C704" s="71" t="s">
        <v>289</v>
      </c>
      <c r="D704" s="73">
        <v>200200024753844</v>
      </c>
      <c r="E704" s="71" t="s">
        <v>14</v>
      </c>
      <c r="F704" s="124">
        <v>43762</v>
      </c>
      <c r="G704" s="71" t="s">
        <v>19</v>
      </c>
      <c r="H704" s="101">
        <v>563.1</v>
      </c>
      <c r="I704" s="101">
        <v>56.31</v>
      </c>
      <c r="J704" s="137">
        <v>27.02</v>
      </c>
    </row>
    <row r="705" spans="1:16">
      <c r="A705" s="71" t="s">
        <v>284</v>
      </c>
      <c r="B705" s="86">
        <v>24743143930</v>
      </c>
      <c r="C705" s="71" t="s">
        <v>285</v>
      </c>
      <c r="D705" s="73">
        <v>172942509</v>
      </c>
      <c r="E705" s="71" t="s">
        <v>14</v>
      </c>
      <c r="F705" s="124">
        <v>44127</v>
      </c>
      <c r="G705" s="71" t="s">
        <v>38</v>
      </c>
      <c r="H705" s="101">
        <v>760.18</v>
      </c>
      <c r="I705" s="101">
        <v>76.02</v>
      </c>
      <c r="J705" s="137">
        <v>60.81</v>
      </c>
    </row>
    <row r="706" spans="1:16">
      <c r="A706" s="71" t="s">
        <v>290</v>
      </c>
      <c r="B706" s="86">
        <v>34430391568</v>
      </c>
      <c r="C706" s="71" t="s">
        <v>12</v>
      </c>
      <c r="D706" s="73">
        <v>37140028</v>
      </c>
      <c r="E706" s="71" t="s">
        <v>14</v>
      </c>
      <c r="F706" s="124">
        <v>44135</v>
      </c>
      <c r="G706" s="71" t="s">
        <v>56</v>
      </c>
      <c r="H706" s="133">
        <v>159.22999999999999</v>
      </c>
      <c r="I706" s="133">
        <v>15.92</v>
      </c>
      <c r="J706" s="134">
        <v>12.73</v>
      </c>
      <c r="L706" s="15"/>
      <c r="M706" s="15"/>
    </row>
    <row r="707" spans="1:16">
      <c r="A707" s="71" t="s">
        <v>293</v>
      </c>
      <c r="B707" s="75">
        <v>67753173290</v>
      </c>
      <c r="C707" s="71" t="s">
        <v>12</v>
      </c>
      <c r="D707" s="73">
        <v>37138199</v>
      </c>
      <c r="E707" s="71" t="s">
        <v>14</v>
      </c>
      <c r="F707" s="124">
        <v>44130</v>
      </c>
      <c r="G707" s="71" t="s">
        <v>56</v>
      </c>
      <c r="H707" s="133">
        <v>125.11</v>
      </c>
      <c r="I707" s="133">
        <v>12.51</v>
      </c>
      <c r="J707" s="134">
        <v>10</v>
      </c>
    </row>
    <row r="708" spans="1:16">
      <c r="A708" s="71" t="s">
        <v>345</v>
      </c>
      <c r="B708" s="86">
        <v>48397820078</v>
      </c>
      <c r="C708" s="71" t="s">
        <v>12</v>
      </c>
      <c r="D708" s="73">
        <v>173210770</v>
      </c>
      <c r="E708" s="71" t="s">
        <v>69</v>
      </c>
      <c r="F708" s="124">
        <v>44129</v>
      </c>
      <c r="G708" s="71" t="s">
        <v>38</v>
      </c>
      <c r="H708" s="133">
        <v>132.37</v>
      </c>
      <c r="I708" s="133">
        <v>33.1</v>
      </c>
      <c r="J708" s="134">
        <v>26.48</v>
      </c>
    </row>
    <row r="709" spans="1:16">
      <c r="A709" s="71" t="s">
        <v>458</v>
      </c>
      <c r="B709" s="86">
        <v>72559014722</v>
      </c>
      <c r="C709" s="71" t="s">
        <v>12</v>
      </c>
      <c r="D709" s="73" t="s">
        <v>459</v>
      </c>
      <c r="E709" s="71" t="s">
        <v>14</v>
      </c>
      <c r="F709" s="124">
        <v>44134</v>
      </c>
      <c r="G709" s="71" t="s">
        <v>131</v>
      </c>
      <c r="H709" s="133">
        <v>761.87</v>
      </c>
      <c r="I709" s="133">
        <v>76.180000000000007</v>
      </c>
      <c r="J709" s="134">
        <v>36.56</v>
      </c>
    </row>
    <row r="710" spans="1:16">
      <c r="A710" s="71" t="s">
        <v>458</v>
      </c>
      <c r="B710" s="86">
        <v>72559014722</v>
      </c>
      <c r="C710" s="71" t="s">
        <v>12</v>
      </c>
      <c r="D710" s="73">
        <v>92428720</v>
      </c>
      <c r="E710" s="71" t="s">
        <v>29</v>
      </c>
      <c r="F710" s="124">
        <v>44134</v>
      </c>
      <c r="G710" s="71" t="s">
        <v>34</v>
      </c>
      <c r="H710" s="133">
        <v>1342.61</v>
      </c>
      <c r="I710" s="133">
        <v>201.39</v>
      </c>
      <c r="J710" s="134">
        <v>96.66</v>
      </c>
    </row>
    <row r="711" spans="1:16">
      <c r="A711" s="71" t="s">
        <v>143</v>
      </c>
      <c r="B711" s="213">
        <v>72808005976</v>
      </c>
      <c r="C711" s="71" t="s">
        <v>12</v>
      </c>
      <c r="D711" s="73">
        <v>311000082899336</v>
      </c>
      <c r="E711" s="71" t="s">
        <v>14</v>
      </c>
      <c r="F711" s="124">
        <v>44135</v>
      </c>
      <c r="G711" s="71" t="s">
        <v>19</v>
      </c>
      <c r="H711" s="133">
        <v>500</v>
      </c>
      <c r="I711" s="133">
        <v>50</v>
      </c>
      <c r="J711" s="134">
        <v>24</v>
      </c>
    </row>
    <row r="712" spans="1:16">
      <c r="A712" s="71" t="s">
        <v>460</v>
      </c>
      <c r="B712" s="213">
        <v>64750273442</v>
      </c>
      <c r="C712" s="71" t="s">
        <v>12</v>
      </c>
      <c r="D712" s="73">
        <v>37419207</v>
      </c>
      <c r="E712" s="71" t="s">
        <v>165</v>
      </c>
      <c r="F712" s="124">
        <v>44135</v>
      </c>
      <c r="G712" s="71" t="s">
        <v>56</v>
      </c>
      <c r="H712" s="133">
        <v>540.9</v>
      </c>
      <c r="I712" s="133">
        <v>159.27000000000001</v>
      </c>
      <c r="J712" s="134">
        <v>127.41</v>
      </c>
      <c r="M712" s="15"/>
      <c r="N712" s="15"/>
      <c r="O712" s="15"/>
      <c r="P712" s="15"/>
    </row>
    <row r="713" spans="1:16">
      <c r="H713" s="98">
        <f>SUM(H693:H712)</f>
        <v>8842.8999999999978</v>
      </c>
      <c r="I713" s="98">
        <f>SUM(I693:I712)</f>
        <v>1076.46</v>
      </c>
      <c r="J713" s="289">
        <f>SUM(J693:J712)</f>
        <v>716.05</v>
      </c>
    </row>
    <row r="714" spans="1:16">
      <c r="A714" s="71" t="s">
        <v>461</v>
      </c>
      <c r="B714" s="123">
        <v>35279363266</v>
      </c>
      <c r="C714" s="71" t="s">
        <v>12</v>
      </c>
      <c r="D714" s="73" t="s">
        <v>462</v>
      </c>
      <c r="E714" s="71" t="s">
        <v>14</v>
      </c>
      <c r="F714" s="124">
        <v>44143</v>
      </c>
      <c r="G714" s="71" t="s">
        <v>131</v>
      </c>
      <c r="H714" s="133">
        <v>633.74</v>
      </c>
      <c r="I714" s="133">
        <v>63.37</v>
      </c>
      <c r="J714" s="134">
        <v>30.41</v>
      </c>
    </row>
    <row r="715" spans="1:16">
      <c r="A715" s="71" t="s">
        <v>461</v>
      </c>
      <c r="B715" s="123">
        <v>35279363266</v>
      </c>
      <c r="C715" s="71" t="s">
        <v>12</v>
      </c>
      <c r="D715" s="73">
        <v>173287057</v>
      </c>
      <c r="E715" s="71" t="s">
        <v>29</v>
      </c>
      <c r="F715" s="124">
        <v>44142</v>
      </c>
      <c r="G715" s="71" t="s">
        <v>38</v>
      </c>
      <c r="H715" s="133">
        <v>1105.51</v>
      </c>
      <c r="I715" s="133">
        <v>161.9</v>
      </c>
      <c r="J715" s="134">
        <v>129.52000000000001</v>
      </c>
    </row>
    <row r="716" spans="1:16">
      <c r="A716" s="71" t="s">
        <v>463</v>
      </c>
      <c r="B716" s="320">
        <v>13924456082</v>
      </c>
      <c r="C716" s="71" t="s">
        <v>285</v>
      </c>
      <c r="D716" s="73">
        <v>200200024758971</v>
      </c>
      <c r="E716" s="71" t="s">
        <v>14</v>
      </c>
      <c r="F716" s="74">
        <v>44141</v>
      </c>
      <c r="G716" s="71" t="s">
        <v>19</v>
      </c>
      <c r="H716" s="133">
        <v>743.2</v>
      </c>
      <c r="I716" s="133">
        <v>74.319999999999993</v>
      </c>
      <c r="J716" s="134">
        <v>35.67</v>
      </c>
    </row>
    <row r="717" spans="1:16">
      <c r="A717" s="71" t="s">
        <v>463</v>
      </c>
      <c r="B717" s="320">
        <v>13924456082</v>
      </c>
      <c r="C717" s="71" t="s">
        <v>285</v>
      </c>
      <c r="D717" s="73">
        <v>173661211</v>
      </c>
      <c r="E717" s="71" t="s">
        <v>29</v>
      </c>
      <c r="F717" s="74">
        <v>44141</v>
      </c>
      <c r="G717" s="71" t="s">
        <v>38</v>
      </c>
      <c r="H717" s="133">
        <v>1470.74</v>
      </c>
      <c r="I717" s="133">
        <v>216.43</v>
      </c>
      <c r="J717" s="134">
        <v>173.14</v>
      </c>
    </row>
    <row r="718" spans="1:16">
      <c r="A718" s="71" t="s">
        <v>180</v>
      </c>
      <c r="B718" s="75">
        <v>18314928668</v>
      </c>
      <c r="C718" s="71" t="s">
        <v>12</v>
      </c>
      <c r="D718" s="73">
        <v>37819199</v>
      </c>
      <c r="E718" s="71" t="s">
        <v>14</v>
      </c>
      <c r="F718" s="124">
        <v>44136</v>
      </c>
      <c r="G718" s="71" t="s">
        <v>56</v>
      </c>
      <c r="H718" s="133">
        <v>190.61</v>
      </c>
      <c r="I718" s="133">
        <v>19.059999999999999</v>
      </c>
      <c r="J718" s="134">
        <v>15.24</v>
      </c>
    </row>
    <row r="719" spans="1:16">
      <c r="A719" s="71" t="s">
        <v>464</v>
      </c>
      <c r="B719" s="75">
        <v>21928349446</v>
      </c>
      <c r="C719" s="71" t="s">
        <v>12</v>
      </c>
      <c r="D719" s="73">
        <v>174328832</v>
      </c>
      <c r="E719" s="71" t="s">
        <v>79</v>
      </c>
      <c r="F719" s="124">
        <v>44139</v>
      </c>
      <c r="G719" s="71" t="s">
        <v>38</v>
      </c>
      <c r="H719" s="133">
        <v>500</v>
      </c>
      <c r="I719" s="133">
        <v>50</v>
      </c>
      <c r="J719" s="134">
        <v>40</v>
      </c>
    </row>
    <row r="720" spans="1:16">
      <c r="A720" s="71" t="s">
        <v>154</v>
      </c>
      <c r="B720" s="99">
        <v>74656050306</v>
      </c>
      <c r="C720" s="71" t="s">
        <v>12</v>
      </c>
      <c r="D720" s="73">
        <v>1743599998</v>
      </c>
      <c r="E720" s="71" t="s">
        <v>14</v>
      </c>
      <c r="F720" s="124">
        <v>44148</v>
      </c>
      <c r="G720" s="71" t="s">
        <v>38</v>
      </c>
      <c r="H720" s="133">
        <v>727.78</v>
      </c>
      <c r="I720" s="133">
        <v>72.78</v>
      </c>
      <c r="J720" s="134">
        <v>58.22</v>
      </c>
    </row>
    <row r="721" spans="1:18">
      <c r="A721" s="71" t="s">
        <v>297</v>
      </c>
      <c r="B721" s="75">
        <v>26498655836</v>
      </c>
      <c r="C721" s="71" t="s">
        <v>12</v>
      </c>
      <c r="D721" s="73">
        <v>38033448</v>
      </c>
      <c r="E721" s="71" t="s">
        <v>14</v>
      </c>
      <c r="F721" s="124">
        <v>44149</v>
      </c>
      <c r="G721" s="71" t="s">
        <v>56</v>
      </c>
      <c r="H721" s="133">
        <v>129.53</v>
      </c>
      <c r="I721" s="133">
        <v>12.95</v>
      </c>
      <c r="J721" s="134">
        <v>10.36</v>
      </c>
    </row>
    <row r="722" spans="1:18">
      <c r="A722" s="71" t="s">
        <v>465</v>
      </c>
      <c r="B722" s="75">
        <v>11826037514</v>
      </c>
      <c r="C722" s="71" t="s">
        <v>12</v>
      </c>
      <c r="D722" s="73">
        <v>174455555</v>
      </c>
      <c r="E722" s="71" t="s">
        <v>50</v>
      </c>
      <c r="F722" s="124">
        <v>44140</v>
      </c>
      <c r="G722" s="71" t="s">
        <v>38</v>
      </c>
      <c r="H722" s="133">
        <v>123.83</v>
      </c>
      <c r="I722" s="133">
        <v>18.57</v>
      </c>
      <c r="J722" s="134">
        <v>14.85</v>
      </c>
    </row>
    <row r="723" spans="1:18">
      <c r="A723" s="71" t="s">
        <v>136</v>
      </c>
      <c r="B723" s="215">
        <v>45670016166</v>
      </c>
      <c r="C723" s="71" t="s">
        <v>12</v>
      </c>
      <c r="D723" s="71">
        <v>174479265</v>
      </c>
      <c r="E723" s="71" t="s">
        <v>79</v>
      </c>
      <c r="F723" s="124">
        <v>44150</v>
      </c>
      <c r="G723" s="71" t="s">
        <v>38</v>
      </c>
      <c r="H723" s="133">
        <v>400</v>
      </c>
      <c r="I723" s="133">
        <v>40</v>
      </c>
      <c r="J723" s="134">
        <v>32</v>
      </c>
    </row>
    <row r="724" spans="1:18">
      <c r="A724" s="71" t="s">
        <v>158</v>
      </c>
      <c r="B724" s="75">
        <v>41692215594</v>
      </c>
      <c r="C724" s="71" t="s">
        <v>12</v>
      </c>
      <c r="D724" s="71">
        <v>174480868</v>
      </c>
      <c r="E724" s="71" t="s">
        <v>79</v>
      </c>
      <c r="F724" s="124">
        <v>44151</v>
      </c>
      <c r="G724" s="71" t="s">
        <v>38</v>
      </c>
      <c r="H724" s="133">
        <v>240</v>
      </c>
      <c r="I724" s="133">
        <v>24</v>
      </c>
      <c r="J724" s="134">
        <v>19.2</v>
      </c>
    </row>
    <row r="725" spans="1:18">
      <c r="A725" s="71" t="s">
        <v>302</v>
      </c>
      <c r="B725" s="123">
        <v>30872144762</v>
      </c>
      <c r="C725" s="71" t="s">
        <v>12</v>
      </c>
      <c r="D725" s="73">
        <v>174483026</v>
      </c>
      <c r="E725" s="71" t="s">
        <v>79</v>
      </c>
      <c r="F725" s="124">
        <v>44152</v>
      </c>
      <c r="G725" s="71" t="s">
        <v>38</v>
      </c>
      <c r="H725" s="133">
        <v>240</v>
      </c>
      <c r="I725" s="133">
        <v>24</v>
      </c>
      <c r="J725" s="134">
        <v>19.2</v>
      </c>
    </row>
    <row r="726" spans="1:18">
      <c r="A726" s="71" t="s">
        <v>304</v>
      </c>
      <c r="B726" s="123">
        <v>36949025750</v>
      </c>
      <c r="C726" s="71" t="s">
        <v>12</v>
      </c>
      <c r="D726" s="73">
        <v>174484711</v>
      </c>
      <c r="E726" s="71" t="s">
        <v>79</v>
      </c>
      <c r="F726" s="124">
        <v>44160</v>
      </c>
      <c r="G726" s="71" t="s">
        <v>38</v>
      </c>
      <c r="H726" s="133">
        <v>240</v>
      </c>
      <c r="I726" s="133">
        <v>24</v>
      </c>
      <c r="J726" s="134">
        <v>19.2</v>
      </c>
    </row>
    <row r="727" spans="1:18">
      <c r="A727" s="71" t="s">
        <v>466</v>
      </c>
      <c r="B727" s="123">
        <v>13652978214</v>
      </c>
      <c r="C727" s="71" t="s">
        <v>12</v>
      </c>
      <c r="D727" s="73">
        <v>174324552</v>
      </c>
      <c r="E727" s="71" t="s">
        <v>29</v>
      </c>
      <c r="F727" s="124">
        <v>44141</v>
      </c>
      <c r="G727" s="71" t="s">
        <v>38</v>
      </c>
      <c r="H727" s="133">
        <v>1279.57</v>
      </c>
      <c r="I727" s="133">
        <v>187.75</v>
      </c>
      <c r="J727" s="134">
        <v>150.19999999999999</v>
      </c>
    </row>
    <row r="728" spans="1:18">
      <c r="A728" s="71" t="s">
        <v>402</v>
      </c>
      <c r="B728" s="213">
        <v>52780674650</v>
      </c>
      <c r="C728" s="71" t="s">
        <v>12</v>
      </c>
      <c r="D728" s="73">
        <v>38151359</v>
      </c>
      <c r="E728" s="71" t="s">
        <v>14</v>
      </c>
      <c r="F728" s="124">
        <v>44152</v>
      </c>
      <c r="G728" s="71" t="s">
        <v>56</v>
      </c>
      <c r="H728" s="133">
        <v>127.08</v>
      </c>
      <c r="I728" s="133">
        <v>12.71</v>
      </c>
      <c r="J728" s="134">
        <v>10.16</v>
      </c>
    </row>
    <row r="729" spans="1:18">
      <c r="A729" s="51" t="s">
        <v>454</v>
      </c>
      <c r="B729" s="125">
        <v>70801071868</v>
      </c>
      <c r="C729" s="51" t="s">
        <v>12</v>
      </c>
      <c r="D729" s="126">
        <v>170382670</v>
      </c>
      <c r="E729" s="51" t="s">
        <v>14</v>
      </c>
      <c r="F729" s="127">
        <v>44106</v>
      </c>
      <c r="G729" s="51" t="s">
        <v>38</v>
      </c>
      <c r="H729" s="135">
        <v>-585.51</v>
      </c>
      <c r="I729" s="135">
        <v>-47.82</v>
      </c>
      <c r="J729" s="136">
        <v>-38.25</v>
      </c>
    </row>
    <row r="730" spans="1:18">
      <c r="A730" s="71" t="s">
        <v>145</v>
      </c>
      <c r="B730" s="75">
        <v>24059335326</v>
      </c>
      <c r="C730" s="71" t="s">
        <v>12</v>
      </c>
      <c r="D730" s="71">
        <v>174801480</v>
      </c>
      <c r="E730" s="71" t="s">
        <v>79</v>
      </c>
      <c r="F730" s="124">
        <v>44138</v>
      </c>
      <c r="G730" s="71" t="s">
        <v>38</v>
      </c>
      <c r="H730" s="101">
        <v>425</v>
      </c>
      <c r="I730" s="101">
        <v>42.5</v>
      </c>
      <c r="J730" s="137">
        <v>34</v>
      </c>
    </row>
    <row r="731" spans="1:18">
      <c r="A731" s="71" t="s">
        <v>298</v>
      </c>
      <c r="B731" s="75">
        <v>21773707194</v>
      </c>
      <c r="C731" s="71" t="s">
        <v>12</v>
      </c>
      <c r="D731" s="73">
        <v>174529497</v>
      </c>
      <c r="E731" s="71" t="s">
        <v>14</v>
      </c>
      <c r="F731" s="124">
        <v>44152</v>
      </c>
      <c r="G731" s="71" t="s">
        <v>38</v>
      </c>
      <c r="H731" s="101">
        <v>713.22</v>
      </c>
      <c r="I731" s="101">
        <v>71.319999999999993</v>
      </c>
      <c r="J731" s="137">
        <v>57.05</v>
      </c>
    </row>
    <row r="732" spans="1:18">
      <c r="A732" s="71" t="s">
        <v>467</v>
      </c>
      <c r="B732" s="75">
        <v>69325121852</v>
      </c>
      <c r="C732" s="71" t="s">
        <v>12</v>
      </c>
      <c r="D732" s="73">
        <v>92896467</v>
      </c>
      <c r="E732" s="71" t="s">
        <v>14</v>
      </c>
      <c r="F732" s="124">
        <v>44143</v>
      </c>
      <c r="G732" s="71" t="s">
        <v>34</v>
      </c>
      <c r="H732" s="101">
        <v>844.4</v>
      </c>
      <c r="I732" s="101">
        <v>84.35</v>
      </c>
      <c r="J732" s="137">
        <v>40.479999999999997</v>
      </c>
    </row>
    <row r="733" spans="1:18">
      <c r="A733" s="71" t="s">
        <v>468</v>
      </c>
      <c r="B733" s="75">
        <v>20390753638</v>
      </c>
      <c r="C733" s="71" t="s">
        <v>12</v>
      </c>
      <c r="D733" s="73">
        <v>174938427</v>
      </c>
      <c r="E733" s="71" t="s">
        <v>29</v>
      </c>
      <c r="F733" s="124">
        <v>44150</v>
      </c>
      <c r="G733" s="71" t="s">
        <v>38</v>
      </c>
      <c r="H733" s="101">
        <v>814.61</v>
      </c>
      <c r="I733" s="101">
        <v>114.07</v>
      </c>
      <c r="J733" s="137">
        <v>91.25</v>
      </c>
    </row>
    <row r="734" spans="1:18">
      <c r="A734" s="51" t="s">
        <v>180</v>
      </c>
      <c r="B734" s="125">
        <v>18314928668</v>
      </c>
      <c r="C734" s="51" t="s">
        <v>12</v>
      </c>
      <c r="D734" s="126">
        <v>37819199</v>
      </c>
      <c r="E734" s="51" t="s">
        <v>14</v>
      </c>
      <c r="F734" s="127">
        <v>44136</v>
      </c>
      <c r="G734" s="51" t="s">
        <v>56</v>
      </c>
      <c r="H734" s="104">
        <v>-165.61</v>
      </c>
      <c r="I734" s="104">
        <v>-16.559999999999999</v>
      </c>
      <c r="J734" s="301">
        <v>-13.24</v>
      </c>
    </row>
    <row r="735" spans="1:18">
      <c r="A735" s="71" t="s">
        <v>150</v>
      </c>
      <c r="B735" s="75">
        <v>17249964192</v>
      </c>
      <c r="C735" s="71" t="s">
        <v>12</v>
      </c>
      <c r="D735" s="73">
        <v>174340071</v>
      </c>
      <c r="E735" s="71" t="s">
        <v>14</v>
      </c>
      <c r="F735" s="124">
        <v>44147</v>
      </c>
      <c r="G735" s="71" t="s">
        <v>38</v>
      </c>
      <c r="H735" s="133">
        <v>1980.36</v>
      </c>
      <c r="I735" s="133">
        <v>158.43</v>
      </c>
      <c r="J735" s="134">
        <v>126.74</v>
      </c>
    </row>
    <row r="736" spans="1:18">
      <c r="A736" s="195" t="s">
        <v>351</v>
      </c>
      <c r="B736" s="123">
        <v>24707145178</v>
      </c>
      <c r="C736" s="71" t="s">
        <v>285</v>
      </c>
      <c r="D736" s="71">
        <v>93080823</v>
      </c>
      <c r="E736" s="71" t="s">
        <v>29</v>
      </c>
      <c r="F736" s="124">
        <v>44152</v>
      </c>
      <c r="G736" s="71" t="s">
        <v>34</v>
      </c>
      <c r="H736" s="133">
        <v>5970.69</v>
      </c>
      <c r="I736" s="133">
        <v>886.15</v>
      </c>
      <c r="J736" s="134">
        <v>425.35</v>
      </c>
      <c r="Q736" s="15"/>
      <c r="R736" s="15"/>
    </row>
    <row r="737" spans="1:13">
      <c r="A737" s="71" t="s">
        <v>162</v>
      </c>
      <c r="B737" s="75">
        <v>54139628468</v>
      </c>
      <c r="C737" s="71" t="s">
        <v>12</v>
      </c>
      <c r="D737" s="73">
        <v>93253740</v>
      </c>
      <c r="E737" s="71" t="s">
        <v>14</v>
      </c>
      <c r="F737" s="124">
        <v>44158</v>
      </c>
      <c r="G737" s="71" t="s">
        <v>34</v>
      </c>
      <c r="H737" s="133">
        <v>527.74</v>
      </c>
      <c r="I737" s="133">
        <v>52.72</v>
      </c>
      <c r="J737" s="134">
        <v>25.3</v>
      </c>
    </row>
    <row r="738" spans="1:13">
      <c r="A738" s="71" t="s">
        <v>164</v>
      </c>
      <c r="B738" s="86">
        <v>54730608586</v>
      </c>
      <c r="C738" s="71" t="s">
        <v>12</v>
      </c>
      <c r="D738" s="73">
        <v>176353466</v>
      </c>
      <c r="E738" s="71" t="s">
        <v>50</v>
      </c>
      <c r="F738" s="124">
        <v>44164</v>
      </c>
      <c r="G738" s="71" t="s">
        <v>38</v>
      </c>
      <c r="H738" s="133">
        <v>174.42</v>
      </c>
      <c r="I738" s="133">
        <v>30.52</v>
      </c>
      <c r="J738" s="134">
        <v>24.41</v>
      </c>
    </row>
    <row r="739" spans="1:13">
      <c r="A739" s="71" t="s">
        <v>164</v>
      </c>
      <c r="B739" s="86">
        <v>54730608586</v>
      </c>
      <c r="C739" s="71" t="s">
        <v>12</v>
      </c>
      <c r="D739" s="73">
        <v>176353923</v>
      </c>
      <c r="E739" s="71" t="s">
        <v>50</v>
      </c>
      <c r="F739" s="124">
        <v>44164</v>
      </c>
      <c r="G739" s="71" t="s">
        <v>38</v>
      </c>
      <c r="H739" s="133">
        <v>291.63</v>
      </c>
      <c r="I739" s="133">
        <v>87.48</v>
      </c>
      <c r="J739" s="134">
        <v>69.98</v>
      </c>
    </row>
    <row r="740" spans="1:13">
      <c r="A740" s="51" t="s">
        <v>245</v>
      </c>
      <c r="B740" s="125">
        <v>12352463174</v>
      </c>
      <c r="C740" s="51" t="s">
        <v>246</v>
      </c>
      <c r="D740" s="126">
        <v>158944032</v>
      </c>
      <c r="E740" s="51" t="s">
        <v>14</v>
      </c>
      <c r="F740" s="127">
        <v>43987</v>
      </c>
      <c r="G740" s="51" t="s">
        <v>38</v>
      </c>
      <c r="H740" s="318">
        <v>-363.27</v>
      </c>
      <c r="I740" s="318">
        <v>-36.33</v>
      </c>
      <c r="J740" s="319">
        <v>-29.64</v>
      </c>
    </row>
    <row r="741" spans="1:13">
      <c r="A741" s="71" t="s">
        <v>469</v>
      </c>
      <c r="B741" s="75">
        <v>8960441275</v>
      </c>
      <c r="C741" s="71" t="s">
        <v>12</v>
      </c>
      <c r="D741" s="73">
        <v>39566822</v>
      </c>
      <c r="E741" s="71" t="s">
        <v>14</v>
      </c>
      <c r="F741" s="124">
        <v>44156</v>
      </c>
      <c r="G741" s="71" t="s">
        <v>56</v>
      </c>
      <c r="H741" s="101">
        <v>621.09</v>
      </c>
      <c r="I741" s="101">
        <v>62.11</v>
      </c>
      <c r="J741" s="137">
        <v>49.68</v>
      </c>
    </row>
    <row r="742" spans="1:13">
      <c r="A742" s="71" t="s">
        <v>342</v>
      </c>
      <c r="B742" s="123">
        <v>22649784158</v>
      </c>
      <c r="C742" s="71" t="s">
        <v>12</v>
      </c>
      <c r="D742" s="73" t="s">
        <v>470</v>
      </c>
      <c r="E742" s="71" t="s">
        <v>14</v>
      </c>
      <c r="F742" s="124">
        <v>44157</v>
      </c>
      <c r="G742" s="71" t="s">
        <v>131</v>
      </c>
      <c r="H742" s="101">
        <v>909.22</v>
      </c>
      <c r="I742" s="101">
        <v>90.92</v>
      </c>
      <c r="J742" s="137">
        <v>43.64</v>
      </c>
    </row>
    <row r="743" spans="1:13">
      <c r="A743" s="71" t="s">
        <v>307</v>
      </c>
      <c r="B743" s="86">
        <v>31529488178</v>
      </c>
      <c r="C743" s="71" t="s">
        <v>263</v>
      </c>
      <c r="D743" s="71">
        <v>176677501</v>
      </c>
      <c r="E743" s="71" t="s">
        <v>14</v>
      </c>
      <c r="F743" s="124">
        <v>44161</v>
      </c>
      <c r="G743" s="71" t="s">
        <v>38</v>
      </c>
      <c r="H743" s="101">
        <v>595.53</v>
      </c>
      <c r="I743" s="101">
        <v>59.55</v>
      </c>
      <c r="J743" s="137">
        <v>47.64</v>
      </c>
      <c r="L743" s="15"/>
      <c r="M743" s="15"/>
    </row>
    <row r="744" spans="1:13">
      <c r="A744" s="71" t="s">
        <v>305</v>
      </c>
      <c r="B744" s="123">
        <v>65491248706</v>
      </c>
      <c r="C744" s="71" t="s">
        <v>12</v>
      </c>
      <c r="D744" s="71">
        <v>177163050</v>
      </c>
      <c r="E744" s="71" t="s">
        <v>50</v>
      </c>
      <c r="F744" s="124">
        <v>44160</v>
      </c>
      <c r="G744" s="71" t="s">
        <v>38</v>
      </c>
      <c r="H744" s="101">
        <v>187.07</v>
      </c>
      <c r="I744" s="101">
        <v>32.74</v>
      </c>
      <c r="J744" s="137">
        <v>26.19</v>
      </c>
    </row>
    <row r="745" spans="1:13">
      <c r="A745" s="71" t="s">
        <v>305</v>
      </c>
      <c r="B745" s="123">
        <v>65491248706</v>
      </c>
      <c r="C745" s="71" t="s">
        <v>12</v>
      </c>
      <c r="D745" s="71">
        <v>177163694</v>
      </c>
      <c r="E745" s="71" t="s">
        <v>50</v>
      </c>
      <c r="F745" s="124">
        <v>44160</v>
      </c>
      <c r="G745" s="71" t="s">
        <v>38</v>
      </c>
      <c r="H745" s="101">
        <v>187.07</v>
      </c>
      <c r="I745" s="101">
        <v>32.74</v>
      </c>
      <c r="J745" s="137">
        <v>26.19</v>
      </c>
    </row>
    <row r="746" spans="1:13">
      <c r="A746" s="71" t="s">
        <v>305</v>
      </c>
      <c r="B746" s="123">
        <v>65491248706</v>
      </c>
      <c r="C746" s="71" t="s">
        <v>12</v>
      </c>
      <c r="D746" s="71">
        <v>177164520</v>
      </c>
      <c r="E746" s="71" t="s">
        <v>50</v>
      </c>
      <c r="F746" s="124">
        <v>44160</v>
      </c>
      <c r="G746" s="71" t="s">
        <v>38</v>
      </c>
      <c r="H746" s="101">
        <v>187.07</v>
      </c>
      <c r="I746" s="101">
        <v>32.74</v>
      </c>
      <c r="J746" s="137">
        <v>26.19</v>
      </c>
    </row>
    <row r="747" spans="1:13">
      <c r="A747" s="71" t="s">
        <v>305</v>
      </c>
      <c r="B747" s="123">
        <v>65491248706</v>
      </c>
      <c r="C747" s="71" t="s">
        <v>12</v>
      </c>
      <c r="D747" s="71">
        <v>177165331</v>
      </c>
      <c r="E747" s="71" t="s">
        <v>50</v>
      </c>
      <c r="F747" s="124">
        <v>44160</v>
      </c>
      <c r="G747" s="71" t="s">
        <v>38</v>
      </c>
      <c r="H747" s="101">
        <v>187.07</v>
      </c>
      <c r="I747" s="101">
        <v>32.74</v>
      </c>
      <c r="J747" s="137">
        <v>26.19</v>
      </c>
    </row>
    <row r="748" spans="1:13">
      <c r="A748" s="71" t="s">
        <v>305</v>
      </c>
      <c r="B748" s="123">
        <v>65491248706</v>
      </c>
      <c r="C748" s="71" t="s">
        <v>12</v>
      </c>
      <c r="D748" s="71">
        <v>177166174</v>
      </c>
      <c r="E748" s="71" t="s">
        <v>50</v>
      </c>
      <c r="F748" s="124">
        <v>44160</v>
      </c>
      <c r="G748" s="71" t="s">
        <v>38</v>
      </c>
      <c r="H748" s="101">
        <v>123.83</v>
      </c>
      <c r="I748" s="101">
        <v>21.67</v>
      </c>
      <c r="J748" s="137">
        <v>17.329999999999998</v>
      </c>
    </row>
    <row r="749" spans="1:13">
      <c r="A749" s="71" t="s">
        <v>305</v>
      </c>
      <c r="B749" s="123">
        <v>65491248706</v>
      </c>
      <c r="C749" s="71" t="s">
        <v>12</v>
      </c>
      <c r="D749" s="71">
        <v>177167027</v>
      </c>
      <c r="E749" s="71" t="s">
        <v>50</v>
      </c>
      <c r="F749" s="124">
        <v>44160</v>
      </c>
      <c r="G749" s="71" t="s">
        <v>38</v>
      </c>
      <c r="H749" s="101">
        <v>85.89</v>
      </c>
      <c r="I749" s="101">
        <v>15.03</v>
      </c>
      <c r="J749" s="137">
        <v>12.02</v>
      </c>
    </row>
    <row r="750" spans="1:13">
      <c r="A750" s="71" t="s">
        <v>305</v>
      </c>
      <c r="B750" s="123">
        <v>65491248706</v>
      </c>
      <c r="C750" s="71" t="s">
        <v>12</v>
      </c>
      <c r="D750" s="71">
        <v>177167531</v>
      </c>
      <c r="E750" s="71" t="s">
        <v>50</v>
      </c>
      <c r="F750" s="124">
        <v>44160</v>
      </c>
      <c r="G750" s="71" t="s">
        <v>38</v>
      </c>
      <c r="H750" s="101">
        <v>111.18</v>
      </c>
      <c r="I750" s="101">
        <v>19.46</v>
      </c>
      <c r="J750" s="137">
        <v>15.56</v>
      </c>
    </row>
    <row r="751" spans="1:13">
      <c r="A751" s="71" t="s">
        <v>305</v>
      </c>
      <c r="B751" s="123">
        <v>65491248706</v>
      </c>
      <c r="C751" s="71" t="s">
        <v>12</v>
      </c>
      <c r="D751" s="71">
        <v>177169303</v>
      </c>
      <c r="E751" s="71" t="s">
        <v>165</v>
      </c>
      <c r="F751" s="124">
        <v>44160</v>
      </c>
      <c r="G751" s="71" t="s">
        <v>38</v>
      </c>
      <c r="H751" s="101">
        <v>157.55000000000001</v>
      </c>
      <c r="I751" s="101">
        <v>39.39</v>
      </c>
      <c r="J751" s="137">
        <v>31.51</v>
      </c>
    </row>
    <row r="752" spans="1:13">
      <c r="A752" s="71" t="s">
        <v>305</v>
      </c>
      <c r="B752" s="123">
        <v>65491248706</v>
      </c>
      <c r="C752" s="71" t="s">
        <v>12</v>
      </c>
      <c r="D752" s="71">
        <v>177170474</v>
      </c>
      <c r="E752" s="71" t="s">
        <v>165</v>
      </c>
      <c r="F752" s="124">
        <v>44160</v>
      </c>
      <c r="G752" s="71" t="s">
        <v>38</v>
      </c>
      <c r="H752" s="101">
        <v>241.41</v>
      </c>
      <c r="I752" s="101">
        <v>60.37</v>
      </c>
      <c r="J752" s="137">
        <v>48.3</v>
      </c>
    </row>
    <row r="753" spans="1:18">
      <c r="A753" s="71" t="s">
        <v>305</v>
      </c>
      <c r="B753" s="123">
        <v>65491248706</v>
      </c>
      <c r="C753" s="71" t="s">
        <v>12</v>
      </c>
      <c r="D753" s="71">
        <v>177171349</v>
      </c>
      <c r="E753" s="71" t="s">
        <v>165</v>
      </c>
      <c r="F753" s="124">
        <v>44160</v>
      </c>
      <c r="G753" s="71" t="s">
        <v>38</v>
      </c>
      <c r="H753" s="101">
        <v>241.41</v>
      </c>
      <c r="I753" s="101">
        <v>60.37</v>
      </c>
      <c r="J753" s="137">
        <v>48.3</v>
      </c>
    </row>
    <row r="754" spans="1:18">
      <c r="A754" s="71" t="s">
        <v>152</v>
      </c>
      <c r="B754" s="123">
        <v>25499689192</v>
      </c>
      <c r="C754" s="71" t="s">
        <v>12</v>
      </c>
      <c r="D754" s="71">
        <v>177199900</v>
      </c>
      <c r="E754" s="71" t="s">
        <v>50</v>
      </c>
      <c r="F754" s="124">
        <v>44160</v>
      </c>
      <c r="G754" s="71" t="s">
        <v>38</v>
      </c>
      <c r="H754" s="101">
        <v>80</v>
      </c>
      <c r="I754" s="101">
        <v>14</v>
      </c>
      <c r="J754" s="137">
        <v>11.2</v>
      </c>
    </row>
    <row r="755" spans="1:18">
      <c r="A755" s="71" t="s">
        <v>471</v>
      </c>
      <c r="B755" s="123">
        <v>19505783592</v>
      </c>
      <c r="C755" s="71" t="s">
        <v>12</v>
      </c>
      <c r="D755" s="71">
        <v>177647060</v>
      </c>
      <c r="E755" s="71" t="s">
        <v>14</v>
      </c>
      <c r="F755" s="124">
        <v>44163</v>
      </c>
      <c r="G755" s="71" t="s">
        <v>38</v>
      </c>
      <c r="H755" s="101">
        <v>900.2</v>
      </c>
      <c r="I755" s="101">
        <v>90.02</v>
      </c>
      <c r="J755" s="137">
        <v>72.010000000000005</v>
      </c>
    </row>
    <row r="756" spans="1:18">
      <c r="A756" s="71"/>
      <c r="B756" s="86"/>
      <c r="C756" s="71"/>
      <c r="D756" s="73"/>
      <c r="E756" s="71"/>
      <c r="F756" s="124"/>
      <c r="G756" s="71"/>
      <c r="H756" s="98">
        <f>SUM(H714:H755)</f>
        <v>23594.859999999997</v>
      </c>
      <c r="I756" s="98">
        <f>SUM(I714:I755)</f>
        <v>3092.5199999999991</v>
      </c>
      <c r="J756" s="289">
        <f>SUM(J714:J755)</f>
        <v>2072.7500000000005</v>
      </c>
    </row>
    <row r="757" spans="1:18">
      <c r="A757" s="71" t="s">
        <v>472</v>
      </c>
      <c r="B757" s="75">
        <v>22649784158</v>
      </c>
      <c r="C757" s="71" t="s">
        <v>12</v>
      </c>
      <c r="D757" s="73">
        <v>93256751</v>
      </c>
      <c r="E757" s="71" t="s">
        <v>14</v>
      </c>
      <c r="F757" s="124">
        <v>44171</v>
      </c>
      <c r="G757" s="71" t="s">
        <v>34</v>
      </c>
      <c r="H757" s="133">
        <v>681.76</v>
      </c>
      <c r="I757" s="133">
        <v>68.11</v>
      </c>
      <c r="J757" s="134">
        <v>32.69</v>
      </c>
    </row>
    <row r="758" spans="1:18">
      <c r="A758" s="71" t="s">
        <v>41</v>
      </c>
      <c r="B758" s="75">
        <v>58198492916</v>
      </c>
      <c r="C758" s="71" t="s">
        <v>12</v>
      </c>
      <c r="D758" s="73">
        <v>100000030331055</v>
      </c>
      <c r="E758" s="71" t="s">
        <v>14</v>
      </c>
      <c r="F758" s="124">
        <v>44167</v>
      </c>
      <c r="G758" s="71" t="s">
        <v>219</v>
      </c>
      <c r="H758" s="133">
        <v>541.03</v>
      </c>
      <c r="I758" s="133">
        <v>55.66</v>
      </c>
      <c r="J758" s="134">
        <v>26.71</v>
      </c>
    </row>
    <row r="759" spans="1:18">
      <c r="A759" s="71" t="s">
        <v>284</v>
      </c>
      <c r="B759" s="86">
        <v>24743143930</v>
      </c>
      <c r="C759" s="71" t="s">
        <v>285</v>
      </c>
      <c r="D759" s="73">
        <v>178256338</v>
      </c>
      <c r="E759" s="71" t="s">
        <v>14</v>
      </c>
      <c r="F759" s="124">
        <v>44167</v>
      </c>
      <c r="G759" s="71" t="s">
        <v>38</v>
      </c>
      <c r="H759" s="133">
        <v>1164.78</v>
      </c>
      <c r="I759" s="133">
        <v>116.48</v>
      </c>
      <c r="J759" s="134">
        <v>93.18</v>
      </c>
    </row>
    <row r="760" spans="1:18">
      <c r="A760" s="71" t="s">
        <v>284</v>
      </c>
      <c r="B760" s="86">
        <v>24743143930</v>
      </c>
      <c r="C760" s="71" t="s">
        <v>285</v>
      </c>
      <c r="D760" s="73" t="s">
        <v>473</v>
      </c>
      <c r="E760" s="71" t="s">
        <v>29</v>
      </c>
      <c r="F760" s="124">
        <v>44167</v>
      </c>
      <c r="G760" s="71" t="s">
        <v>131</v>
      </c>
      <c r="H760" s="133">
        <v>4638.4399999999996</v>
      </c>
      <c r="I760" s="133">
        <v>695.76</v>
      </c>
      <c r="J760" s="134">
        <v>333.96</v>
      </c>
      <c r="Q760" s="15"/>
      <c r="R760" s="15"/>
    </row>
    <row r="761" spans="1:18">
      <c r="A761" s="71" t="s">
        <v>474</v>
      </c>
      <c r="B761" s="75">
        <v>71455051176</v>
      </c>
      <c r="C761" s="71" t="s">
        <v>12</v>
      </c>
      <c r="D761" s="73">
        <v>178407513</v>
      </c>
      <c r="E761" s="71" t="s">
        <v>14</v>
      </c>
      <c r="F761" s="124">
        <v>44168</v>
      </c>
      <c r="G761" s="71" t="s">
        <v>38</v>
      </c>
      <c r="H761" s="133">
        <v>1085.3</v>
      </c>
      <c r="I761" s="133">
        <v>108.53</v>
      </c>
      <c r="J761" s="134">
        <v>86.82</v>
      </c>
    </row>
    <row r="762" spans="1:18">
      <c r="A762" s="71" t="s">
        <v>171</v>
      </c>
      <c r="B762" s="99">
        <v>53353653508</v>
      </c>
      <c r="C762" s="71" t="s">
        <v>12</v>
      </c>
      <c r="D762" s="73">
        <v>40768349</v>
      </c>
      <c r="E762" s="71" t="s">
        <v>14</v>
      </c>
      <c r="F762" s="124">
        <v>44171</v>
      </c>
      <c r="G762" s="71" t="s">
        <v>56</v>
      </c>
      <c r="H762" s="133">
        <v>128.97</v>
      </c>
      <c r="I762" s="133">
        <v>12.9</v>
      </c>
      <c r="J762" s="134">
        <v>10.32</v>
      </c>
    </row>
    <row r="763" spans="1:18">
      <c r="A763" s="71" t="s">
        <v>475</v>
      </c>
      <c r="B763" s="75">
        <v>14736048014</v>
      </c>
      <c r="C763" s="71" t="s">
        <v>12</v>
      </c>
      <c r="D763" s="73">
        <v>178605698</v>
      </c>
      <c r="E763" s="71" t="s">
        <v>14</v>
      </c>
      <c r="F763" s="124">
        <v>44169</v>
      </c>
      <c r="G763" s="71" t="s">
        <v>38</v>
      </c>
      <c r="H763" s="133">
        <v>738.46</v>
      </c>
      <c r="I763" s="133">
        <v>73.849999999999994</v>
      </c>
      <c r="J763" s="134">
        <v>59.08</v>
      </c>
    </row>
    <row r="764" spans="1:18">
      <c r="A764" s="71" t="s">
        <v>168</v>
      </c>
      <c r="B764" s="99">
        <v>58225492018</v>
      </c>
      <c r="C764" s="71" t="s">
        <v>12</v>
      </c>
      <c r="D764" s="73">
        <v>178712470</v>
      </c>
      <c r="E764" s="71" t="s">
        <v>50</v>
      </c>
      <c r="F764" s="124">
        <v>44170</v>
      </c>
      <c r="G764" s="71" t="s">
        <v>38</v>
      </c>
      <c r="H764" s="133">
        <v>174.42</v>
      </c>
      <c r="I764" s="133">
        <v>30.52</v>
      </c>
      <c r="J764" s="134">
        <v>24.41</v>
      </c>
    </row>
    <row r="765" spans="1:18">
      <c r="A765" s="71" t="s">
        <v>170</v>
      </c>
      <c r="B765" s="99">
        <v>58201492810</v>
      </c>
      <c r="C765" s="71" t="s">
        <v>12</v>
      </c>
      <c r="D765" s="73">
        <v>178709251</v>
      </c>
      <c r="E765" s="71" t="s">
        <v>50</v>
      </c>
      <c r="F765" s="124">
        <v>44170</v>
      </c>
      <c r="G765" s="71" t="s">
        <v>38</v>
      </c>
      <c r="H765" s="133">
        <v>174.42</v>
      </c>
      <c r="I765" s="133">
        <v>30.52</v>
      </c>
      <c r="J765" s="134">
        <v>24.41</v>
      </c>
    </row>
    <row r="766" spans="1:18">
      <c r="A766" s="71" t="s">
        <v>170</v>
      </c>
      <c r="B766" s="99">
        <v>58201492810</v>
      </c>
      <c r="C766" s="71" t="s">
        <v>12</v>
      </c>
      <c r="D766" s="73">
        <v>178709863</v>
      </c>
      <c r="E766" s="71" t="s">
        <v>50</v>
      </c>
      <c r="F766" s="124">
        <v>44170</v>
      </c>
      <c r="G766" s="71" t="s">
        <v>38</v>
      </c>
      <c r="H766" s="133">
        <v>174.42</v>
      </c>
      <c r="I766" s="133">
        <v>30.52</v>
      </c>
      <c r="J766" s="134">
        <v>24.41</v>
      </c>
    </row>
    <row r="767" spans="1:18">
      <c r="A767" s="71" t="s">
        <v>170</v>
      </c>
      <c r="B767" s="99">
        <v>58201492811</v>
      </c>
      <c r="C767" s="71" t="s">
        <v>12</v>
      </c>
      <c r="D767" s="73">
        <v>178711583</v>
      </c>
      <c r="E767" s="71" t="s">
        <v>50</v>
      </c>
      <c r="F767" s="124">
        <v>44170</v>
      </c>
      <c r="G767" s="71" t="s">
        <v>38</v>
      </c>
      <c r="H767" s="132">
        <v>294.58</v>
      </c>
      <c r="I767" s="133">
        <v>44.19</v>
      </c>
      <c r="J767" s="235">
        <v>35.35</v>
      </c>
    </row>
    <row r="768" spans="1:18">
      <c r="A768" s="71" t="s">
        <v>245</v>
      </c>
      <c r="B768" s="75">
        <v>12352463174</v>
      </c>
      <c r="C768" s="71" t="s">
        <v>246</v>
      </c>
      <c r="D768" s="73">
        <v>178182969</v>
      </c>
      <c r="E768" s="71" t="s">
        <v>14</v>
      </c>
      <c r="F768" s="124">
        <v>44171</v>
      </c>
      <c r="G768" s="71" t="s">
        <v>38</v>
      </c>
      <c r="H768" s="133">
        <v>782.38</v>
      </c>
      <c r="I768" s="133">
        <v>78.239999999999995</v>
      </c>
      <c r="J768" s="134">
        <v>62.59</v>
      </c>
    </row>
    <row r="769" spans="1:16">
      <c r="A769" s="71" t="s">
        <v>174</v>
      </c>
      <c r="B769" s="86">
        <v>49009798624</v>
      </c>
      <c r="C769" s="71" t="s">
        <v>12</v>
      </c>
      <c r="D769" s="73">
        <v>94020774</v>
      </c>
      <c r="E769" s="71" t="s">
        <v>14</v>
      </c>
      <c r="F769" s="124">
        <v>44177</v>
      </c>
      <c r="G769" s="71" t="s">
        <v>34</v>
      </c>
      <c r="H769" s="133">
        <v>681.76</v>
      </c>
      <c r="I769" s="133">
        <v>68.11</v>
      </c>
      <c r="J769" s="134">
        <v>32.69</v>
      </c>
    </row>
    <row r="770" spans="1:16">
      <c r="A770" s="71" t="s">
        <v>310</v>
      </c>
      <c r="B770" s="123">
        <v>59203458286</v>
      </c>
      <c r="C770" s="71" t="s">
        <v>12</v>
      </c>
      <c r="D770" s="73">
        <v>178225239</v>
      </c>
      <c r="E770" s="71" t="s">
        <v>14</v>
      </c>
      <c r="F770" s="124">
        <v>44178</v>
      </c>
      <c r="G770" s="71" t="s">
        <v>38</v>
      </c>
      <c r="H770" s="133">
        <v>2009.82</v>
      </c>
      <c r="I770" s="133">
        <v>160.79</v>
      </c>
      <c r="J770" s="134">
        <v>128.63</v>
      </c>
      <c r="L770" s="311"/>
    </row>
    <row r="771" spans="1:16">
      <c r="A771" s="71" t="s">
        <v>310</v>
      </c>
      <c r="B771" s="123">
        <v>59203458286</v>
      </c>
      <c r="C771" s="71" t="s">
        <v>12</v>
      </c>
      <c r="D771" s="73">
        <v>19952701</v>
      </c>
      <c r="E771" s="71" t="s">
        <v>151</v>
      </c>
      <c r="F771" s="124">
        <v>44178</v>
      </c>
      <c r="G771" s="71" t="s">
        <v>56</v>
      </c>
      <c r="H771" s="133">
        <v>567</v>
      </c>
      <c r="I771" s="133">
        <v>56.7</v>
      </c>
      <c r="J771" s="134">
        <v>45.36</v>
      </c>
      <c r="N771" s="15"/>
      <c r="O771" s="15"/>
      <c r="P771" s="15"/>
    </row>
    <row r="772" spans="1:16">
      <c r="A772" s="71" t="s">
        <v>32</v>
      </c>
      <c r="B772" s="75">
        <v>74617051618</v>
      </c>
      <c r="C772" s="71" t="s">
        <v>12</v>
      </c>
      <c r="D772" s="73">
        <v>179435890</v>
      </c>
      <c r="E772" s="71" t="s">
        <v>14</v>
      </c>
      <c r="F772" s="124">
        <v>44176</v>
      </c>
      <c r="G772" s="71" t="s">
        <v>38</v>
      </c>
      <c r="H772" s="133">
        <v>782.65</v>
      </c>
      <c r="I772" s="133">
        <v>78.27</v>
      </c>
      <c r="J772" s="134">
        <v>62.61</v>
      </c>
    </row>
    <row r="773" spans="1:16">
      <c r="A773" s="71" t="s">
        <v>476</v>
      </c>
      <c r="B773" s="75">
        <v>20537417942</v>
      </c>
      <c r="C773" s="71" t="s">
        <v>12</v>
      </c>
      <c r="D773" s="73">
        <v>179600323</v>
      </c>
      <c r="E773" s="71" t="s">
        <v>79</v>
      </c>
      <c r="F773" s="124">
        <v>44177</v>
      </c>
      <c r="G773" s="71" t="s">
        <v>38</v>
      </c>
      <c r="H773" s="133">
        <v>300</v>
      </c>
      <c r="I773" s="133">
        <v>30</v>
      </c>
      <c r="J773" s="134">
        <v>24</v>
      </c>
    </row>
    <row r="774" spans="1:16">
      <c r="A774" s="71" t="s">
        <v>163</v>
      </c>
      <c r="B774" s="75">
        <v>57154526566</v>
      </c>
      <c r="C774" s="71" t="s">
        <v>12</v>
      </c>
      <c r="D774" s="73" t="s">
        <v>477</v>
      </c>
      <c r="E774" s="71" t="s">
        <v>14</v>
      </c>
      <c r="F774" s="124">
        <v>44189</v>
      </c>
      <c r="G774" s="71" t="s">
        <v>131</v>
      </c>
      <c r="H774" s="133">
        <v>507.43</v>
      </c>
      <c r="I774" s="133">
        <v>50.74</v>
      </c>
      <c r="J774" s="134">
        <v>24.35</v>
      </c>
    </row>
    <row r="775" spans="1:16">
      <c r="A775" s="71" t="s">
        <v>163</v>
      </c>
      <c r="B775" s="75">
        <v>57154526566</v>
      </c>
      <c r="C775" s="71" t="s">
        <v>12</v>
      </c>
      <c r="D775" s="73">
        <v>179284515</v>
      </c>
      <c r="E775" s="71" t="s">
        <v>29</v>
      </c>
      <c r="F775" s="124">
        <v>44177</v>
      </c>
      <c r="G775" s="71" t="s">
        <v>38</v>
      </c>
      <c r="H775" s="132">
        <v>841.04</v>
      </c>
      <c r="I775" s="132">
        <v>124.16</v>
      </c>
      <c r="J775" s="235">
        <v>99.32</v>
      </c>
    </row>
    <row r="776" spans="1:16">
      <c r="A776" s="71" t="s">
        <v>288</v>
      </c>
      <c r="B776" s="86">
        <v>11219249166</v>
      </c>
      <c r="C776" s="71" t="s">
        <v>289</v>
      </c>
      <c r="D776" s="73">
        <v>94239339</v>
      </c>
      <c r="E776" s="71" t="s">
        <v>14</v>
      </c>
      <c r="F776" s="124">
        <v>44178</v>
      </c>
      <c r="G776" s="71" t="s">
        <v>34</v>
      </c>
      <c r="H776" s="133">
        <v>749.24</v>
      </c>
      <c r="I776" s="133">
        <v>74.849999999999994</v>
      </c>
      <c r="J776" s="134">
        <v>35.92</v>
      </c>
    </row>
    <row r="777" spans="1:16">
      <c r="A777" s="71" t="s">
        <v>311</v>
      </c>
      <c r="B777" s="123">
        <v>19235791850</v>
      </c>
      <c r="C777" s="71" t="s">
        <v>12</v>
      </c>
      <c r="D777" s="73">
        <v>179583084</v>
      </c>
      <c r="E777" s="71" t="s">
        <v>14</v>
      </c>
      <c r="F777" s="124">
        <v>44182</v>
      </c>
      <c r="G777" s="71" t="s">
        <v>38</v>
      </c>
      <c r="H777" s="133">
        <v>1410.71</v>
      </c>
      <c r="I777" s="133">
        <v>112.86</v>
      </c>
      <c r="J777" s="134">
        <v>90.28</v>
      </c>
    </row>
    <row r="778" spans="1:16">
      <c r="A778" s="71" t="s">
        <v>176</v>
      </c>
      <c r="B778" s="213">
        <v>53668644956</v>
      </c>
      <c r="C778" s="71" t="s">
        <v>12</v>
      </c>
      <c r="D778" s="73">
        <v>42012367</v>
      </c>
      <c r="E778" s="71" t="s">
        <v>14</v>
      </c>
      <c r="F778" s="124">
        <v>44181</v>
      </c>
      <c r="G778" s="71" t="s">
        <v>56</v>
      </c>
      <c r="H778" s="272">
        <v>128.97</v>
      </c>
      <c r="I778" s="272">
        <v>12.9</v>
      </c>
      <c r="J778" s="291">
        <v>10.32</v>
      </c>
    </row>
    <row r="779" spans="1:16">
      <c r="A779" s="71" t="s">
        <v>478</v>
      </c>
      <c r="B779" s="213">
        <v>25463690308</v>
      </c>
      <c r="C779" s="71" t="s">
        <v>12</v>
      </c>
      <c r="D779" s="73">
        <v>270771243983</v>
      </c>
      <c r="E779" s="71" t="s">
        <v>14</v>
      </c>
      <c r="F779" s="124">
        <v>44193</v>
      </c>
      <c r="G779" s="71" t="s">
        <v>131</v>
      </c>
      <c r="H779" s="272">
        <v>494.82</v>
      </c>
      <c r="I779" s="272">
        <v>49.48</v>
      </c>
      <c r="J779" s="291">
        <v>23.75</v>
      </c>
    </row>
    <row r="780" spans="1:16">
      <c r="A780" s="71" t="s">
        <v>478</v>
      </c>
      <c r="B780" s="213">
        <v>25463690308</v>
      </c>
      <c r="C780" s="71" t="s">
        <v>12</v>
      </c>
      <c r="D780" s="73">
        <v>94188803</v>
      </c>
      <c r="E780" s="71" t="s">
        <v>29</v>
      </c>
      <c r="F780" s="124">
        <v>44194</v>
      </c>
      <c r="G780" s="71" t="s">
        <v>34</v>
      </c>
      <c r="H780" s="272">
        <v>1181.5999999999999</v>
      </c>
      <c r="I780" s="272">
        <v>177.38</v>
      </c>
      <c r="J780" s="291">
        <v>85.14</v>
      </c>
    </row>
    <row r="781" spans="1:16">
      <c r="A781" s="71" t="s">
        <v>179</v>
      </c>
      <c r="B781" s="86">
        <v>23267333582</v>
      </c>
      <c r="C781" s="71" t="s">
        <v>12</v>
      </c>
      <c r="D781" s="73">
        <v>200200024949780</v>
      </c>
      <c r="E781" s="71" t="s">
        <v>14</v>
      </c>
      <c r="F781" s="124">
        <v>44188</v>
      </c>
      <c r="G781" s="71" t="s">
        <v>19</v>
      </c>
      <c r="H781" s="272">
        <v>464.1</v>
      </c>
      <c r="I781" s="272">
        <v>46.41</v>
      </c>
      <c r="J781" s="291">
        <v>22.27</v>
      </c>
    </row>
    <row r="782" spans="1:16">
      <c r="A782" s="51" t="s">
        <v>291</v>
      </c>
      <c r="B782" s="321">
        <v>57442518310</v>
      </c>
      <c r="C782" s="51" t="s">
        <v>12</v>
      </c>
      <c r="D782" s="126" t="s">
        <v>479</v>
      </c>
      <c r="E782" s="51" t="s">
        <v>14</v>
      </c>
      <c r="F782" s="127">
        <v>44053</v>
      </c>
      <c r="G782" s="51" t="s">
        <v>38</v>
      </c>
      <c r="H782" s="318">
        <v>-341.68</v>
      </c>
      <c r="I782" s="318">
        <v>-34.17</v>
      </c>
      <c r="J782" s="319">
        <v>-27.33</v>
      </c>
      <c r="K782" s="115"/>
    </row>
    <row r="783" spans="1:16">
      <c r="A783" s="71" t="s">
        <v>178</v>
      </c>
      <c r="B783" s="123">
        <v>25460690462</v>
      </c>
      <c r="C783" s="71" t="s">
        <v>12</v>
      </c>
      <c r="D783" s="73">
        <v>179584182</v>
      </c>
      <c r="E783" s="71" t="s">
        <v>14</v>
      </c>
      <c r="F783" s="124">
        <v>44187</v>
      </c>
      <c r="G783" s="71" t="s">
        <v>38</v>
      </c>
      <c r="H783" s="101">
        <v>351.79</v>
      </c>
      <c r="I783" s="101">
        <v>28.14</v>
      </c>
      <c r="J783" s="137">
        <v>22.51</v>
      </c>
      <c r="K783" s="115"/>
    </row>
    <row r="784" spans="1:16">
      <c r="A784" s="71" t="s">
        <v>218</v>
      </c>
      <c r="B784" s="123">
        <v>68425150922</v>
      </c>
      <c r="C784" s="71" t="s">
        <v>12</v>
      </c>
      <c r="D784" s="73">
        <v>100000031312437</v>
      </c>
      <c r="E784" s="71" t="s">
        <v>14</v>
      </c>
      <c r="F784" s="124">
        <v>44186</v>
      </c>
      <c r="G784" s="71" t="s">
        <v>219</v>
      </c>
      <c r="H784" s="101">
        <v>507.1</v>
      </c>
      <c r="I784" s="101">
        <v>52.27</v>
      </c>
      <c r="J784" s="137">
        <v>25.09</v>
      </c>
      <c r="K784" s="115"/>
    </row>
    <row r="785" spans="1:11">
      <c r="A785" s="71" t="s">
        <v>152</v>
      </c>
      <c r="B785" s="123">
        <v>25499689192</v>
      </c>
      <c r="C785" s="71" t="s">
        <v>12</v>
      </c>
      <c r="D785" s="71">
        <v>181871205</v>
      </c>
      <c r="E785" s="71" t="s">
        <v>50</v>
      </c>
      <c r="F785" s="124">
        <v>44188</v>
      </c>
      <c r="G785" s="71" t="s">
        <v>38</v>
      </c>
      <c r="H785" s="101">
        <v>152.29</v>
      </c>
      <c r="I785" s="101">
        <v>22.84</v>
      </c>
      <c r="J785" s="137">
        <v>18.27</v>
      </c>
      <c r="K785" s="115"/>
    </row>
    <row r="786" spans="1:11">
      <c r="A786" s="71" t="s">
        <v>480</v>
      </c>
      <c r="B786" s="123">
        <v>58606202694</v>
      </c>
      <c r="C786" s="71" t="s">
        <v>12</v>
      </c>
      <c r="D786" s="73">
        <v>1021026825689</v>
      </c>
      <c r="E786" s="71" t="s">
        <v>14</v>
      </c>
      <c r="F786" s="124">
        <v>44191</v>
      </c>
      <c r="G786" s="71" t="s">
        <v>18</v>
      </c>
      <c r="H786" s="101">
        <v>1555.51</v>
      </c>
      <c r="I786" s="101">
        <v>170.55</v>
      </c>
      <c r="J786" s="137">
        <v>81.86</v>
      </c>
      <c r="K786" s="115"/>
    </row>
    <row r="787" spans="1:11">
      <c r="A787" s="71" t="s">
        <v>180</v>
      </c>
      <c r="B787" s="75">
        <v>18314928668</v>
      </c>
      <c r="C787" s="71" t="s">
        <v>12</v>
      </c>
      <c r="D787" s="73">
        <v>200200025004973</v>
      </c>
      <c r="E787" s="71" t="s">
        <v>14</v>
      </c>
      <c r="F787" s="124">
        <v>44195</v>
      </c>
      <c r="G787" s="71" t="s">
        <v>19</v>
      </c>
      <c r="H787" s="101">
        <v>476.13</v>
      </c>
      <c r="I787" s="101">
        <v>47.61</v>
      </c>
      <c r="J787" s="137">
        <v>22.85</v>
      </c>
      <c r="K787" s="115"/>
    </row>
    <row r="788" spans="1:11">
      <c r="A788" s="71" t="s">
        <v>481</v>
      </c>
      <c r="B788" s="75">
        <v>57952500058</v>
      </c>
      <c r="C788" s="71" t="s">
        <v>12</v>
      </c>
      <c r="D788" s="73">
        <v>94676926</v>
      </c>
      <c r="E788" s="71" t="s">
        <v>14</v>
      </c>
      <c r="F788" s="124">
        <v>44191</v>
      </c>
      <c r="G788" s="71" t="s">
        <v>34</v>
      </c>
      <c r="H788" s="101">
        <v>535.66</v>
      </c>
      <c r="I788" s="101">
        <v>53.51</v>
      </c>
      <c r="J788" s="137">
        <v>25.68</v>
      </c>
      <c r="K788" s="115"/>
    </row>
    <row r="789" spans="1:11">
      <c r="A789" s="71" t="s">
        <v>481</v>
      </c>
      <c r="B789" s="75">
        <v>57952500058</v>
      </c>
      <c r="C789" s="71" t="s">
        <v>12</v>
      </c>
      <c r="D789" s="73">
        <v>182251084</v>
      </c>
      <c r="E789" s="71" t="s">
        <v>29</v>
      </c>
      <c r="F789" s="124">
        <v>44191</v>
      </c>
      <c r="G789" s="71" t="s">
        <v>38</v>
      </c>
      <c r="H789" s="101">
        <v>1130.8699999999999</v>
      </c>
      <c r="I789" s="101">
        <v>165.45</v>
      </c>
      <c r="J789" s="137">
        <v>132.36000000000001</v>
      </c>
      <c r="K789" s="115"/>
    </row>
    <row r="790" spans="1:11">
      <c r="A790" s="71" t="s">
        <v>148</v>
      </c>
      <c r="B790" s="99">
        <v>56995533016</v>
      </c>
      <c r="C790" s="71" t="s">
        <v>12</v>
      </c>
      <c r="D790" s="73">
        <v>43029938</v>
      </c>
      <c r="E790" s="71" t="s">
        <v>14</v>
      </c>
      <c r="F790" s="124">
        <v>44192</v>
      </c>
      <c r="G790" s="71" t="s">
        <v>56</v>
      </c>
      <c r="H790" s="101">
        <v>128.97</v>
      </c>
      <c r="I790" s="101">
        <v>12.9</v>
      </c>
      <c r="J790" s="137">
        <v>10.32</v>
      </c>
      <c r="K790" s="115"/>
    </row>
    <row r="791" spans="1:11">
      <c r="A791" s="71" t="s">
        <v>176</v>
      </c>
      <c r="B791" s="213">
        <v>53668644956</v>
      </c>
      <c r="C791" s="71" t="s">
        <v>12</v>
      </c>
      <c r="D791" s="73">
        <v>63801637</v>
      </c>
      <c r="E791" s="71" t="s">
        <v>279</v>
      </c>
      <c r="F791" s="124">
        <v>44196</v>
      </c>
      <c r="G791" s="71" t="s">
        <v>15</v>
      </c>
      <c r="H791" s="101">
        <v>89.74</v>
      </c>
      <c r="I791" s="101">
        <v>8.98</v>
      </c>
      <c r="J791" s="137">
        <v>4.3099999999999996</v>
      </c>
      <c r="K791" s="115"/>
    </row>
    <row r="792" spans="1:11">
      <c r="A792" s="71" t="s">
        <v>176</v>
      </c>
      <c r="B792" s="213">
        <v>53668644956</v>
      </c>
      <c r="C792" s="71" t="s">
        <v>12</v>
      </c>
      <c r="D792" s="73">
        <v>63801629</v>
      </c>
      <c r="E792" s="71" t="s">
        <v>14</v>
      </c>
      <c r="F792" s="124">
        <v>44196</v>
      </c>
      <c r="G792" s="71" t="s">
        <v>15</v>
      </c>
      <c r="H792" s="101">
        <v>583.13</v>
      </c>
      <c r="I792" s="101">
        <v>58.32</v>
      </c>
      <c r="J792" s="137">
        <v>27.99</v>
      </c>
      <c r="K792" s="115"/>
    </row>
    <row r="793" spans="1:11">
      <c r="A793" s="71" t="s">
        <v>176</v>
      </c>
      <c r="B793" s="213">
        <v>53668644956</v>
      </c>
      <c r="C793" s="71" t="s">
        <v>12</v>
      </c>
      <c r="D793" s="73">
        <v>178057424</v>
      </c>
      <c r="E793" s="71" t="s">
        <v>29</v>
      </c>
      <c r="F793" s="124">
        <v>44196</v>
      </c>
      <c r="G793" s="71" t="s">
        <v>38</v>
      </c>
      <c r="H793" s="101">
        <v>731.87</v>
      </c>
      <c r="I793" s="101">
        <v>105.85</v>
      </c>
      <c r="J793" s="137">
        <v>84.68</v>
      </c>
      <c r="K793" s="115"/>
    </row>
    <row r="794" spans="1:11">
      <c r="A794" s="185" t="s">
        <v>272</v>
      </c>
      <c r="B794" s="322">
        <v>50491855962</v>
      </c>
      <c r="C794" s="148" t="s">
        <v>12</v>
      </c>
      <c r="D794" s="317">
        <v>165401231</v>
      </c>
      <c r="E794" s="148" t="s">
        <v>14</v>
      </c>
      <c r="F794" s="127">
        <v>44058</v>
      </c>
      <c r="G794" s="51" t="s">
        <v>38</v>
      </c>
      <c r="H794" s="318">
        <v>-411.2</v>
      </c>
      <c r="I794" s="101">
        <v>-41.12</v>
      </c>
      <c r="J794" s="137">
        <v>-32.9</v>
      </c>
      <c r="K794" s="115"/>
    </row>
    <row r="795" spans="1:11">
      <c r="H795" s="97">
        <f>SUM(H757:H794)</f>
        <v>26188.279999999995</v>
      </c>
      <c r="I795" s="97">
        <f>SUM(I757:I794)</f>
        <v>3039.0600000000004</v>
      </c>
      <c r="J795" s="293">
        <f>SUM(J757:J794)</f>
        <v>1894.2599999999995</v>
      </c>
    </row>
    <row r="796" spans="1:11">
      <c r="A796" s="71" t="s">
        <v>168</v>
      </c>
      <c r="B796" s="123">
        <v>58225492018</v>
      </c>
      <c r="C796" s="71" t="s">
        <v>12</v>
      </c>
      <c r="D796" s="71">
        <v>20259478</v>
      </c>
      <c r="E796" s="71" t="s">
        <v>29</v>
      </c>
      <c r="F796" s="124">
        <v>44211</v>
      </c>
      <c r="G796" s="71" t="s">
        <v>56</v>
      </c>
      <c r="H796" s="272">
        <v>938.82</v>
      </c>
      <c r="I796" s="272">
        <v>140.82</v>
      </c>
      <c r="J796" s="291">
        <v>112.65</v>
      </c>
    </row>
    <row r="797" spans="1:11">
      <c r="A797" s="71" t="s">
        <v>168</v>
      </c>
      <c r="B797" s="123">
        <v>58225492018</v>
      </c>
      <c r="C797" s="71" t="s">
        <v>12</v>
      </c>
      <c r="D797" s="71">
        <v>143817861</v>
      </c>
      <c r="E797" s="71" t="s">
        <v>14</v>
      </c>
      <c r="F797" s="124">
        <v>44211</v>
      </c>
      <c r="G797" s="71" t="s">
        <v>19</v>
      </c>
      <c r="H797" s="272">
        <v>528.16999999999996</v>
      </c>
      <c r="I797" s="272">
        <v>52.82</v>
      </c>
      <c r="J797" s="291">
        <v>25.35</v>
      </c>
    </row>
    <row r="798" spans="1:11">
      <c r="A798" s="71" t="s">
        <v>317</v>
      </c>
      <c r="B798" s="213">
        <v>36527214774</v>
      </c>
      <c r="C798" s="71" t="s">
        <v>12</v>
      </c>
      <c r="D798" s="73">
        <v>100000031347723</v>
      </c>
      <c r="E798" s="71" t="s">
        <v>14</v>
      </c>
      <c r="F798" s="124">
        <v>44202</v>
      </c>
      <c r="G798" s="71" t="s">
        <v>219</v>
      </c>
      <c r="H798" s="272">
        <v>535.66999999999996</v>
      </c>
      <c r="I798" s="272">
        <v>55.13</v>
      </c>
      <c r="J798" s="291">
        <v>26.46</v>
      </c>
    </row>
    <row r="799" spans="1:11">
      <c r="A799" s="71" t="s">
        <v>109</v>
      </c>
      <c r="B799" s="123">
        <v>28841471858</v>
      </c>
      <c r="C799" s="86" t="s">
        <v>12</v>
      </c>
      <c r="D799" s="73">
        <v>100000031379593</v>
      </c>
      <c r="E799" s="71" t="s">
        <v>14</v>
      </c>
      <c r="F799" s="124">
        <v>44203</v>
      </c>
      <c r="G799" s="71" t="s">
        <v>219</v>
      </c>
      <c r="H799" s="272">
        <v>382.33</v>
      </c>
      <c r="I799" s="272">
        <v>39.729999999999997</v>
      </c>
      <c r="J799" s="291">
        <v>19.07</v>
      </c>
    </row>
    <row r="800" spans="1:11">
      <c r="A800" s="71" t="s">
        <v>482</v>
      </c>
      <c r="B800" s="75">
        <v>13523981664</v>
      </c>
      <c r="C800" s="71" t="s">
        <v>12</v>
      </c>
      <c r="D800" s="73" t="s">
        <v>483</v>
      </c>
      <c r="E800" s="71" t="s">
        <v>14</v>
      </c>
      <c r="F800" s="123" t="s">
        <v>484</v>
      </c>
      <c r="G800" s="71" t="s">
        <v>131</v>
      </c>
      <c r="H800" s="272">
        <v>502.54</v>
      </c>
      <c r="I800" s="272">
        <v>50.25</v>
      </c>
      <c r="J800" s="291">
        <v>24.12</v>
      </c>
    </row>
    <row r="801" spans="1:14">
      <c r="A801" s="51" t="s">
        <v>433</v>
      </c>
      <c r="B801" s="52">
        <v>61102396132</v>
      </c>
      <c r="C801" s="51" t="s">
        <v>12</v>
      </c>
      <c r="D801" s="51">
        <v>32180901</v>
      </c>
      <c r="E801" s="51" t="s">
        <v>14</v>
      </c>
      <c r="F801" s="127">
        <v>44066</v>
      </c>
      <c r="G801" s="188" t="s">
        <v>56</v>
      </c>
      <c r="H801" s="104">
        <v>-652.20000000000005</v>
      </c>
      <c r="I801" s="104">
        <v>-65.22</v>
      </c>
      <c r="J801" s="301">
        <v>-52.17</v>
      </c>
    </row>
    <row r="802" spans="1:14">
      <c r="A802" s="51" t="s">
        <v>236</v>
      </c>
      <c r="B802" s="52">
        <v>13635084796</v>
      </c>
      <c r="C802" s="51" t="s">
        <v>12</v>
      </c>
      <c r="D802" s="126">
        <v>1021026077020</v>
      </c>
      <c r="E802" s="51" t="s">
        <v>14</v>
      </c>
      <c r="F802" s="127">
        <v>44069</v>
      </c>
      <c r="G802" s="51" t="s">
        <v>18</v>
      </c>
      <c r="H802" s="104">
        <v>-692.39</v>
      </c>
      <c r="I802" s="104">
        <v>-69.239999999999995</v>
      </c>
      <c r="J802" s="301">
        <v>-33.229999999999997</v>
      </c>
    </row>
    <row r="803" spans="1:14">
      <c r="A803" s="71" t="s">
        <v>236</v>
      </c>
      <c r="B803" s="123">
        <v>13635084796</v>
      </c>
      <c r="C803" s="71" t="s">
        <v>12</v>
      </c>
      <c r="D803" s="71">
        <v>183580822</v>
      </c>
      <c r="E803" s="71" t="s">
        <v>14</v>
      </c>
      <c r="F803" s="74">
        <v>44199</v>
      </c>
      <c r="G803" s="71" t="s">
        <v>38</v>
      </c>
      <c r="H803" s="133">
        <v>1399.71</v>
      </c>
      <c r="I803" s="133">
        <v>139.97</v>
      </c>
      <c r="J803" s="134">
        <v>111.97</v>
      </c>
      <c r="M803" s="15"/>
      <c r="N803" s="15"/>
    </row>
    <row r="804" spans="1:14">
      <c r="A804" s="51" t="s">
        <v>341</v>
      </c>
      <c r="B804" s="50">
        <v>69919101512</v>
      </c>
      <c r="C804" s="51" t="s">
        <v>12</v>
      </c>
      <c r="D804" s="51">
        <v>152158297</v>
      </c>
      <c r="E804" s="51" t="s">
        <v>29</v>
      </c>
      <c r="F804" s="127">
        <v>43885</v>
      </c>
      <c r="G804" s="188" t="s">
        <v>38</v>
      </c>
      <c r="H804" s="101">
        <v>-113.16</v>
      </c>
      <c r="I804" s="101">
        <v>-15.94</v>
      </c>
      <c r="J804" s="301">
        <v>-12.75</v>
      </c>
    </row>
    <row r="805" spans="1:14">
      <c r="A805" s="71" t="s">
        <v>341</v>
      </c>
      <c r="B805" s="86">
        <v>69919101512</v>
      </c>
      <c r="C805" s="71" t="s">
        <v>12</v>
      </c>
      <c r="D805" s="73">
        <v>183646661</v>
      </c>
      <c r="E805" s="71" t="s">
        <v>29</v>
      </c>
      <c r="F805" s="124">
        <v>44199</v>
      </c>
      <c r="G805" s="71" t="s">
        <v>38</v>
      </c>
      <c r="H805" s="133">
        <v>1670.29</v>
      </c>
      <c r="I805" s="133">
        <v>246.77</v>
      </c>
      <c r="J805" s="134">
        <v>197.41</v>
      </c>
    </row>
    <row r="806" spans="1:14">
      <c r="A806" s="71" t="s">
        <v>485</v>
      </c>
      <c r="B806" s="75">
        <v>14349060984</v>
      </c>
      <c r="C806" s="71" t="s">
        <v>12</v>
      </c>
      <c r="D806" s="73" t="s">
        <v>486</v>
      </c>
      <c r="E806" s="71" t="s">
        <v>14</v>
      </c>
      <c r="F806" s="124">
        <v>44202</v>
      </c>
      <c r="G806" s="71" t="s">
        <v>131</v>
      </c>
      <c r="H806" s="133">
        <v>502.54</v>
      </c>
      <c r="I806" s="133">
        <v>50.24</v>
      </c>
      <c r="J806" s="134">
        <v>24.11</v>
      </c>
    </row>
    <row r="807" spans="1:14">
      <c r="A807" s="51" t="s">
        <v>474</v>
      </c>
      <c r="B807" s="125">
        <v>71455051176</v>
      </c>
      <c r="C807" s="51" t="s">
        <v>12</v>
      </c>
      <c r="D807" s="126">
        <v>178407513</v>
      </c>
      <c r="E807" s="51" t="s">
        <v>14</v>
      </c>
      <c r="F807" s="127">
        <v>44168</v>
      </c>
      <c r="G807" s="51" t="s">
        <v>38</v>
      </c>
      <c r="H807" s="104">
        <v>-942.96</v>
      </c>
      <c r="I807" s="104">
        <v>-88.53</v>
      </c>
      <c r="J807" s="301">
        <v>-70.819999999999993</v>
      </c>
    </row>
    <row r="808" spans="1:14">
      <c r="A808" s="71" t="s">
        <v>487</v>
      </c>
      <c r="B808" s="75">
        <v>17432958144</v>
      </c>
      <c r="C808" s="71" t="s">
        <v>12</v>
      </c>
      <c r="D808" s="71">
        <v>183942289</v>
      </c>
      <c r="E808" s="71" t="s">
        <v>14</v>
      </c>
      <c r="F808" s="124">
        <v>44206</v>
      </c>
      <c r="G808" s="71" t="s">
        <v>38</v>
      </c>
      <c r="H808" s="133">
        <v>749.14</v>
      </c>
      <c r="I808" s="133">
        <v>74.91</v>
      </c>
      <c r="J808" s="134">
        <v>59.92</v>
      </c>
    </row>
    <row r="809" spans="1:14">
      <c r="A809" s="71" t="s">
        <v>390</v>
      </c>
      <c r="B809" s="123">
        <v>46054737882</v>
      </c>
      <c r="C809" s="71" t="s">
        <v>12</v>
      </c>
      <c r="D809" s="73">
        <v>1010024520</v>
      </c>
      <c r="E809" s="71" t="s">
        <v>14</v>
      </c>
      <c r="F809" s="124">
        <v>44205</v>
      </c>
      <c r="G809" s="71" t="s">
        <v>38</v>
      </c>
      <c r="H809" s="133">
        <v>1188.79</v>
      </c>
      <c r="I809" s="133">
        <v>118.88</v>
      </c>
      <c r="J809" s="134">
        <v>57.06</v>
      </c>
    </row>
    <row r="810" spans="1:14">
      <c r="A810" s="71" t="s">
        <v>324</v>
      </c>
      <c r="B810" s="123">
        <v>47725565438</v>
      </c>
      <c r="C810" s="71" t="s">
        <v>12</v>
      </c>
      <c r="D810" s="73" t="s">
        <v>488</v>
      </c>
      <c r="E810" s="71" t="s">
        <v>14</v>
      </c>
      <c r="F810" s="124">
        <v>44218</v>
      </c>
      <c r="G810" s="71" t="s">
        <v>131</v>
      </c>
      <c r="H810" s="133">
        <v>502.54</v>
      </c>
      <c r="I810" s="133">
        <v>50.25</v>
      </c>
      <c r="J810" s="134">
        <v>24.12</v>
      </c>
    </row>
    <row r="811" spans="1:14">
      <c r="A811" s="71" t="s">
        <v>489</v>
      </c>
      <c r="B811" s="123">
        <v>64558281762</v>
      </c>
      <c r="C811" s="71" t="s">
        <v>12</v>
      </c>
      <c r="D811" s="73">
        <v>184972671</v>
      </c>
      <c r="E811" s="71" t="s">
        <v>50</v>
      </c>
      <c r="F811" s="124">
        <v>44210</v>
      </c>
      <c r="G811" s="71" t="s">
        <v>38</v>
      </c>
      <c r="H811" s="133">
        <v>183.22</v>
      </c>
      <c r="I811" s="133">
        <v>27.48</v>
      </c>
      <c r="J811" s="134">
        <v>21.98</v>
      </c>
    </row>
    <row r="812" spans="1:14">
      <c r="A812" s="71" t="s">
        <v>384</v>
      </c>
      <c r="B812" s="123">
        <v>61135395058</v>
      </c>
      <c r="C812" s="71" t="s">
        <v>12</v>
      </c>
      <c r="D812" s="73">
        <v>185102263</v>
      </c>
      <c r="E812" s="71" t="s">
        <v>151</v>
      </c>
      <c r="F812" s="124">
        <v>44211</v>
      </c>
      <c r="G812" s="71" t="s">
        <v>38</v>
      </c>
      <c r="H812" s="133">
        <v>37.950000000000003</v>
      </c>
      <c r="I812" s="133">
        <v>9.49</v>
      </c>
      <c r="J812" s="134">
        <v>7.59</v>
      </c>
    </row>
    <row r="813" spans="1:14">
      <c r="A813" s="71" t="s">
        <v>490</v>
      </c>
      <c r="B813" s="123">
        <v>43474115122</v>
      </c>
      <c r="C813" s="71" t="s">
        <v>12</v>
      </c>
      <c r="D813" s="71">
        <v>185244792</v>
      </c>
      <c r="E813" s="71" t="s">
        <v>14</v>
      </c>
      <c r="F813" s="124">
        <v>44213</v>
      </c>
      <c r="G813" s="71" t="s">
        <v>38</v>
      </c>
      <c r="H813" s="133">
        <v>955.28</v>
      </c>
      <c r="I813" s="133">
        <v>95.53</v>
      </c>
      <c r="J813" s="134">
        <v>76.42</v>
      </c>
    </row>
    <row r="814" spans="1:14">
      <c r="A814" s="71" t="s">
        <v>491</v>
      </c>
      <c r="B814" s="123">
        <v>19202793092</v>
      </c>
      <c r="C814" s="71" t="s">
        <v>12</v>
      </c>
      <c r="D814" s="71">
        <v>184220562</v>
      </c>
      <c r="E814" s="71" t="s">
        <v>29</v>
      </c>
      <c r="F814" s="124">
        <v>44217</v>
      </c>
      <c r="G814" s="71" t="s">
        <v>38</v>
      </c>
      <c r="H814" s="133">
        <v>1042.06</v>
      </c>
      <c r="I814" s="133">
        <v>152.13</v>
      </c>
      <c r="J814" s="134">
        <v>121.7</v>
      </c>
    </row>
    <row r="815" spans="1:14">
      <c r="A815" s="71" t="s">
        <v>492</v>
      </c>
      <c r="B815" s="123">
        <v>18653811430</v>
      </c>
      <c r="C815" s="71" t="s">
        <v>12</v>
      </c>
      <c r="D815" s="71">
        <v>185504787</v>
      </c>
      <c r="E815" s="71" t="s">
        <v>151</v>
      </c>
      <c r="F815" s="124">
        <v>44214</v>
      </c>
      <c r="G815" s="71" t="s">
        <v>38</v>
      </c>
      <c r="H815" s="133">
        <v>41.25</v>
      </c>
      <c r="I815" s="133">
        <v>10.31</v>
      </c>
      <c r="J815" s="134">
        <v>8.24</v>
      </c>
    </row>
    <row r="816" spans="1:14">
      <c r="A816" s="71" t="s">
        <v>493</v>
      </c>
      <c r="B816" s="86">
        <v>45115434838</v>
      </c>
      <c r="C816" s="71" t="s">
        <v>12</v>
      </c>
      <c r="D816" s="71">
        <v>185665363</v>
      </c>
      <c r="E816" s="71" t="s">
        <v>14</v>
      </c>
      <c r="F816" s="124">
        <v>44216</v>
      </c>
      <c r="G816" s="71" t="s">
        <v>38</v>
      </c>
      <c r="H816" s="133">
        <v>155.53</v>
      </c>
      <c r="I816" s="133">
        <v>15.55</v>
      </c>
      <c r="J816" s="134">
        <v>12.44</v>
      </c>
    </row>
    <row r="817" spans="1:10">
      <c r="A817" s="51" t="s">
        <v>493</v>
      </c>
      <c r="B817" s="50">
        <v>45115434839</v>
      </c>
      <c r="C817" s="51" t="s">
        <v>12</v>
      </c>
      <c r="D817" s="51" t="s">
        <v>494</v>
      </c>
      <c r="E817" s="51" t="s">
        <v>14</v>
      </c>
      <c r="F817" s="127">
        <v>44216</v>
      </c>
      <c r="G817" s="51" t="s">
        <v>38</v>
      </c>
      <c r="H817" s="101">
        <v>-130.53</v>
      </c>
      <c r="I817" s="101">
        <v>-14.91</v>
      </c>
      <c r="J817" s="137">
        <v>-11.92</v>
      </c>
    </row>
    <row r="818" spans="1:10">
      <c r="A818" s="195" t="s">
        <v>419</v>
      </c>
      <c r="B818" s="283">
        <v>32234026822</v>
      </c>
      <c r="C818" s="81" t="s">
        <v>12</v>
      </c>
      <c r="D818" s="71">
        <v>44735224</v>
      </c>
      <c r="E818" s="71" t="s">
        <v>14</v>
      </c>
      <c r="F818" s="124">
        <v>44216</v>
      </c>
      <c r="G818" s="71" t="s">
        <v>56</v>
      </c>
      <c r="H818" s="101">
        <v>237.89</v>
      </c>
      <c r="I818" s="101">
        <v>23.79</v>
      </c>
      <c r="J818" s="137">
        <v>19.03</v>
      </c>
    </row>
    <row r="819" spans="1:10">
      <c r="A819" s="195" t="s">
        <v>495</v>
      </c>
      <c r="B819" s="123">
        <v>23881953548</v>
      </c>
      <c r="C819" s="81" t="s">
        <v>12</v>
      </c>
      <c r="D819" s="71" t="s">
        <v>496</v>
      </c>
      <c r="E819" s="71" t="s">
        <v>446</v>
      </c>
      <c r="F819" s="124">
        <v>44218</v>
      </c>
      <c r="G819" s="71" t="s">
        <v>38</v>
      </c>
      <c r="H819" s="101">
        <v>590</v>
      </c>
      <c r="I819" s="101">
        <v>118</v>
      </c>
      <c r="J819" s="137">
        <v>59</v>
      </c>
    </row>
    <row r="820" spans="1:10">
      <c r="A820" s="195" t="s">
        <v>497</v>
      </c>
      <c r="B820" s="123">
        <v>18119829672</v>
      </c>
      <c r="C820" s="81" t="s">
        <v>12</v>
      </c>
      <c r="D820" s="71">
        <v>64703685</v>
      </c>
      <c r="E820" s="71" t="s">
        <v>14</v>
      </c>
      <c r="F820" s="124">
        <v>44217</v>
      </c>
      <c r="G820" s="71" t="s">
        <v>15</v>
      </c>
      <c r="H820" s="101">
        <v>920.71</v>
      </c>
      <c r="I820" s="101">
        <v>92.07</v>
      </c>
      <c r="J820" s="137">
        <v>44.19</v>
      </c>
    </row>
    <row r="821" spans="1:10">
      <c r="A821" s="195" t="s">
        <v>497</v>
      </c>
      <c r="B821" s="123">
        <v>18119829672</v>
      </c>
      <c r="C821" s="81" t="s">
        <v>12</v>
      </c>
      <c r="D821" s="71">
        <v>64718038</v>
      </c>
      <c r="E821" s="71" t="s">
        <v>165</v>
      </c>
      <c r="F821" s="124">
        <v>44217</v>
      </c>
      <c r="G821" s="71" t="s">
        <v>15</v>
      </c>
      <c r="H821" s="101">
        <v>96.73</v>
      </c>
      <c r="I821" s="101">
        <v>9.68</v>
      </c>
      <c r="J821" s="137">
        <v>4.6399999999999997</v>
      </c>
    </row>
    <row r="822" spans="1:10">
      <c r="A822" s="195" t="s">
        <v>498</v>
      </c>
      <c r="B822" s="86">
        <v>36677086474</v>
      </c>
      <c r="C822" s="81" t="s">
        <v>12</v>
      </c>
      <c r="D822" s="71">
        <v>185832050</v>
      </c>
      <c r="E822" s="71" t="s">
        <v>14</v>
      </c>
      <c r="F822" s="124">
        <v>44217</v>
      </c>
      <c r="G822" s="71" t="s">
        <v>38</v>
      </c>
      <c r="H822" s="101">
        <v>1104</v>
      </c>
      <c r="I822" s="101">
        <v>110.4</v>
      </c>
      <c r="J822" s="137">
        <v>88.32</v>
      </c>
    </row>
    <row r="823" spans="1:10">
      <c r="A823" s="299" t="s">
        <v>498</v>
      </c>
      <c r="B823" s="300">
        <v>36677086474</v>
      </c>
      <c r="C823" s="296" t="s">
        <v>12</v>
      </c>
      <c r="D823" s="252" t="s">
        <v>499</v>
      </c>
      <c r="E823" s="252" t="s">
        <v>14</v>
      </c>
      <c r="F823" s="254">
        <v>44217</v>
      </c>
      <c r="G823" s="252" t="s">
        <v>38</v>
      </c>
      <c r="H823" s="101">
        <v>-1058.75</v>
      </c>
      <c r="I823" s="101">
        <v>-90.4</v>
      </c>
      <c r="J823" s="137">
        <v>-72.319999999999993</v>
      </c>
    </row>
    <row r="824" spans="1:10">
      <c r="A824" s="71" t="s">
        <v>183</v>
      </c>
      <c r="B824" s="123">
        <v>66238225868</v>
      </c>
      <c r="C824" s="71" t="s">
        <v>12</v>
      </c>
      <c r="D824" s="71">
        <v>185985802</v>
      </c>
      <c r="E824" s="71" t="s">
        <v>14</v>
      </c>
      <c r="F824" s="124">
        <v>44218</v>
      </c>
      <c r="G824" s="71" t="s">
        <v>38</v>
      </c>
      <c r="H824" s="101">
        <v>136.43</v>
      </c>
      <c r="I824" s="101">
        <v>13.64</v>
      </c>
      <c r="J824" s="137">
        <v>10.91</v>
      </c>
    </row>
    <row r="825" spans="1:10">
      <c r="A825" s="71" t="s">
        <v>325</v>
      </c>
      <c r="B825" s="123">
        <v>14207138084</v>
      </c>
      <c r="C825" s="71" t="s">
        <v>12</v>
      </c>
      <c r="D825" s="71">
        <v>182012465</v>
      </c>
      <c r="E825" s="71" t="s">
        <v>29</v>
      </c>
      <c r="F825" s="124">
        <v>44219</v>
      </c>
      <c r="G825" s="71" t="s">
        <v>38</v>
      </c>
      <c r="H825" s="101">
        <v>904.27</v>
      </c>
      <c r="I825" s="101">
        <v>133.9</v>
      </c>
      <c r="J825" s="137">
        <v>107.12</v>
      </c>
    </row>
    <row r="826" spans="1:10">
      <c r="A826" s="71" t="s">
        <v>500</v>
      </c>
      <c r="B826" s="123">
        <v>61657377822</v>
      </c>
      <c r="C826" s="71" t="s">
        <v>12</v>
      </c>
      <c r="D826" s="71">
        <v>64819712</v>
      </c>
      <c r="E826" s="71" t="s">
        <v>14</v>
      </c>
      <c r="F826" s="124">
        <v>44219</v>
      </c>
      <c r="G826" s="71" t="s">
        <v>15</v>
      </c>
      <c r="H826" s="101">
        <v>619.82000000000005</v>
      </c>
      <c r="I826" s="101">
        <v>61.98</v>
      </c>
      <c r="J826" s="137">
        <v>29.75</v>
      </c>
    </row>
    <row r="827" spans="1:10">
      <c r="A827" s="71" t="s">
        <v>500</v>
      </c>
      <c r="B827" s="123">
        <v>61657377822</v>
      </c>
      <c r="C827" s="71" t="s">
        <v>12</v>
      </c>
      <c r="D827" s="71">
        <v>64819714</v>
      </c>
      <c r="E827" s="71" t="s">
        <v>165</v>
      </c>
      <c r="F827" s="124">
        <v>44219</v>
      </c>
      <c r="G827" s="71" t="s">
        <v>15</v>
      </c>
      <c r="H827" s="101">
        <v>60.87</v>
      </c>
      <c r="I827" s="101">
        <v>6.08</v>
      </c>
      <c r="J827" s="137">
        <v>2.91</v>
      </c>
    </row>
    <row r="828" spans="1:10">
      <c r="A828" s="71" t="s">
        <v>501</v>
      </c>
      <c r="B828" s="123">
        <v>46717534018</v>
      </c>
      <c r="C828" s="71" t="s">
        <v>12</v>
      </c>
      <c r="D828" s="71">
        <v>186276542</v>
      </c>
      <c r="E828" s="71" t="s">
        <v>14</v>
      </c>
      <c r="F828" s="124">
        <v>44221</v>
      </c>
      <c r="G828" s="71" t="s">
        <v>38</v>
      </c>
      <c r="H828" s="101">
        <v>1182.54</v>
      </c>
      <c r="I828" s="101">
        <v>118.25</v>
      </c>
      <c r="J828" s="137">
        <v>94.6</v>
      </c>
    </row>
    <row r="829" spans="1:10">
      <c r="A829" s="71" t="s">
        <v>316</v>
      </c>
      <c r="B829" s="86">
        <v>19256791112</v>
      </c>
      <c r="C829" s="71" t="s">
        <v>12</v>
      </c>
      <c r="D829" s="71">
        <v>186303614</v>
      </c>
      <c r="E829" s="71" t="s">
        <v>14</v>
      </c>
      <c r="F829" s="124">
        <v>44221</v>
      </c>
      <c r="G829" s="71" t="s">
        <v>38</v>
      </c>
      <c r="H829" s="101">
        <v>129.94</v>
      </c>
      <c r="I829" s="101">
        <v>12.99</v>
      </c>
      <c r="J829" s="137">
        <v>10.39</v>
      </c>
    </row>
    <row r="830" spans="1:10">
      <c r="A830" s="71" t="s">
        <v>384</v>
      </c>
      <c r="B830" s="123">
        <v>61135395058</v>
      </c>
      <c r="C830" s="71" t="s">
        <v>12</v>
      </c>
      <c r="D830" s="71">
        <v>186305255</v>
      </c>
      <c r="E830" s="71" t="s">
        <v>14</v>
      </c>
      <c r="F830" s="124">
        <v>44221</v>
      </c>
      <c r="G830" s="71" t="s">
        <v>38</v>
      </c>
      <c r="H830" s="101">
        <v>598.91999999999996</v>
      </c>
      <c r="I830" s="101">
        <v>59.89</v>
      </c>
      <c r="J830" s="137">
        <v>47.91</v>
      </c>
    </row>
    <row r="831" spans="1:10">
      <c r="A831" s="252" t="s">
        <v>384</v>
      </c>
      <c r="B831" s="17">
        <v>61135395058</v>
      </c>
      <c r="C831" s="252" t="s">
        <v>12</v>
      </c>
      <c r="D831" s="252">
        <v>186305255</v>
      </c>
      <c r="E831" s="252" t="s">
        <v>14</v>
      </c>
      <c r="F831" s="254">
        <v>44221</v>
      </c>
      <c r="G831" s="252" t="s">
        <v>38</v>
      </c>
      <c r="H831" s="135">
        <v>-572.73</v>
      </c>
      <c r="I831" s="135">
        <v>-39.89</v>
      </c>
      <c r="J831" s="136">
        <v>-31.91</v>
      </c>
    </row>
    <row r="832" spans="1:10">
      <c r="A832" s="71" t="s">
        <v>328</v>
      </c>
      <c r="B832" s="123">
        <v>44620222800</v>
      </c>
      <c r="C832" s="71" t="s">
        <v>12</v>
      </c>
      <c r="D832" s="71">
        <v>186299425</v>
      </c>
      <c r="E832" s="71" t="s">
        <v>79</v>
      </c>
      <c r="F832" s="124">
        <v>44221</v>
      </c>
      <c r="G832" s="71" t="s">
        <v>38</v>
      </c>
      <c r="H832" s="101">
        <v>270</v>
      </c>
      <c r="I832" s="101">
        <v>27</v>
      </c>
      <c r="J832" s="137">
        <v>21.6</v>
      </c>
    </row>
    <row r="833" spans="1:10">
      <c r="A833" s="71" t="s">
        <v>326</v>
      </c>
      <c r="B833" s="123">
        <v>30281229760</v>
      </c>
      <c r="C833" s="71" t="s">
        <v>12</v>
      </c>
      <c r="D833" s="71">
        <v>186300549</v>
      </c>
      <c r="E833" s="71" t="s">
        <v>79</v>
      </c>
      <c r="F833" s="124">
        <v>44221</v>
      </c>
      <c r="G833" s="71" t="s">
        <v>38</v>
      </c>
      <c r="H833" s="101">
        <v>450</v>
      </c>
      <c r="I833" s="101">
        <v>45</v>
      </c>
      <c r="J833" s="137">
        <v>36</v>
      </c>
    </row>
    <row r="834" spans="1:10">
      <c r="A834" s="71" t="s">
        <v>327</v>
      </c>
      <c r="B834" s="123">
        <v>43879544824</v>
      </c>
      <c r="C834" s="71" t="s">
        <v>12</v>
      </c>
      <c r="D834" s="71">
        <v>186301265</v>
      </c>
      <c r="E834" s="71" t="s">
        <v>79</v>
      </c>
      <c r="F834" s="124">
        <v>44221</v>
      </c>
      <c r="G834" s="71" t="s">
        <v>38</v>
      </c>
      <c r="H834" s="101">
        <v>450</v>
      </c>
      <c r="I834" s="101">
        <v>45</v>
      </c>
      <c r="J834" s="137">
        <v>36</v>
      </c>
    </row>
    <row r="835" spans="1:10">
      <c r="A835" s="71" t="s">
        <v>330</v>
      </c>
      <c r="B835" s="123">
        <v>29780234252</v>
      </c>
      <c r="C835" s="71" t="s">
        <v>12</v>
      </c>
      <c r="D835" s="71">
        <v>186302008</v>
      </c>
      <c r="E835" s="71" t="s">
        <v>79</v>
      </c>
      <c r="F835" s="124">
        <v>44221</v>
      </c>
      <c r="G835" s="71" t="s">
        <v>38</v>
      </c>
      <c r="H835" s="101">
        <v>450</v>
      </c>
      <c r="I835" s="101">
        <v>45</v>
      </c>
      <c r="J835" s="137">
        <v>36</v>
      </c>
    </row>
    <row r="836" spans="1:10">
      <c r="A836" s="71" t="s">
        <v>502</v>
      </c>
      <c r="B836" s="123">
        <v>20392069034</v>
      </c>
      <c r="C836" s="71" t="s">
        <v>12</v>
      </c>
      <c r="D836" s="71">
        <v>186302641</v>
      </c>
      <c r="E836" s="71" t="s">
        <v>79</v>
      </c>
      <c r="F836" s="124">
        <v>44221</v>
      </c>
      <c r="G836" s="71" t="s">
        <v>38</v>
      </c>
      <c r="H836" s="101">
        <v>450</v>
      </c>
      <c r="I836" s="101">
        <v>45</v>
      </c>
      <c r="J836" s="137">
        <v>36</v>
      </c>
    </row>
    <row r="837" spans="1:10">
      <c r="A837" s="71" t="s">
        <v>331</v>
      </c>
      <c r="B837" s="123">
        <v>43294230906</v>
      </c>
      <c r="C837" s="71" t="s">
        <v>12</v>
      </c>
      <c r="D837" s="71">
        <v>186306408</v>
      </c>
      <c r="E837" s="71" t="s">
        <v>79</v>
      </c>
      <c r="F837" s="124">
        <v>44221</v>
      </c>
      <c r="G837" s="71" t="s">
        <v>38</v>
      </c>
      <c r="H837" s="101">
        <v>450</v>
      </c>
      <c r="I837" s="101">
        <v>45</v>
      </c>
      <c r="J837" s="137">
        <v>36</v>
      </c>
    </row>
    <row r="838" spans="1:10">
      <c r="A838" s="71" t="s">
        <v>150</v>
      </c>
      <c r="B838" s="86">
        <v>17249964192</v>
      </c>
      <c r="C838" s="71" t="s">
        <v>12</v>
      </c>
      <c r="D838" s="71">
        <v>186599723</v>
      </c>
      <c r="E838" s="71" t="s">
        <v>151</v>
      </c>
      <c r="F838" s="124">
        <v>44224</v>
      </c>
      <c r="G838" s="71" t="s">
        <v>38</v>
      </c>
      <c r="H838" s="101">
        <v>34.65</v>
      </c>
      <c r="I838" s="101">
        <v>8.66</v>
      </c>
      <c r="J838" s="137">
        <v>6.92</v>
      </c>
    </row>
    <row r="839" spans="1:10">
      <c r="A839" s="71" t="s">
        <v>503</v>
      </c>
      <c r="B839" s="86">
        <v>19270231038</v>
      </c>
      <c r="C839" s="71" t="s">
        <v>12</v>
      </c>
      <c r="D839" s="71">
        <v>186617906</v>
      </c>
      <c r="E839" s="71" t="s">
        <v>79</v>
      </c>
      <c r="F839" s="124">
        <v>44224</v>
      </c>
      <c r="G839" s="71" t="s">
        <v>38</v>
      </c>
      <c r="H839" s="101">
        <v>500</v>
      </c>
      <c r="I839" s="101">
        <v>50</v>
      </c>
      <c r="J839" s="137">
        <v>40</v>
      </c>
    </row>
    <row r="840" spans="1:10">
      <c r="A840" s="71" t="s">
        <v>504</v>
      </c>
      <c r="B840" s="123">
        <v>60181426198</v>
      </c>
      <c r="C840" s="71" t="s">
        <v>12</v>
      </c>
      <c r="D840" s="71">
        <v>186641577</v>
      </c>
      <c r="E840" s="71" t="s">
        <v>14</v>
      </c>
      <c r="F840" s="124">
        <v>44224</v>
      </c>
      <c r="G840" s="71" t="s">
        <v>38</v>
      </c>
      <c r="H840" s="101">
        <v>890.36</v>
      </c>
      <c r="I840" s="101">
        <v>89.04</v>
      </c>
      <c r="J840" s="137">
        <v>71.23</v>
      </c>
    </row>
    <row r="841" spans="1:10">
      <c r="A841" s="71" t="s">
        <v>389</v>
      </c>
      <c r="B841" s="123">
        <v>35446878678</v>
      </c>
      <c r="C841" s="71" t="s">
        <v>12</v>
      </c>
      <c r="D841" s="71">
        <v>186467417</v>
      </c>
      <c r="E841" s="71" t="s">
        <v>29</v>
      </c>
      <c r="F841" s="124">
        <v>44224</v>
      </c>
      <c r="G841" s="71" t="s">
        <v>38</v>
      </c>
      <c r="H841" s="101">
        <v>1864.43</v>
      </c>
      <c r="I841" s="101">
        <v>277.74</v>
      </c>
      <c r="J841" s="137">
        <v>222.19</v>
      </c>
    </row>
    <row r="842" spans="1:10">
      <c r="A842" s="71" t="s">
        <v>505</v>
      </c>
      <c r="B842" s="123">
        <v>47068589894</v>
      </c>
      <c r="C842" s="71" t="s">
        <v>12</v>
      </c>
      <c r="D842" s="71">
        <v>186718448</v>
      </c>
      <c r="E842" s="71" t="s">
        <v>79</v>
      </c>
      <c r="F842" s="124">
        <v>44227</v>
      </c>
      <c r="G842" s="71" t="s">
        <v>38</v>
      </c>
      <c r="H842" s="101">
        <v>300</v>
      </c>
      <c r="I842" s="101">
        <v>30</v>
      </c>
      <c r="J842" s="137">
        <v>24</v>
      </c>
    </row>
    <row r="843" spans="1:10">
      <c r="H843" s="98">
        <f>SUM(H796:H842)</f>
        <v>19844.669999999998</v>
      </c>
      <c r="I843" s="98">
        <f>SUM(I796:I842)</f>
        <v>2414.2399999999998</v>
      </c>
      <c r="J843" s="289">
        <f>SUM(J796:J842)</f>
        <v>1730.2000000000003</v>
      </c>
    </row>
    <row r="844" spans="1:10">
      <c r="A844" s="193" t="s">
        <v>11</v>
      </c>
      <c r="B844" s="194">
        <v>58132495164</v>
      </c>
      <c r="C844" s="81" t="s">
        <v>12</v>
      </c>
      <c r="D844" s="196">
        <v>184812742</v>
      </c>
      <c r="E844" s="81" t="s">
        <v>14</v>
      </c>
      <c r="F844" s="124">
        <v>44235</v>
      </c>
      <c r="G844" s="71" t="s">
        <v>38</v>
      </c>
      <c r="H844" s="133">
        <v>703.55</v>
      </c>
      <c r="I844" s="133">
        <v>70.36</v>
      </c>
      <c r="J844" s="134">
        <v>56.28</v>
      </c>
    </row>
    <row r="845" spans="1:10">
      <c r="A845" s="195" t="s">
        <v>73</v>
      </c>
      <c r="B845" s="194">
        <v>33464317438</v>
      </c>
      <c r="C845" s="195" t="s">
        <v>12</v>
      </c>
      <c r="D845" s="73" t="s">
        <v>506</v>
      </c>
      <c r="E845" s="195" t="s">
        <v>114</v>
      </c>
      <c r="F845" s="124">
        <v>44245</v>
      </c>
      <c r="G845" s="71" t="s">
        <v>56</v>
      </c>
      <c r="H845" s="133">
        <v>203.15</v>
      </c>
      <c r="I845" s="133">
        <v>48.29</v>
      </c>
      <c r="J845" s="134">
        <v>38.630000000000003</v>
      </c>
    </row>
    <row r="846" spans="1:10">
      <c r="A846" s="252" t="s">
        <v>22</v>
      </c>
      <c r="B846" s="16">
        <v>35740909580</v>
      </c>
      <c r="C846" s="252" t="s">
        <v>12</v>
      </c>
      <c r="D846" s="253">
        <v>28528839</v>
      </c>
      <c r="E846" s="252" t="s">
        <v>14</v>
      </c>
      <c r="F846" s="254">
        <v>44051</v>
      </c>
      <c r="G846" s="252" t="s">
        <v>303</v>
      </c>
      <c r="H846" s="104">
        <v>-230.97</v>
      </c>
      <c r="I846" s="104">
        <v>-27.84</v>
      </c>
      <c r="J846" s="301">
        <v>-13.36</v>
      </c>
    </row>
    <row r="847" spans="1:10">
      <c r="A847" s="71" t="s">
        <v>507</v>
      </c>
      <c r="B847" s="75">
        <v>57547620826</v>
      </c>
      <c r="C847" s="71" t="s">
        <v>12</v>
      </c>
      <c r="D847" s="73">
        <v>65319266</v>
      </c>
      <c r="E847" s="71" t="s">
        <v>14</v>
      </c>
      <c r="F847" s="124">
        <v>44230</v>
      </c>
      <c r="G847" s="71" t="s">
        <v>15</v>
      </c>
      <c r="H847" s="133">
        <v>629.65</v>
      </c>
      <c r="I847" s="133">
        <v>62.97</v>
      </c>
      <c r="J847" s="134">
        <v>30.22</v>
      </c>
    </row>
    <row r="848" spans="1:10">
      <c r="A848" s="71" t="s">
        <v>507</v>
      </c>
      <c r="B848" s="75">
        <v>57547620826</v>
      </c>
      <c r="C848" s="71" t="s">
        <v>12</v>
      </c>
      <c r="D848" s="73">
        <v>65319299</v>
      </c>
      <c r="E848" s="71" t="s">
        <v>165</v>
      </c>
      <c r="F848" s="124">
        <v>44230</v>
      </c>
      <c r="G848" s="71" t="s">
        <v>15</v>
      </c>
      <c r="H848" s="133">
        <v>61.81</v>
      </c>
      <c r="I848" s="133">
        <v>6.18</v>
      </c>
      <c r="J848" s="134">
        <v>2.96</v>
      </c>
    </row>
    <row r="849" spans="1:16">
      <c r="A849" s="71" t="s">
        <v>508</v>
      </c>
      <c r="B849" s="123">
        <v>20408752424</v>
      </c>
      <c r="C849" s="71" t="s">
        <v>12</v>
      </c>
      <c r="D849" s="71">
        <v>187224448</v>
      </c>
      <c r="E849" s="81" t="s">
        <v>14</v>
      </c>
      <c r="F849" s="124">
        <v>44231</v>
      </c>
      <c r="G849" s="71" t="s">
        <v>38</v>
      </c>
      <c r="H849" s="133">
        <v>1132.3900000000001</v>
      </c>
      <c r="I849" s="133">
        <v>113.24</v>
      </c>
      <c r="J849" s="134">
        <v>90.59</v>
      </c>
    </row>
    <row r="850" spans="1:16">
      <c r="A850" s="252" t="s">
        <v>390</v>
      </c>
      <c r="B850" s="17">
        <v>46054737882</v>
      </c>
      <c r="C850" s="252" t="s">
        <v>12</v>
      </c>
      <c r="D850" s="253">
        <v>1010024520</v>
      </c>
      <c r="E850" s="252" t="s">
        <v>14</v>
      </c>
      <c r="F850" s="254">
        <v>44205</v>
      </c>
      <c r="G850" s="252" t="s">
        <v>100</v>
      </c>
      <c r="H850" s="104">
        <v>-1058.95</v>
      </c>
      <c r="I850" s="104">
        <v>-105.9</v>
      </c>
      <c r="J850" s="301">
        <v>-50.83</v>
      </c>
    </row>
    <row r="851" spans="1:16">
      <c r="A851" s="71" t="s">
        <v>509</v>
      </c>
      <c r="B851" s="123">
        <v>37733175286</v>
      </c>
      <c r="C851" s="71" t="s">
        <v>12</v>
      </c>
      <c r="D851" s="73">
        <v>187369752</v>
      </c>
      <c r="E851" s="71" t="s">
        <v>14</v>
      </c>
      <c r="F851" s="124">
        <v>44231</v>
      </c>
      <c r="G851" s="71" t="s">
        <v>38</v>
      </c>
      <c r="H851" s="101">
        <v>2070.54</v>
      </c>
      <c r="I851" s="101">
        <v>165.64</v>
      </c>
      <c r="J851" s="137">
        <v>132.51</v>
      </c>
    </row>
    <row r="852" spans="1:16">
      <c r="A852" s="71" t="s">
        <v>509</v>
      </c>
      <c r="B852" s="123">
        <v>37733175286</v>
      </c>
      <c r="C852" s="71" t="s">
        <v>12</v>
      </c>
      <c r="D852" s="73">
        <v>187368941</v>
      </c>
      <c r="E852" s="71" t="s">
        <v>151</v>
      </c>
      <c r="F852" s="124">
        <v>44231</v>
      </c>
      <c r="G852" s="71" t="s">
        <v>38</v>
      </c>
      <c r="H852" s="101">
        <v>54</v>
      </c>
      <c r="I852" s="101">
        <v>13.5</v>
      </c>
      <c r="J852" s="137">
        <v>10.8</v>
      </c>
    </row>
    <row r="853" spans="1:16">
      <c r="A853" s="71" t="s">
        <v>335</v>
      </c>
      <c r="B853" s="213">
        <v>48106829200</v>
      </c>
      <c r="C853" s="71" t="s">
        <v>12</v>
      </c>
      <c r="D853" s="73">
        <v>65437814</v>
      </c>
      <c r="E853" s="71" t="s">
        <v>14</v>
      </c>
      <c r="F853" s="124">
        <v>44232</v>
      </c>
      <c r="G853" s="71" t="s">
        <v>15</v>
      </c>
      <c r="H853" s="101">
        <v>613.57000000000005</v>
      </c>
      <c r="I853" s="101">
        <v>61.36</v>
      </c>
      <c r="J853" s="137">
        <v>29.45</v>
      </c>
    </row>
    <row r="854" spans="1:16">
      <c r="A854" s="71" t="s">
        <v>335</v>
      </c>
      <c r="B854" s="213">
        <v>48106829200</v>
      </c>
      <c r="C854" s="71" t="s">
        <v>12</v>
      </c>
      <c r="D854" s="73">
        <v>65437823</v>
      </c>
      <c r="E854" s="71" t="s">
        <v>165</v>
      </c>
      <c r="F854" s="124">
        <v>44232</v>
      </c>
      <c r="G854" s="71" t="s">
        <v>15</v>
      </c>
      <c r="H854" s="101">
        <v>59.92</v>
      </c>
      <c r="I854" s="101">
        <v>5.99</v>
      </c>
      <c r="J854" s="137">
        <v>2.87</v>
      </c>
    </row>
    <row r="855" spans="1:16">
      <c r="A855" s="71" t="s">
        <v>510</v>
      </c>
      <c r="B855" s="213">
        <v>44546054226</v>
      </c>
      <c r="C855" s="71" t="s">
        <v>12</v>
      </c>
      <c r="D855" s="73">
        <v>187433104</v>
      </c>
      <c r="E855" s="71" t="s">
        <v>14</v>
      </c>
      <c r="F855" s="124">
        <v>44233</v>
      </c>
      <c r="G855" s="71" t="s">
        <v>38</v>
      </c>
      <c r="H855" s="101">
        <v>2313.39</v>
      </c>
      <c r="I855" s="101">
        <v>185.07</v>
      </c>
      <c r="J855" s="137">
        <v>148.05000000000001</v>
      </c>
      <c r="L855" s="15"/>
      <c r="M855" s="15"/>
      <c r="N855" s="15"/>
    </row>
    <row r="856" spans="1:16">
      <c r="A856" s="71" t="s">
        <v>511</v>
      </c>
      <c r="B856" s="213">
        <v>17294962730</v>
      </c>
      <c r="C856" s="71" t="s">
        <v>12</v>
      </c>
      <c r="D856" s="73">
        <v>187660426</v>
      </c>
      <c r="E856" s="71" t="s">
        <v>14</v>
      </c>
      <c r="F856" s="124">
        <v>44234</v>
      </c>
      <c r="G856" s="71" t="s">
        <v>38</v>
      </c>
      <c r="H856" s="101">
        <v>1310.81</v>
      </c>
      <c r="I856" s="101">
        <v>131.08000000000001</v>
      </c>
      <c r="J856" s="137">
        <v>104.86</v>
      </c>
      <c r="M856" s="15"/>
      <c r="N856" s="15"/>
      <c r="O856" s="15"/>
      <c r="P856" s="15"/>
    </row>
    <row r="857" spans="1:16">
      <c r="A857" s="71" t="s">
        <v>512</v>
      </c>
      <c r="B857" s="213">
        <v>48244824624</v>
      </c>
      <c r="C857" s="71" t="s">
        <v>12</v>
      </c>
      <c r="D857" s="73">
        <v>187669346</v>
      </c>
      <c r="E857" s="71" t="s">
        <v>50</v>
      </c>
      <c r="F857" s="124">
        <v>44234</v>
      </c>
      <c r="G857" s="71" t="s">
        <v>38</v>
      </c>
      <c r="H857" s="101">
        <v>205.48</v>
      </c>
      <c r="I857" s="101">
        <v>30.82</v>
      </c>
      <c r="J857" s="137">
        <v>24.65</v>
      </c>
    </row>
    <row r="858" spans="1:16">
      <c r="A858" s="71" t="s">
        <v>513</v>
      </c>
      <c r="B858" s="86">
        <v>69844104220</v>
      </c>
      <c r="C858" s="71" t="s">
        <v>12</v>
      </c>
      <c r="D858" s="73">
        <v>187725127</v>
      </c>
      <c r="E858" s="71" t="s">
        <v>29</v>
      </c>
      <c r="F858" s="124">
        <v>44240</v>
      </c>
      <c r="G858" s="71" t="s">
        <v>38</v>
      </c>
      <c r="H858" s="101">
        <v>1197.33</v>
      </c>
      <c r="I858" s="101">
        <v>175.83</v>
      </c>
      <c r="J858" s="137">
        <v>140.66399999999999</v>
      </c>
    </row>
    <row r="859" spans="1:16">
      <c r="A859" s="71" t="s">
        <v>514</v>
      </c>
      <c r="B859" s="86">
        <v>43486983566</v>
      </c>
      <c r="C859" s="71" t="s">
        <v>12</v>
      </c>
      <c r="D859" s="73">
        <v>187795676</v>
      </c>
      <c r="E859" s="71" t="s">
        <v>29</v>
      </c>
      <c r="F859" s="124">
        <v>44235</v>
      </c>
      <c r="G859" s="71" t="s">
        <v>38</v>
      </c>
      <c r="H859" s="101">
        <v>1807.29</v>
      </c>
      <c r="I859" s="101">
        <v>266.91000000000003</v>
      </c>
      <c r="J859" s="137">
        <v>213.52799999999999</v>
      </c>
    </row>
    <row r="860" spans="1:16">
      <c r="A860" s="71" t="s">
        <v>228</v>
      </c>
      <c r="B860" s="213">
        <v>20933841426</v>
      </c>
      <c r="C860" s="71" t="s">
        <v>12</v>
      </c>
      <c r="D860" s="73">
        <v>65762996</v>
      </c>
      <c r="E860" s="71" t="s">
        <v>14</v>
      </c>
      <c r="F860" s="124">
        <v>44240</v>
      </c>
      <c r="G860" s="71" t="s">
        <v>15</v>
      </c>
      <c r="H860" s="101">
        <v>1009.1</v>
      </c>
      <c r="I860" s="101">
        <v>100.91</v>
      </c>
      <c r="J860" s="137">
        <v>48.43</v>
      </c>
      <c r="L860" s="15"/>
      <c r="N860" s="15"/>
      <c r="O860" s="15"/>
    </row>
    <row r="861" spans="1:16">
      <c r="A861" s="71" t="s">
        <v>228</v>
      </c>
      <c r="B861" s="213">
        <v>20933841426</v>
      </c>
      <c r="C861" s="71" t="s">
        <v>12</v>
      </c>
      <c r="D861" s="73">
        <v>65763009</v>
      </c>
      <c r="E861" s="71" t="s">
        <v>165</v>
      </c>
      <c r="F861" s="124">
        <v>44240</v>
      </c>
      <c r="G861" s="71" t="s">
        <v>15</v>
      </c>
      <c r="H861" s="101">
        <v>107.11</v>
      </c>
      <c r="I861" s="101">
        <v>10.72</v>
      </c>
      <c r="J861" s="137">
        <v>5.14</v>
      </c>
    </row>
    <row r="862" spans="1:16">
      <c r="A862" s="71" t="s">
        <v>515</v>
      </c>
      <c r="B862" s="123">
        <v>51475716422</v>
      </c>
      <c r="C862" s="71" t="s">
        <v>12</v>
      </c>
      <c r="D862" s="73">
        <v>187946865</v>
      </c>
      <c r="E862" s="71" t="s">
        <v>29</v>
      </c>
      <c r="F862" s="124">
        <v>44237</v>
      </c>
      <c r="G862" s="71" t="s">
        <v>38</v>
      </c>
      <c r="H862" s="101">
        <v>1601.78</v>
      </c>
      <c r="I862" s="101">
        <v>236.09</v>
      </c>
      <c r="J862" s="137">
        <v>188.87</v>
      </c>
    </row>
    <row r="863" spans="1:16">
      <c r="A863" s="71" t="s">
        <v>516</v>
      </c>
      <c r="B863" s="123">
        <v>22655172246</v>
      </c>
      <c r="C863" s="71" t="s">
        <v>12</v>
      </c>
      <c r="D863" s="73">
        <v>100000033053497</v>
      </c>
      <c r="E863" s="71" t="s">
        <v>14</v>
      </c>
      <c r="F863" s="124">
        <v>44239</v>
      </c>
      <c r="G863" s="71" t="s">
        <v>219</v>
      </c>
      <c r="H863" s="101">
        <v>292.77</v>
      </c>
      <c r="I863" s="101">
        <v>30.78</v>
      </c>
      <c r="J863" s="137">
        <v>14.77</v>
      </c>
    </row>
    <row r="864" spans="1:16">
      <c r="A864" s="71" t="s">
        <v>510</v>
      </c>
      <c r="B864" s="213">
        <v>44546054226</v>
      </c>
      <c r="C864" s="71" t="s">
        <v>12</v>
      </c>
      <c r="D864" s="73">
        <v>188475819</v>
      </c>
      <c r="E864" s="71" t="s">
        <v>14</v>
      </c>
      <c r="F864" s="124">
        <v>44240</v>
      </c>
      <c r="G864" s="71" t="s">
        <v>38</v>
      </c>
      <c r="H864" s="101">
        <v>834.89</v>
      </c>
      <c r="I864" s="101">
        <v>83.49</v>
      </c>
      <c r="J864" s="137">
        <v>66.790000000000006</v>
      </c>
      <c r="K864" s="223"/>
      <c r="L864" s="15"/>
    </row>
    <row r="865" spans="1:14">
      <c r="A865" s="71" t="s">
        <v>338</v>
      </c>
      <c r="B865" s="75">
        <v>41785751244</v>
      </c>
      <c r="C865" s="71" t="s">
        <v>12</v>
      </c>
      <c r="D865" s="73">
        <v>188685350</v>
      </c>
      <c r="E865" s="71" t="s">
        <v>79</v>
      </c>
      <c r="F865" s="124">
        <v>44243</v>
      </c>
      <c r="G865" s="71" t="s">
        <v>38</v>
      </c>
      <c r="H865" s="101">
        <v>270</v>
      </c>
      <c r="I865" s="101">
        <v>27</v>
      </c>
      <c r="J865" s="137">
        <v>21.6</v>
      </c>
    </row>
    <row r="866" spans="1:14">
      <c r="A866" s="71" t="s">
        <v>193</v>
      </c>
      <c r="B866" s="213">
        <v>32717448578</v>
      </c>
      <c r="C866" s="86" t="s">
        <v>12</v>
      </c>
      <c r="D866" s="73">
        <v>96723841</v>
      </c>
      <c r="E866" s="71" t="s">
        <v>14</v>
      </c>
      <c r="F866" s="124">
        <v>44242</v>
      </c>
      <c r="G866" s="71" t="s">
        <v>34</v>
      </c>
      <c r="H866" s="101">
        <v>454.47</v>
      </c>
      <c r="I866" s="101">
        <v>45.4</v>
      </c>
      <c r="J866" s="137">
        <v>21.79</v>
      </c>
    </row>
    <row r="867" spans="1:14">
      <c r="A867" s="299" t="s">
        <v>73</v>
      </c>
      <c r="B867" s="295">
        <v>33464317438</v>
      </c>
      <c r="C867" s="299" t="s">
        <v>12</v>
      </c>
      <c r="D867" s="253" t="s">
        <v>506</v>
      </c>
      <c r="E867" s="299" t="s">
        <v>114</v>
      </c>
      <c r="F867" s="254">
        <v>44245</v>
      </c>
      <c r="G867" s="252" t="s">
        <v>56</v>
      </c>
      <c r="H867" s="101">
        <v>-203.15</v>
      </c>
      <c r="I867" s="101">
        <v>-48.29</v>
      </c>
      <c r="J867" s="137">
        <v>-38.630000000000003</v>
      </c>
    </row>
    <row r="868" spans="1:14">
      <c r="A868" s="195" t="s">
        <v>357</v>
      </c>
      <c r="B868" s="194">
        <v>24740144084</v>
      </c>
      <c r="C868" s="195" t="s">
        <v>263</v>
      </c>
      <c r="D868" s="73">
        <v>66009050</v>
      </c>
      <c r="E868" s="195" t="s">
        <v>14</v>
      </c>
      <c r="F868" s="124">
        <v>44244</v>
      </c>
      <c r="G868" s="71" t="s">
        <v>15</v>
      </c>
      <c r="H868" s="101">
        <v>671.6</v>
      </c>
      <c r="I868" s="101">
        <v>67.16</v>
      </c>
      <c r="J868" s="137">
        <v>32.229999999999997</v>
      </c>
      <c r="L868" s="15"/>
      <c r="M868" s="15"/>
      <c r="N868" s="15"/>
    </row>
    <row r="869" spans="1:14">
      <c r="A869" s="195" t="s">
        <v>357</v>
      </c>
      <c r="B869" s="194">
        <v>24740144084</v>
      </c>
      <c r="C869" s="195" t="s">
        <v>263</v>
      </c>
      <c r="D869" s="73">
        <v>66009059</v>
      </c>
      <c r="E869" s="195" t="s">
        <v>165</v>
      </c>
      <c r="F869" s="124">
        <v>44244</v>
      </c>
      <c r="G869" s="71" t="s">
        <v>15</v>
      </c>
      <c r="H869" s="101">
        <v>67.48</v>
      </c>
      <c r="I869" s="101">
        <v>6.75</v>
      </c>
      <c r="J869" s="137">
        <v>3.24</v>
      </c>
    </row>
    <row r="870" spans="1:14">
      <c r="A870" s="195" t="s">
        <v>517</v>
      </c>
      <c r="B870" s="194">
        <v>35755909070</v>
      </c>
      <c r="C870" s="195" t="s">
        <v>12</v>
      </c>
      <c r="D870" s="73">
        <v>189181636</v>
      </c>
      <c r="E870" s="195" t="s">
        <v>14</v>
      </c>
      <c r="F870" s="124">
        <v>44245</v>
      </c>
      <c r="G870" s="71" t="s">
        <v>38</v>
      </c>
      <c r="H870" s="101">
        <v>904.01</v>
      </c>
      <c r="I870" s="101">
        <v>90.4</v>
      </c>
      <c r="J870" s="137">
        <v>72.319999999999993</v>
      </c>
    </row>
    <row r="871" spans="1:14">
      <c r="A871" s="71" t="s">
        <v>193</v>
      </c>
      <c r="B871" s="213">
        <v>32717448578</v>
      </c>
      <c r="C871" s="86" t="s">
        <v>12</v>
      </c>
      <c r="D871" s="73">
        <v>189229155</v>
      </c>
      <c r="E871" s="71" t="s">
        <v>14</v>
      </c>
      <c r="F871" s="124">
        <v>44245</v>
      </c>
      <c r="G871" s="71" t="s">
        <v>38</v>
      </c>
      <c r="H871" s="101">
        <v>241.96</v>
      </c>
      <c r="I871" s="101">
        <v>24.2</v>
      </c>
      <c r="J871" s="137">
        <v>19.36</v>
      </c>
    </row>
    <row r="872" spans="1:14">
      <c r="A872" s="195" t="s">
        <v>73</v>
      </c>
      <c r="B872" s="194">
        <v>33464317438</v>
      </c>
      <c r="C872" s="195" t="s">
        <v>12</v>
      </c>
      <c r="D872" s="73">
        <v>189225803</v>
      </c>
      <c r="E872" s="71" t="s">
        <v>114</v>
      </c>
      <c r="F872" s="124">
        <v>44245</v>
      </c>
      <c r="G872" s="71" t="s">
        <v>38</v>
      </c>
      <c r="H872" s="101">
        <v>322.45</v>
      </c>
      <c r="I872" s="101">
        <v>80.62</v>
      </c>
      <c r="J872" s="137">
        <v>64.489999999999995</v>
      </c>
    </row>
    <row r="873" spans="1:14">
      <c r="A873" s="252" t="s">
        <v>220</v>
      </c>
      <c r="B873" s="323">
        <v>47104863148</v>
      </c>
      <c r="C873" s="252" t="s">
        <v>12</v>
      </c>
      <c r="D873" s="253">
        <v>83277301</v>
      </c>
      <c r="E873" s="252" t="s">
        <v>14</v>
      </c>
      <c r="F873" s="254">
        <v>43949</v>
      </c>
      <c r="G873" s="252" t="s">
        <v>34</v>
      </c>
      <c r="H873" s="101">
        <v>-72.63</v>
      </c>
      <c r="I873" s="101">
        <v>-7.26</v>
      </c>
      <c r="J873" s="137">
        <v>-3.48</v>
      </c>
    </row>
    <row r="874" spans="1:14">
      <c r="A874" s="71" t="s">
        <v>384</v>
      </c>
      <c r="B874" s="123">
        <v>61135395058</v>
      </c>
      <c r="C874" s="71" t="s">
        <v>12</v>
      </c>
      <c r="D874" s="73">
        <v>189359257</v>
      </c>
      <c r="E874" s="71" t="s">
        <v>14</v>
      </c>
      <c r="F874" s="124">
        <v>44246</v>
      </c>
      <c r="G874" s="71" t="s">
        <v>38</v>
      </c>
      <c r="H874" s="101">
        <v>555.75</v>
      </c>
      <c r="I874" s="101">
        <v>55.58</v>
      </c>
      <c r="J874" s="137">
        <v>44.46</v>
      </c>
      <c r="K874" s="223"/>
    </row>
    <row r="875" spans="1:14">
      <c r="A875" s="71" t="s">
        <v>518</v>
      </c>
      <c r="B875" s="123">
        <v>66211226028</v>
      </c>
      <c r="C875" s="71" t="s">
        <v>12</v>
      </c>
      <c r="D875" s="73">
        <v>66179267</v>
      </c>
      <c r="E875" s="71" t="s">
        <v>14</v>
      </c>
      <c r="F875" s="124">
        <v>44247</v>
      </c>
      <c r="G875" s="71" t="s">
        <v>15</v>
      </c>
      <c r="H875" s="101">
        <v>798.4</v>
      </c>
      <c r="I875" s="101">
        <v>79.84</v>
      </c>
      <c r="J875" s="137">
        <v>38.32</v>
      </c>
      <c r="K875" s="223"/>
    </row>
    <row r="876" spans="1:14">
      <c r="A876" s="71" t="s">
        <v>518</v>
      </c>
      <c r="B876" s="123">
        <v>66211226028</v>
      </c>
      <c r="C876" s="71" t="s">
        <v>12</v>
      </c>
      <c r="D876" s="73">
        <v>66179274</v>
      </c>
      <c r="E876" s="71" t="s">
        <v>165</v>
      </c>
      <c r="F876" s="124">
        <v>44247</v>
      </c>
      <c r="G876" s="71" t="s">
        <v>15</v>
      </c>
      <c r="H876" s="101">
        <v>81.64</v>
      </c>
      <c r="I876" s="101">
        <v>8.17</v>
      </c>
      <c r="J876" s="137">
        <v>3.92</v>
      </c>
      <c r="K876" s="223"/>
    </row>
    <row r="877" spans="1:14">
      <c r="A877" s="71" t="s">
        <v>340</v>
      </c>
      <c r="B877" s="86">
        <v>51265447420</v>
      </c>
      <c r="C877" s="71" t="s">
        <v>12</v>
      </c>
      <c r="D877" s="71">
        <v>189723666</v>
      </c>
      <c r="E877" s="71" t="s">
        <v>50</v>
      </c>
      <c r="F877" s="124">
        <v>44248</v>
      </c>
      <c r="G877" s="71" t="s">
        <v>38</v>
      </c>
      <c r="H877" s="101">
        <v>123.29</v>
      </c>
      <c r="I877" s="101">
        <v>21.58</v>
      </c>
      <c r="J877" s="137">
        <v>17.260000000000002</v>
      </c>
      <c r="K877" s="223"/>
    </row>
    <row r="878" spans="1:14">
      <c r="A878" s="252" t="s">
        <v>342</v>
      </c>
      <c r="B878" s="17">
        <v>43354986484</v>
      </c>
      <c r="C878" s="252" t="s">
        <v>12</v>
      </c>
      <c r="D878" s="253" t="s">
        <v>470</v>
      </c>
      <c r="E878" s="252" t="s">
        <v>14</v>
      </c>
      <c r="F878" s="254">
        <v>44157</v>
      </c>
      <c r="G878" s="252" t="s">
        <v>131</v>
      </c>
      <c r="H878" s="135">
        <v>-639.92999999999995</v>
      </c>
      <c r="I878" s="135">
        <v>-64</v>
      </c>
      <c r="J878" s="136">
        <v>-30.72</v>
      </c>
      <c r="K878" s="223"/>
    </row>
    <row r="879" spans="1:14">
      <c r="A879" s="71" t="s">
        <v>342</v>
      </c>
      <c r="B879" s="123">
        <v>43354986484</v>
      </c>
      <c r="C879" s="71" t="s">
        <v>12</v>
      </c>
      <c r="D879" s="73" t="s">
        <v>519</v>
      </c>
      <c r="E879" s="71" t="s">
        <v>14</v>
      </c>
      <c r="F879" s="124">
        <v>44253</v>
      </c>
      <c r="G879" s="71" t="s">
        <v>131</v>
      </c>
      <c r="H879" s="101">
        <v>507</v>
      </c>
      <c r="I879" s="101">
        <v>50.7</v>
      </c>
      <c r="J879" s="137">
        <v>24.33</v>
      </c>
      <c r="K879" s="223"/>
    </row>
    <row r="880" spans="1:14">
      <c r="A880" s="71" t="s">
        <v>109</v>
      </c>
      <c r="B880" s="123">
        <v>28841471858</v>
      </c>
      <c r="C880" s="86" t="s">
        <v>12</v>
      </c>
      <c r="D880" s="71">
        <v>190390491</v>
      </c>
      <c r="E880" s="71" t="s">
        <v>50</v>
      </c>
      <c r="F880" s="124">
        <v>44253</v>
      </c>
      <c r="G880" s="71" t="s">
        <v>38</v>
      </c>
      <c r="H880" s="101">
        <v>235.44</v>
      </c>
      <c r="I880" s="101">
        <v>35.32</v>
      </c>
      <c r="J880" s="137">
        <v>28.25</v>
      </c>
      <c r="K880" s="223"/>
    </row>
    <row r="881" spans="1:13">
      <c r="A881" s="71" t="s">
        <v>109</v>
      </c>
      <c r="B881" s="123">
        <v>28841471858</v>
      </c>
      <c r="C881" s="86" t="s">
        <v>12</v>
      </c>
      <c r="D881" s="71">
        <v>190391119</v>
      </c>
      <c r="E881" s="71" t="s">
        <v>50</v>
      </c>
      <c r="F881" s="124">
        <v>44253</v>
      </c>
      <c r="G881" s="71" t="s">
        <v>38</v>
      </c>
      <c r="H881" s="101">
        <v>273.12</v>
      </c>
      <c r="I881" s="101">
        <v>40.97</v>
      </c>
      <c r="J881" s="137">
        <v>32.770000000000003</v>
      </c>
      <c r="K881" s="223"/>
    </row>
    <row r="882" spans="1:13">
      <c r="A882" s="71" t="s">
        <v>520</v>
      </c>
      <c r="B882" s="123">
        <v>16064565676</v>
      </c>
      <c r="C882" s="86" t="s">
        <v>12</v>
      </c>
      <c r="D882" s="71">
        <v>1073864320</v>
      </c>
      <c r="E882" s="71" t="s">
        <v>14</v>
      </c>
      <c r="F882" s="124">
        <v>44255</v>
      </c>
      <c r="G882" s="71" t="s">
        <v>100</v>
      </c>
      <c r="H882" s="101">
        <v>1087.49</v>
      </c>
      <c r="I882" s="101">
        <v>108.75</v>
      </c>
      <c r="J882" s="137">
        <v>52.2</v>
      </c>
      <c r="K882" s="223"/>
      <c r="L882" s="15"/>
      <c r="M882" s="15"/>
    </row>
    <row r="883" spans="1:13">
      <c r="H883" s="98">
        <f>SUM(H844:H882)</f>
        <v>20597</v>
      </c>
      <c r="I883" s="98">
        <f>SUM(I844:I882)</f>
        <v>2288.38</v>
      </c>
      <c r="J883" s="289">
        <f>SUM(J844:J882)</f>
        <v>1689.5819999999994</v>
      </c>
    </row>
    <row r="884" spans="1:13">
      <c r="A884" s="71" t="s">
        <v>521</v>
      </c>
      <c r="B884" s="123">
        <v>31880476524</v>
      </c>
      <c r="C884" s="71" t="s">
        <v>12</v>
      </c>
      <c r="D884" s="73">
        <v>200200025199642</v>
      </c>
      <c r="E884" s="71" t="s">
        <v>14</v>
      </c>
      <c r="F884" s="124">
        <v>44261</v>
      </c>
      <c r="G884" s="71" t="s">
        <v>19</v>
      </c>
      <c r="H884" s="272">
        <v>517.80999999999995</v>
      </c>
      <c r="I884" s="272">
        <v>51.78</v>
      </c>
      <c r="J884" s="291">
        <v>24.85</v>
      </c>
    </row>
    <row r="885" spans="1:13">
      <c r="A885" s="71" t="s">
        <v>109</v>
      </c>
      <c r="B885" s="123">
        <v>28841471858</v>
      </c>
      <c r="C885" s="86" t="s">
        <v>12</v>
      </c>
      <c r="D885" s="73">
        <v>97302070</v>
      </c>
      <c r="E885" s="71" t="s">
        <v>14</v>
      </c>
      <c r="F885" s="124">
        <v>44258</v>
      </c>
      <c r="G885" s="71" t="s">
        <v>34</v>
      </c>
      <c r="H885" s="272">
        <v>461.28</v>
      </c>
      <c r="I885" s="272">
        <v>46.12</v>
      </c>
      <c r="J885" s="291">
        <v>22.13</v>
      </c>
    </row>
    <row r="886" spans="1:13">
      <c r="A886" s="195" t="s">
        <v>351</v>
      </c>
      <c r="B886" s="123">
        <v>24707145178</v>
      </c>
      <c r="C886" s="71" t="s">
        <v>285</v>
      </c>
      <c r="D886" s="73">
        <v>190588896</v>
      </c>
      <c r="E886" s="71" t="s">
        <v>14</v>
      </c>
      <c r="F886" s="124">
        <v>44269</v>
      </c>
      <c r="G886" s="71" t="s">
        <v>38</v>
      </c>
      <c r="H886" s="272">
        <v>4345.54</v>
      </c>
      <c r="I886" s="272">
        <v>347.64</v>
      </c>
      <c r="J886" s="291">
        <v>278.11</v>
      </c>
    </row>
    <row r="887" spans="1:13">
      <c r="A887" s="71" t="s">
        <v>345</v>
      </c>
      <c r="B887" s="86">
        <v>48397820078</v>
      </c>
      <c r="C887" s="71" t="s">
        <v>12</v>
      </c>
      <c r="D887" s="73">
        <v>190596010</v>
      </c>
      <c r="E887" s="71" t="s">
        <v>165</v>
      </c>
      <c r="F887" s="124">
        <v>44267</v>
      </c>
      <c r="G887" s="71" t="s">
        <v>38</v>
      </c>
      <c r="H887" s="272">
        <v>240.32</v>
      </c>
      <c r="I887" s="272">
        <v>60.09</v>
      </c>
      <c r="J887" s="291">
        <v>48.07</v>
      </c>
    </row>
    <row r="888" spans="1:13">
      <c r="A888" s="71" t="s">
        <v>345</v>
      </c>
      <c r="B888" s="86">
        <v>48397820078</v>
      </c>
      <c r="C888" s="71" t="s">
        <v>12</v>
      </c>
      <c r="D888" s="71">
        <v>190596392</v>
      </c>
      <c r="E888" s="71" t="s">
        <v>50</v>
      </c>
      <c r="F888" s="74">
        <v>44266</v>
      </c>
      <c r="G888" s="73" t="s">
        <v>38</v>
      </c>
      <c r="H888" s="272">
        <v>203.43</v>
      </c>
      <c r="I888" s="272">
        <v>35.6</v>
      </c>
      <c r="J888" s="291">
        <v>28.48</v>
      </c>
    </row>
    <row r="889" spans="1:13">
      <c r="A889" s="252" t="s">
        <v>157</v>
      </c>
      <c r="B889" s="17">
        <v>36770207226</v>
      </c>
      <c r="C889" s="252" t="s">
        <v>12</v>
      </c>
      <c r="D889" s="253">
        <v>159657296</v>
      </c>
      <c r="E889" s="252" t="s">
        <v>14</v>
      </c>
      <c r="F889" s="254">
        <v>43981</v>
      </c>
      <c r="G889" s="252" t="s">
        <v>38</v>
      </c>
      <c r="H889" s="272">
        <v>-172.08</v>
      </c>
      <c r="I889" s="272">
        <v>-17.21</v>
      </c>
      <c r="J889" s="291">
        <v>-13.77</v>
      </c>
    </row>
    <row r="890" spans="1:13">
      <c r="A890" s="71" t="s">
        <v>522</v>
      </c>
      <c r="B890" s="123">
        <v>46066737436</v>
      </c>
      <c r="C890" s="71" t="s">
        <v>222</v>
      </c>
      <c r="D890" s="73">
        <v>47969626</v>
      </c>
      <c r="E890" s="71" t="s">
        <v>14</v>
      </c>
      <c r="F890" s="124">
        <v>44257</v>
      </c>
      <c r="G890" s="71" t="s">
        <v>56</v>
      </c>
      <c r="H890" s="272">
        <v>524.92999999999995</v>
      </c>
      <c r="I890" s="272">
        <v>52.49</v>
      </c>
      <c r="J890" s="291">
        <v>41.99</v>
      </c>
    </row>
    <row r="891" spans="1:13">
      <c r="A891" s="71" t="s">
        <v>346</v>
      </c>
      <c r="B891" s="86">
        <v>25733575502</v>
      </c>
      <c r="C891" s="71" t="s">
        <v>12</v>
      </c>
      <c r="D891" s="73">
        <v>191361877</v>
      </c>
      <c r="E891" s="71" t="s">
        <v>50</v>
      </c>
      <c r="F891" s="124">
        <v>44258</v>
      </c>
      <c r="G891" s="71" t="s">
        <v>38</v>
      </c>
      <c r="H891" s="272">
        <v>205.48</v>
      </c>
      <c r="I891" s="272">
        <v>30.82</v>
      </c>
      <c r="J891" s="291">
        <v>24.65</v>
      </c>
    </row>
    <row r="892" spans="1:13">
      <c r="A892" s="71" t="s">
        <v>349</v>
      </c>
      <c r="B892" s="86">
        <v>25553581554</v>
      </c>
      <c r="C892" s="71" t="s">
        <v>12</v>
      </c>
      <c r="D892" s="71">
        <v>191357370</v>
      </c>
      <c r="E892" s="71" t="s">
        <v>14</v>
      </c>
      <c r="F892" s="124">
        <v>44261</v>
      </c>
      <c r="G892" s="71" t="s">
        <v>38</v>
      </c>
      <c r="H892" s="272">
        <v>960.88</v>
      </c>
      <c r="I892" s="272">
        <v>96.09</v>
      </c>
      <c r="J892" s="291">
        <v>76.87</v>
      </c>
    </row>
    <row r="893" spans="1:13">
      <c r="A893" s="71" t="s">
        <v>523</v>
      </c>
      <c r="B893" s="86">
        <v>48403819850</v>
      </c>
      <c r="C893" s="71" t="s">
        <v>12</v>
      </c>
      <c r="D893" s="71">
        <v>97816687</v>
      </c>
      <c r="E893" s="71" t="s">
        <v>14</v>
      </c>
      <c r="F893" s="124">
        <v>44283</v>
      </c>
      <c r="G893" s="71" t="s">
        <v>34</v>
      </c>
      <c r="H893" s="272">
        <v>448.11</v>
      </c>
      <c r="I893" s="272">
        <v>44.76</v>
      </c>
      <c r="J893" s="291">
        <v>21.48</v>
      </c>
    </row>
    <row r="894" spans="1:13">
      <c r="A894" s="71" t="s">
        <v>348</v>
      </c>
      <c r="B894" s="86">
        <v>36028481934</v>
      </c>
      <c r="C894" s="71" t="s">
        <v>12</v>
      </c>
      <c r="D894" s="71">
        <v>191306330</v>
      </c>
      <c r="E894" s="71" t="s">
        <v>14</v>
      </c>
      <c r="F894" s="124">
        <v>44261</v>
      </c>
      <c r="G894" s="71" t="s">
        <v>38</v>
      </c>
      <c r="H894" s="272">
        <v>998.3</v>
      </c>
      <c r="I894" s="272">
        <v>108.97</v>
      </c>
      <c r="J894" s="291">
        <v>87.17</v>
      </c>
    </row>
    <row r="895" spans="1:13">
      <c r="A895" s="71" t="s">
        <v>524</v>
      </c>
      <c r="B895" s="213">
        <v>15141034470</v>
      </c>
      <c r="C895" s="71" t="s">
        <v>12</v>
      </c>
      <c r="D895" s="71">
        <v>48308255</v>
      </c>
      <c r="E895" s="71" t="s">
        <v>14</v>
      </c>
      <c r="F895" s="124">
        <v>44266</v>
      </c>
      <c r="G895" s="71" t="s">
        <v>56</v>
      </c>
      <c r="H895" s="272">
        <v>720.13</v>
      </c>
      <c r="I895" s="272">
        <v>72.010000000000005</v>
      </c>
      <c r="J895" s="291">
        <v>57.6</v>
      </c>
    </row>
    <row r="896" spans="1:13">
      <c r="A896" s="195" t="s">
        <v>197</v>
      </c>
      <c r="B896" s="123">
        <v>68041165416</v>
      </c>
      <c r="C896" s="71" t="s">
        <v>12</v>
      </c>
      <c r="D896" s="73" t="s">
        <v>525</v>
      </c>
      <c r="E896" s="71" t="s">
        <v>14</v>
      </c>
      <c r="F896" s="124">
        <v>44261</v>
      </c>
      <c r="G896" s="71" t="s">
        <v>131</v>
      </c>
      <c r="H896" s="272">
        <v>642.55999999999995</v>
      </c>
      <c r="I896" s="272">
        <v>64.25</v>
      </c>
      <c r="J896" s="291">
        <v>30.84</v>
      </c>
    </row>
    <row r="897" spans="1:14">
      <c r="A897" s="195" t="s">
        <v>356</v>
      </c>
      <c r="B897" s="123">
        <v>21049625436</v>
      </c>
      <c r="C897" s="71" t="s">
        <v>12</v>
      </c>
      <c r="D897" s="71">
        <v>191931482</v>
      </c>
      <c r="E897" s="71" t="s">
        <v>79</v>
      </c>
      <c r="F897" s="124">
        <v>44270</v>
      </c>
      <c r="G897" s="74" t="s">
        <v>38</v>
      </c>
      <c r="H897" s="272">
        <v>450</v>
      </c>
      <c r="I897" s="272">
        <v>45</v>
      </c>
      <c r="J897" s="291">
        <v>36</v>
      </c>
    </row>
    <row r="898" spans="1:14">
      <c r="A898" s="71" t="s">
        <v>198</v>
      </c>
      <c r="B898" s="75">
        <v>45010933016</v>
      </c>
      <c r="C898" s="71" t="s">
        <v>12</v>
      </c>
      <c r="D898" s="73">
        <v>67086663</v>
      </c>
      <c r="E898" s="71" t="s">
        <v>14</v>
      </c>
      <c r="F898" s="124">
        <v>44271</v>
      </c>
      <c r="G898" s="71" t="s">
        <v>15</v>
      </c>
      <c r="H898" s="272">
        <v>467.17</v>
      </c>
      <c r="I898" s="272">
        <v>46.71</v>
      </c>
      <c r="J898" s="291">
        <v>22.42</v>
      </c>
    </row>
    <row r="899" spans="1:14">
      <c r="A899" s="71" t="s">
        <v>198</v>
      </c>
      <c r="B899" s="75">
        <v>45010933016</v>
      </c>
      <c r="C899" s="71" t="s">
        <v>12</v>
      </c>
      <c r="D899" s="73">
        <v>67086666</v>
      </c>
      <c r="E899" s="71" t="s">
        <v>279</v>
      </c>
      <c r="F899" s="124">
        <v>44271</v>
      </c>
      <c r="G899" s="71" t="s">
        <v>15</v>
      </c>
      <c r="H899" s="272">
        <v>42.93</v>
      </c>
      <c r="I899" s="272">
        <v>4.29</v>
      </c>
      <c r="J899" s="291">
        <v>2.06</v>
      </c>
    </row>
    <row r="900" spans="1:14">
      <c r="A900" s="71" t="s">
        <v>526</v>
      </c>
      <c r="B900" s="75">
        <v>27965224074</v>
      </c>
      <c r="C900" s="71" t="s">
        <v>12</v>
      </c>
      <c r="D900" s="73">
        <v>192441599</v>
      </c>
      <c r="E900" s="71" t="s">
        <v>14</v>
      </c>
      <c r="F900" s="124">
        <v>44266</v>
      </c>
      <c r="G900" s="71" t="s">
        <v>38</v>
      </c>
      <c r="H900" s="272">
        <v>876.89</v>
      </c>
      <c r="I900" s="272">
        <v>87.69</v>
      </c>
      <c r="J900" s="291">
        <v>70.150000000000006</v>
      </c>
    </row>
    <row r="901" spans="1:14">
      <c r="A901" s="252" t="s">
        <v>526</v>
      </c>
      <c r="B901" s="16">
        <v>27965224074</v>
      </c>
      <c r="C901" s="252" t="s">
        <v>12</v>
      </c>
      <c r="D901" s="253">
        <v>192441599</v>
      </c>
      <c r="E901" s="252" t="s">
        <v>14</v>
      </c>
      <c r="F901" s="254">
        <v>44266</v>
      </c>
      <c r="G901" s="252" t="s">
        <v>38</v>
      </c>
      <c r="H901" s="101">
        <v>-876.89</v>
      </c>
      <c r="I901" s="101">
        <v>-87.69</v>
      </c>
      <c r="J901" s="137">
        <v>-70.150000000000006</v>
      </c>
    </row>
    <row r="902" spans="1:14">
      <c r="A902" s="71" t="s">
        <v>342</v>
      </c>
      <c r="B902" s="123">
        <v>43354986484</v>
      </c>
      <c r="C902" s="71" t="s">
        <v>12</v>
      </c>
      <c r="D902" s="73">
        <v>192464865</v>
      </c>
      <c r="E902" s="71" t="s">
        <v>14</v>
      </c>
      <c r="F902" s="124">
        <v>44265</v>
      </c>
      <c r="G902" s="71" t="s">
        <v>38</v>
      </c>
      <c r="H902" s="101">
        <v>1145.6400000000001</v>
      </c>
      <c r="I902" s="101">
        <v>114.56</v>
      </c>
      <c r="J902" s="137">
        <v>91.64</v>
      </c>
    </row>
    <row r="903" spans="1:14">
      <c r="A903" s="71" t="s">
        <v>354</v>
      </c>
      <c r="B903" s="123">
        <v>19393227994</v>
      </c>
      <c r="C903" s="71" t="s">
        <v>12</v>
      </c>
      <c r="D903" s="73">
        <v>192484124</v>
      </c>
      <c r="E903" s="71" t="s">
        <v>79</v>
      </c>
      <c r="F903" s="124">
        <v>44270</v>
      </c>
      <c r="G903" s="71" t="s">
        <v>38</v>
      </c>
      <c r="H903" s="101">
        <v>270</v>
      </c>
      <c r="I903" s="101">
        <v>27</v>
      </c>
      <c r="J903" s="137">
        <v>21.6</v>
      </c>
    </row>
    <row r="904" spans="1:14">
      <c r="A904" s="71" t="s">
        <v>152</v>
      </c>
      <c r="B904" s="213">
        <v>25499689192</v>
      </c>
      <c r="C904" s="71" t="s">
        <v>12</v>
      </c>
      <c r="D904" s="73">
        <v>67258598</v>
      </c>
      <c r="E904" s="71" t="s">
        <v>14</v>
      </c>
      <c r="F904" s="124">
        <v>44276</v>
      </c>
      <c r="G904" s="71" t="s">
        <v>15</v>
      </c>
      <c r="H904" s="101">
        <v>467.14</v>
      </c>
      <c r="I904" s="101">
        <v>46.71</v>
      </c>
      <c r="J904" s="137">
        <v>22.42</v>
      </c>
    </row>
    <row r="905" spans="1:14">
      <c r="A905" s="71" t="s">
        <v>152</v>
      </c>
      <c r="B905" s="213">
        <v>25499689192</v>
      </c>
      <c r="C905" s="71" t="s">
        <v>12</v>
      </c>
      <c r="D905" s="73">
        <v>67258601</v>
      </c>
      <c r="E905" s="71" t="s">
        <v>279</v>
      </c>
      <c r="F905" s="124">
        <v>44276</v>
      </c>
      <c r="G905" s="71" t="s">
        <v>15</v>
      </c>
      <c r="H905" s="101">
        <v>42.93</v>
      </c>
      <c r="I905" s="101">
        <v>4.29</v>
      </c>
      <c r="J905" s="137">
        <v>2.06</v>
      </c>
    </row>
    <row r="906" spans="1:14">
      <c r="A906" s="71" t="s">
        <v>527</v>
      </c>
      <c r="B906" s="213">
        <v>14627946054</v>
      </c>
      <c r="C906" s="71" t="s">
        <v>12</v>
      </c>
      <c r="D906" s="73">
        <v>193185822</v>
      </c>
      <c r="E906" s="71" t="s">
        <v>50</v>
      </c>
      <c r="F906" s="124">
        <v>44269</v>
      </c>
      <c r="G906" s="71" t="s">
        <v>38</v>
      </c>
      <c r="H906" s="101">
        <v>163.36000000000001</v>
      </c>
      <c r="I906" s="101">
        <v>24.5</v>
      </c>
      <c r="J906" s="137">
        <v>19.600000000000001</v>
      </c>
    </row>
    <row r="907" spans="1:14">
      <c r="A907" s="71" t="s">
        <v>377</v>
      </c>
      <c r="B907" s="213">
        <v>40852739390</v>
      </c>
      <c r="C907" s="71" t="s">
        <v>12</v>
      </c>
      <c r="D907" s="71">
        <v>193185822</v>
      </c>
      <c r="E907" s="71" t="s">
        <v>14</v>
      </c>
      <c r="F907" s="124">
        <v>44269</v>
      </c>
      <c r="G907" s="71" t="s">
        <v>38</v>
      </c>
      <c r="H907" s="101">
        <v>1439.71</v>
      </c>
      <c r="I907" s="101">
        <v>161.97</v>
      </c>
      <c r="J907" s="137">
        <v>129.57</v>
      </c>
    </row>
    <row r="908" spans="1:14">
      <c r="A908" s="195" t="s">
        <v>358</v>
      </c>
      <c r="B908" s="123">
        <v>18029660754</v>
      </c>
      <c r="C908" s="71" t="s">
        <v>285</v>
      </c>
      <c r="D908" s="71">
        <v>1099185420</v>
      </c>
      <c r="E908" s="71" t="s">
        <v>14</v>
      </c>
      <c r="F908" s="124">
        <v>44271</v>
      </c>
      <c r="G908" s="71" t="s">
        <v>100</v>
      </c>
      <c r="H908" s="101">
        <v>375.88</v>
      </c>
      <c r="I908" s="101">
        <v>37.590000000000003</v>
      </c>
      <c r="J908" s="137">
        <v>18.04</v>
      </c>
      <c r="M908" s="15"/>
      <c r="N908" s="15"/>
    </row>
    <row r="909" spans="1:14">
      <c r="A909" s="195" t="s">
        <v>358</v>
      </c>
      <c r="B909" s="123">
        <v>18029660754</v>
      </c>
      <c r="C909" s="71" t="s">
        <v>285</v>
      </c>
      <c r="D909" s="71">
        <v>1099272620</v>
      </c>
      <c r="E909" s="71" t="s">
        <v>14</v>
      </c>
      <c r="F909" s="124">
        <v>44271</v>
      </c>
      <c r="G909" s="71" t="s">
        <v>100</v>
      </c>
      <c r="H909" s="101">
        <v>415.15</v>
      </c>
      <c r="I909" s="101">
        <v>41.51</v>
      </c>
      <c r="J909" s="137">
        <v>19.920000000000002</v>
      </c>
      <c r="M909" s="15"/>
      <c r="N909" s="15"/>
    </row>
    <row r="910" spans="1:14">
      <c r="A910" s="71" t="s">
        <v>109</v>
      </c>
      <c r="B910" s="123">
        <v>28841471858</v>
      </c>
      <c r="C910" s="86" t="s">
        <v>12</v>
      </c>
      <c r="D910" s="71">
        <v>22753113</v>
      </c>
      <c r="E910" s="71" t="s">
        <v>14</v>
      </c>
      <c r="F910" s="124">
        <v>44269</v>
      </c>
      <c r="G910" s="71" t="s">
        <v>278</v>
      </c>
      <c r="H910" s="101">
        <v>960.32</v>
      </c>
      <c r="I910" s="101">
        <v>96.03</v>
      </c>
      <c r="J910" s="137">
        <v>46.09</v>
      </c>
      <c r="L910" s="15"/>
    </row>
    <row r="911" spans="1:14">
      <c r="A911" s="86" t="s">
        <v>528</v>
      </c>
      <c r="B911" s="123">
        <v>24778201810</v>
      </c>
      <c r="C911" s="86" t="s">
        <v>12</v>
      </c>
      <c r="D911" s="71">
        <v>192069893</v>
      </c>
      <c r="E911" s="71" t="s">
        <v>14</v>
      </c>
      <c r="F911" s="124">
        <v>44274</v>
      </c>
      <c r="G911" s="71" t="s">
        <v>38</v>
      </c>
      <c r="H911" s="101">
        <v>714.57</v>
      </c>
      <c r="I911" s="101">
        <v>71.459999999999994</v>
      </c>
      <c r="J911" s="137">
        <v>57.16</v>
      </c>
    </row>
    <row r="912" spans="1:14">
      <c r="A912" s="86" t="s">
        <v>528</v>
      </c>
      <c r="B912" s="123">
        <v>24778201810</v>
      </c>
      <c r="C912" s="86" t="s">
        <v>12</v>
      </c>
      <c r="D912" s="71">
        <v>192069897</v>
      </c>
      <c r="E912" s="71" t="s">
        <v>29</v>
      </c>
      <c r="F912" s="124">
        <v>44274</v>
      </c>
      <c r="G912" s="71" t="s">
        <v>38</v>
      </c>
      <c r="H912" s="101">
        <v>1052.22</v>
      </c>
      <c r="I912" s="101">
        <v>153.65</v>
      </c>
      <c r="J912" s="137">
        <v>122.92</v>
      </c>
    </row>
    <row r="913" spans="1:14">
      <c r="A913" s="86" t="s">
        <v>529</v>
      </c>
      <c r="B913" s="123">
        <v>42419019280</v>
      </c>
      <c r="C913" s="86" t="s">
        <v>12</v>
      </c>
      <c r="D913" s="71">
        <v>97636775</v>
      </c>
      <c r="E913" s="71" t="s">
        <v>14</v>
      </c>
      <c r="F913" s="124">
        <v>44273</v>
      </c>
      <c r="G913" s="71" t="s">
        <v>34</v>
      </c>
      <c r="H913" s="101">
        <v>474.46</v>
      </c>
      <c r="I913" s="101">
        <v>47.44</v>
      </c>
      <c r="J913" s="137">
        <v>22.77</v>
      </c>
    </row>
    <row r="914" spans="1:14">
      <c r="A914" s="86" t="s">
        <v>530</v>
      </c>
      <c r="B914" s="123">
        <v>19202792934</v>
      </c>
      <c r="C914" s="86" t="s">
        <v>12</v>
      </c>
      <c r="D914" s="324">
        <v>193556851</v>
      </c>
      <c r="E914" s="71" t="s">
        <v>14</v>
      </c>
      <c r="F914" s="124">
        <v>44272</v>
      </c>
      <c r="G914" s="71" t="s">
        <v>38</v>
      </c>
      <c r="H914" s="101">
        <v>1379.71</v>
      </c>
      <c r="I914" s="101">
        <v>137.97</v>
      </c>
      <c r="J914" s="137">
        <v>110.37</v>
      </c>
      <c r="L914" s="15"/>
      <c r="M914" s="15"/>
    </row>
    <row r="915" spans="1:14">
      <c r="A915" s="86" t="s">
        <v>531</v>
      </c>
      <c r="B915" s="123">
        <v>18239825288</v>
      </c>
      <c r="C915" s="86" t="s">
        <v>12</v>
      </c>
      <c r="D915" s="324">
        <v>193992580</v>
      </c>
      <c r="E915" s="71" t="s">
        <v>29</v>
      </c>
      <c r="F915" s="124">
        <v>44281</v>
      </c>
      <c r="G915" s="71" t="s">
        <v>38</v>
      </c>
      <c r="H915" s="101">
        <v>1249.19</v>
      </c>
      <c r="I915" s="101">
        <v>183.61</v>
      </c>
      <c r="J915" s="137">
        <v>146.88</v>
      </c>
      <c r="L915" s="15"/>
      <c r="M915" s="15"/>
    </row>
    <row r="916" spans="1:14">
      <c r="A916" s="195" t="s">
        <v>196</v>
      </c>
      <c r="B916" s="213">
        <v>33668033912</v>
      </c>
      <c r="C916" s="195" t="s">
        <v>12</v>
      </c>
      <c r="D916" s="324">
        <v>200200025350461</v>
      </c>
      <c r="E916" s="71" t="s">
        <v>14</v>
      </c>
      <c r="F916" s="124">
        <v>44275</v>
      </c>
      <c r="G916" s="71" t="s">
        <v>19</v>
      </c>
      <c r="H916" s="101">
        <v>440.81</v>
      </c>
      <c r="I916" s="101">
        <v>44.08</v>
      </c>
      <c r="J916" s="137">
        <v>21.15</v>
      </c>
      <c r="L916" s="15"/>
      <c r="M916" s="15"/>
    </row>
    <row r="917" spans="1:14">
      <c r="A917" s="71" t="s">
        <v>361</v>
      </c>
      <c r="B917" s="123">
        <v>63382320074</v>
      </c>
      <c r="C917" s="71" t="s">
        <v>12</v>
      </c>
      <c r="D917" s="71">
        <v>98826621</v>
      </c>
      <c r="E917" s="71" t="s">
        <v>14</v>
      </c>
      <c r="F917" s="303">
        <v>44285</v>
      </c>
      <c r="G917" s="74" t="s">
        <v>34</v>
      </c>
      <c r="H917" s="101">
        <v>474.46</v>
      </c>
      <c r="I917" s="101">
        <v>47.4</v>
      </c>
      <c r="J917" s="137">
        <v>22.75</v>
      </c>
      <c r="L917" s="15"/>
      <c r="M917" s="15"/>
    </row>
    <row r="918" spans="1:14">
      <c r="A918" s="71" t="s">
        <v>361</v>
      </c>
      <c r="B918" s="123">
        <v>63382320074</v>
      </c>
      <c r="C918" s="71" t="s">
        <v>12</v>
      </c>
      <c r="D918" s="71">
        <v>194077361</v>
      </c>
      <c r="E918" s="71" t="s">
        <v>29</v>
      </c>
      <c r="F918" s="303">
        <v>44286</v>
      </c>
      <c r="G918" s="74" t="s">
        <v>38</v>
      </c>
      <c r="H918" s="101">
        <v>1660.52</v>
      </c>
      <c r="I918" s="101">
        <v>245.31</v>
      </c>
      <c r="J918" s="137">
        <v>196.24</v>
      </c>
      <c r="L918" s="15"/>
      <c r="M918" s="15"/>
    </row>
    <row r="919" spans="1:14">
      <c r="A919" s="71" t="s">
        <v>532</v>
      </c>
      <c r="B919" s="123">
        <v>25535582050</v>
      </c>
      <c r="C919" s="71" t="s">
        <v>12</v>
      </c>
      <c r="D919" s="71">
        <v>194398327</v>
      </c>
      <c r="E919" s="71" t="s">
        <v>29</v>
      </c>
      <c r="F919" s="303">
        <v>44284</v>
      </c>
      <c r="G919" s="74" t="s">
        <v>38</v>
      </c>
      <c r="H919" s="101">
        <v>754.43</v>
      </c>
      <c r="I919" s="101">
        <v>110.48</v>
      </c>
      <c r="J919" s="137">
        <v>88.38</v>
      </c>
      <c r="L919" s="15"/>
      <c r="M919" s="15"/>
    </row>
    <row r="920" spans="1:14">
      <c r="A920" s="71" t="s">
        <v>362</v>
      </c>
      <c r="B920" s="123">
        <v>20740905984</v>
      </c>
      <c r="C920" s="71" t="s">
        <v>363</v>
      </c>
      <c r="D920" s="71">
        <v>194697840</v>
      </c>
      <c r="E920" s="71" t="s">
        <v>14</v>
      </c>
      <c r="F920" s="303">
        <v>43920</v>
      </c>
      <c r="G920" s="74" t="s">
        <v>38</v>
      </c>
      <c r="H920" s="101">
        <v>940.62</v>
      </c>
      <c r="I920" s="101">
        <v>94.06</v>
      </c>
      <c r="J920" s="137">
        <v>75.239999999999995</v>
      </c>
      <c r="L920" s="15"/>
      <c r="M920" s="15"/>
    </row>
    <row r="921" spans="1:14">
      <c r="A921" s="71" t="s">
        <v>533</v>
      </c>
      <c r="B921" s="123">
        <v>15316351296</v>
      </c>
      <c r="C921" s="71" t="s">
        <v>123</v>
      </c>
      <c r="D921" s="71">
        <v>194677829</v>
      </c>
      <c r="E921" s="71" t="s">
        <v>14</v>
      </c>
      <c r="F921" s="303">
        <v>44280</v>
      </c>
      <c r="G921" s="74" t="s">
        <v>38</v>
      </c>
      <c r="H921" s="101">
        <v>714.4</v>
      </c>
      <c r="I921" s="101">
        <v>71.44</v>
      </c>
      <c r="J921" s="137">
        <v>57.15</v>
      </c>
      <c r="L921" s="15"/>
      <c r="M921" s="15"/>
    </row>
    <row r="922" spans="1:14">
      <c r="A922" s="71" t="s">
        <v>534</v>
      </c>
      <c r="B922" s="123">
        <v>31856370306</v>
      </c>
      <c r="C922" s="71" t="s">
        <v>12</v>
      </c>
      <c r="D922" s="71">
        <v>98875996</v>
      </c>
      <c r="E922" s="71" t="s">
        <v>14</v>
      </c>
      <c r="F922" s="303">
        <v>44285</v>
      </c>
      <c r="G922" s="74" t="s">
        <v>34</v>
      </c>
      <c r="H922" s="101">
        <v>461.28</v>
      </c>
      <c r="I922" s="101">
        <v>46.08</v>
      </c>
      <c r="J922" s="137">
        <v>22.11</v>
      </c>
      <c r="L922" s="15"/>
      <c r="M922" s="15"/>
    </row>
    <row r="923" spans="1:14">
      <c r="A923" s="71" t="s">
        <v>535</v>
      </c>
      <c r="B923" s="123">
        <v>63391319588</v>
      </c>
      <c r="C923" s="71" t="s">
        <v>12</v>
      </c>
      <c r="D923" s="71">
        <v>67904446</v>
      </c>
      <c r="E923" s="71" t="s">
        <v>14</v>
      </c>
      <c r="F923" s="303">
        <v>44280</v>
      </c>
      <c r="G923" s="74" t="s">
        <v>15</v>
      </c>
      <c r="H923" s="101">
        <v>548.27</v>
      </c>
      <c r="I923" s="101">
        <v>54.83</v>
      </c>
      <c r="J923" s="137">
        <v>26.31</v>
      </c>
      <c r="L923" s="15"/>
      <c r="M923" s="15"/>
    </row>
    <row r="924" spans="1:14">
      <c r="A924" s="71" t="s">
        <v>536</v>
      </c>
      <c r="B924" s="123">
        <v>10296090210</v>
      </c>
      <c r="C924" s="71" t="s">
        <v>12</v>
      </c>
      <c r="D924" s="71">
        <v>49754127</v>
      </c>
      <c r="E924" s="71" t="s">
        <v>14</v>
      </c>
      <c r="F924" s="303">
        <v>44281</v>
      </c>
      <c r="G924" s="74" t="s">
        <v>56</v>
      </c>
      <c r="H924" s="101">
        <v>668.09</v>
      </c>
      <c r="I924" s="101">
        <v>66.81</v>
      </c>
      <c r="J924" s="137">
        <v>53.44</v>
      </c>
      <c r="L924" s="15"/>
      <c r="M924" s="15"/>
    </row>
    <row r="925" spans="1:14">
      <c r="A925" s="252" t="s">
        <v>351</v>
      </c>
      <c r="B925" s="17">
        <v>24707145178</v>
      </c>
      <c r="C925" s="252" t="s">
        <v>285</v>
      </c>
      <c r="D925" s="252">
        <v>167067996</v>
      </c>
      <c r="E925" s="252" t="s">
        <v>14</v>
      </c>
      <c r="F925" s="254">
        <v>44066</v>
      </c>
      <c r="G925" s="308" t="s">
        <v>38</v>
      </c>
      <c r="H925" s="101">
        <v>-292.14</v>
      </c>
      <c r="I925" s="101">
        <v>-29.21</v>
      </c>
      <c r="J925" s="137">
        <v>-23.36</v>
      </c>
      <c r="K925" s="223"/>
      <c r="L925" s="15"/>
      <c r="M925" s="15"/>
    </row>
    <row r="926" spans="1:14">
      <c r="A926" s="71" t="s">
        <v>537</v>
      </c>
      <c r="B926" s="123">
        <v>19100796430</v>
      </c>
      <c r="C926" s="71" t="s">
        <v>12</v>
      </c>
      <c r="D926" s="71">
        <v>49972343</v>
      </c>
      <c r="E926" s="71" t="s">
        <v>14</v>
      </c>
      <c r="F926" s="124">
        <v>44285</v>
      </c>
      <c r="G926" s="74" t="s">
        <v>56</v>
      </c>
      <c r="H926" s="101">
        <v>1198.6099999999999</v>
      </c>
      <c r="I926" s="101">
        <v>119.86</v>
      </c>
      <c r="J926" s="137">
        <v>95.88</v>
      </c>
      <c r="K926" s="223"/>
      <c r="L926" s="15"/>
      <c r="M926" s="15"/>
      <c r="N926" s="15"/>
    </row>
    <row r="927" spans="1:14">
      <c r="A927" s="71" t="s">
        <v>538</v>
      </c>
      <c r="B927" s="86">
        <v>64474283468</v>
      </c>
      <c r="C927" s="71" t="s">
        <v>12</v>
      </c>
      <c r="D927" s="71">
        <v>195374651</v>
      </c>
      <c r="E927" s="71" t="s">
        <v>69</v>
      </c>
      <c r="F927" s="124">
        <v>44285</v>
      </c>
      <c r="G927" s="74" t="s">
        <v>38</v>
      </c>
      <c r="H927" s="101">
        <v>380.94</v>
      </c>
      <c r="I927" s="101">
        <v>95.24</v>
      </c>
      <c r="J927" s="137">
        <v>76.19</v>
      </c>
      <c r="K927" s="223"/>
      <c r="L927" s="15"/>
      <c r="M927" s="15"/>
    </row>
    <row r="928" spans="1:14">
      <c r="A928" s="71" t="s">
        <v>305</v>
      </c>
      <c r="B928" s="123">
        <v>65491248706</v>
      </c>
      <c r="C928" s="71" t="s">
        <v>12</v>
      </c>
      <c r="D928" s="71">
        <v>195466650</v>
      </c>
      <c r="E928" s="71" t="s">
        <v>29</v>
      </c>
      <c r="F928" s="124">
        <v>44286</v>
      </c>
      <c r="G928" s="74" t="s">
        <v>38</v>
      </c>
      <c r="H928" s="101">
        <v>913.67</v>
      </c>
      <c r="I928" s="101">
        <v>133.80000000000001</v>
      </c>
      <c r="J928" s="137">
        <v>107.04</v>
      </c>
      <c r="K928" s="223"/>
      <c r="L928" s="15"/>
      <c r="M928" s="15"/>
    </row>
    <row r="929" spans="1:15">
      <c r="D929" s="80"/>
      <c r="H929" s="97">
        <f>SUM(H884:H928)</f>
        <v>30071.029999999995</v>
      </c>
      <c r="I929" s="97">
        <f>SUM(I884:I928)</f>
        <v>3337.88</v>
      </c>
      <c r="J929" s="293">
        <f>SUM(J884:J928)</f>
        <v>2438.5100000000002</v>
      </c>
    </row>
    <row r="930" spans="1:15">
      <c r="A930" s="71" t="s">
        <v>297</v>
      </c>
      <c r="B930" s="75">
        <v>26498655836</v>
      </c>
      <c r="C930" s="71" t="s">
        <v>12</v>
      </c>
      <c r="D930" s="324">
        <v>311000091137808</v>
      </c>
      <c r="E930" s="71" t="s">
        <v>14</v>
      </c>
      <c r="F930" s="124">
        <v>44289</v>
      </c>
      <c r="G930" s="71" t="s">
        <v>19</v>
      </c>
      <c r="H930" s="272">
        <v>470.31</v>
      </c>
      <c r="I930" s="272">
        <v>47.03</v>
      </c>
      <c r="J930" s="291">
        <v>22.57</v>
      </c>
    </row>
    <row r="931" spans="1:15">
      <c r="A931" s="195" t="s">
        <v>196</v>
      </c>
      <c r="B931" s="213">
        <v>33668033912</v>
      </c>
      <c r="C931" s="195" t="s">
        <v>12</v>
      </c>
      <c r="D931" s="324">
        <v>191820507</v>
      </c>
      <c r="E931" s="71" t="s">
        <v>29</v>
      </c>
      <c r="F931" s="124">
        <v>44291</v>
      </c>
      <c r="G931" s="71" t="s">
        <v>38</v>
      </c>
      <c r="H931" s="272">
        <v>1229.23</v>
      </c>
      <c r="I931" s="272">
        <v>181.71</v>
      </c>
      <c r="J931" s="291">
        <v>145.36000000000001</v>
      </c>
    </row>
    <row r="932" spans="1:15">
      <c r="A932" s="71" t="s">
        <v>366</v>
      </c>
      <c r="B932" s="123">
        <v>11079061274</v>
      </c>
      <c r="C932" s="71" t="s">
        <v>12</v>
      </c>
      <c r="D932" s="71">
        <v>195641073</v>
      </c>
      <c r="E932" s="71" t="s">
        <v>14</v>
      </c>
      <c r="F932" s="303">
        <v>44290</v>
      </c>
      <c r="G932" s="71" t="s">
        <v>38</v>
      </c>
      <c r="H932" s="272">
        <v>831.33</v>
      </c>
      <c r="I932" s="272">
        <v>83.13</v>
      </c>
      <c r="J932" s="291">
        <v>66.5</v>
      </c>
    </row>
    <row r="933" spans="1:15">
      <c r="A933" s="252" t="s">
        <v>522</v>
      </c>
      <c r="B933" s="17">
        <v>46066737436</v>
      </c>
      <c r="C933" s="252" t="s">
        <v>222</v>
      </c>
      <c r="D933" s="253">
        <v>47969626</v>
      </c>
      <c r="E933" s="252" t="s">
        <v>14</v>
      </c>
      <c r="F933" s="254">
        <v>44257</v>
      </c>
      <c r="G933" s="252" t="s">
        <v>56</v>
      </c>
      <c r="H933" s="272">
        <v>-461.65</v>
      </c>
      <c r="I933" s="272">
        <v>-32.49</v>
      </c>
      <c r="J933" s="291">
        <v>-25.99</v>
      </c>
    </row>
    <row r="934" spans="1:15">
      <c r="A934" s="71" t="s">
        <v>539</v>
      </c>
      <c r="B934" s="123">
        <v>46042738228</v>
      </c>
      <c r="C934" s="71" t="s">
        <v>222</v>
      </c>
      <c r="D934" s="73">
        <v>50132971</v>
      </c>
      <c r="E934" s="71" t="s">
        <v>14</v>
      </c>
      <c r="F934" s="124">
        <v>44287</v>
      </c>
      <c r="G934" s="71" t="s">
        <v>56</v>
      </c>
      <c r="H934" s="272">
        <v>1254.8599999999999</v>
      </c>
      <c r="I934" s="272">
        <v>125.49</v>
      </c>
      <c r="J934" s="291">
        <v>100.39</v>
      </c>
      <c r="M934" s="15"/>
      <c r="N934" s="15"/>
      <c r="O934" s="15"/>
    </row>
    <row r="935" spans="1:15">
      <c r="A935" s="71" t="s">
        <v>305</v>
      </c>
      <c r="B935" s="123">
        <v>65491248706</v>
      </c>
      <c r="C935" s="71" t="s">
        <v>12</v>
      </c>
      <c r="D935" s="71">
        <v>99368785</v>
      </c>
      <c r="E935" s="71" t="s">
        <v>14</v>
      </c>
      <c r="F935" s="303">
        <v>44290</v>
      </c>
      <c r="G935" s="71" t="s">
        <v>34</v>
      </c>
      <c r="H935" s="272">
        <v>468.21</v>
      </c>
      <c r="I935" s="272">
        <v>46.82</v>
      </c>
      <c r="J935" s="291">
        <v>22.47</v>
      </c>
    </row>
    <row r="936" spans="1:15">
      <c r="A936" s="71" t="s">
        <v>367</v>
      </c>
      <c r="B936" s="86">
        <v>58063125314</v>
      </c>
      <c r="C936" s="71" t="s">
        <v>12</v>
      </c>
      <c r="D936" s="71" t="s">
        <v>540</v>
      </c>
      <c r="E936" s="71" t="s">
        <v>14</v>
      </c>
      <c r="F936" s="303">
        <v>44292</v>
      </c>
      <c r="G936" s="71" t="s">
        <v>131</v>
      </c>
      <c r="H936" s="272">
        <v>458.7</v>
      </c>
      <c r="I936" s="272">
        <v>45.87</v>
      </c>
      <c r="J936" s="291">
        <v>22.01</v>
      </c>
    </row>
    <row r="937" spans="1:15">
      <c r="A937" s="71" t="s">
        <v>541</v>
      </c>
      <c r="B937" s="123">
        <v>52732676244</v>
      </c>
      <c r="C937" s="71" t="s">
        <v>12</v>
      </c>
      <c r="D937" s="71">
        <v>196141037</v>
      </c>
      <c r="E937" s="71" t="s">
        <v>14</v>
      </c>
      <c r="F937" s="303">
        <v>44290</v>
      </c>
      <c r="G937" s="71" t="s">
        <v>38</v>
      </c>
      <c r="H937" s="272">
        <v>691.48</v>
      </c>
      <c r="I937" s="272">
        <v>69.150000000000006</v>
      </c>
      <c r="J937" s="291">
        <v>55.32</v>
      </c>
    </row>
    <row r="938" spans="1:15">
      <c r="A938" s="71" t="s">
        <v>335</v>
      </c>
      <c r="B938" s="213">
        <v>48106829200</v>
      </c>
      <c r="C938" s="71" t="s">
        <v>12</v>
      </c>
      <c r="D938" s="73">
        <v>100000034587142</v>
      </c>
      <c r="E938" s="71" t="s">
        <v>14</v>
      </c>
      <c r="F938" s="124">
        <v>44291</v>
      </c>
      <c r="G938" s="71" t="s">
        <v>219</v>
      </c>
      <c r="H938" s="272">
        <v>521.38</v>
      </c>
      <c r="I938" s="272">
        <v>53.7</v>
      </c>
      <c r="J938" s="291">
        <v>25.77</v>
      </c>
    </row>
    <row r="939" spans="1:15">
      <c r="A939" s="71" t="s">
        <v>270</v>
      </c>
      <c r="B939" s="123">
        <v>42664675460</v>
      </c>
      <c r="C939" s="71" t="s">
        <v>12</v>
      </c>
      <c r="D939" s="73">
        <v>99598968</v>
      </c>
      <c r="E939" s="71" t="s">
        <v>14</v>
      </c>
      <c r="F939" s="124">
        <v>44294</v>
      </c>
      <c r="G939" s="71" t="s">
        <v>34</v>
      </c>
      <c r="H939" s="272">
        <v>481.59</v>
      </c>
      <c r="I939" s="272">
        <v>48.15</v>
      </c>
      <c r="J939" s="291">
        <v>23.11</v>
      </c>
    </row>
    <row r="940" spans="1:15">
      <c r="A940" s="71" t="s">
        <v>351</v>
      </c>
      <c r="B940" s="123">
        <v>24707145178</v>
      </c>
      <c r="C940" s="71" t="s">
        <v>12</v>
      </c>
      <c r="D940" s="73">
        <v>68547854</v>
      </c>
      <c r="E940" s="71" t="s">
        <v>14</v>
      </c>
      <c r="F940" s="124">
        <v>44294</v>
      </c>
      <c r="G940" s="71" t="s">
        <v>15</v>
      </c>
      <c r="H940" s="272">
        <v>643.92999999999995</v>
      </c>
      <c r="I940" s="272">
        <v>64.39</v>
      </c>
      <c r="J940" s="291">
        <v>30.9</v>
      </c>
    </row>
    <row r="941" spans="1:15">
      <c r="A941" s="71" t="s">
        <v>351</v>
      </c>
      <c r="B941" s="123">
        <v>24707145178</v>
      </c>
      <c r="C941" s="71" t="s">
        <v>12</v>
      </c>
      <c r="D941" s="73">
        <v>68547868</v>
      </c>
      <c r="E941" s="71" t="s">
        <v>14</v>
      </c>
      <c r="F941" s="124">
        <v>44294</v>
      </c>
      <c r="G941" s="71" t="s">
        <v>15</v>
      </c>
      <c r="H941" s="272">
        <v>63.7</v>
      </c>
      <c r="I941" s="272">
        <v>6.38</v>
      </c>
      <c r="J941" s="291">
        <v>3.06</v>
      </c>
    </row>
    <row r="942" spans="1:15" ht="15" thickBot="1">
      <c r="A942" s="71" t="s">
        <v>234</v>
      </c>
      <c r="B942" s="123">
        <v>64438284784</v>
      </c>
      <c r="C942" s="71" t="s">
        <v>12</v>
      </c>
      <c r="D942" s="73">
        <v>196451047</v>
      </c>
      <c r="E942" s="71" t="s">
        <v>29</v>
      </c>
      <c r="F942" s="124">
        <v>44302</v>
      </c>
      <c r="G942" s="71" t="s">
        <v>38</v>
      </c>
      <c r="H942" s="272">
        <v>1177.2</v>
      </c>
      <c r="I942" s="272">
        <v>172.4</v>
      </c>
      <c r="J942" s="291">
        <v>137.91999999999999</v>
      </c>
    </row>
    <row r="943" spans="1:15" ht="15" thickBot="1">
      <c r="A943" s="86" t="s">
        <v>542</v>
      </c>
      <c r="B943" s="325">
        <v>38417076714</v>
      </c>
      <c r="C943" s="86" t="s">
        <v>12</v>
      </c>
      <c r="D943" s="71">
        <v>196683825</v>
      </c>
      <c r="E943" s="86" t="s">
        <v>69</v>
      </c>
      <c r="F943" s="326">
        <v>44294</v>
      </c>
      <c r="G943" s="86" t="s">
        <v>38</v>
      </c>
      <c r="H943" s="272">
        <v>380.94</v>
      </c>
      <c r="I943" s="272">
        <v>95.24</v>
      </c>
      <c r="J943" s="291">
        <v>76.19</v>
      </c>
    </row>
    <row r="944" spans="1:15">
      <c r="A944" s="51" t="s">
        <v>389</v>
      </c>
      <c r="B944" s="52">
        <v>35446878678</v>
      </c>
      <c r="C944" s="51" t="s">
        <v>12</v>
      </c>
      <c r="D944" s="51">
        <v>186467417</v>
      </c>
      <c r="E944" s="51" t="s">
        <v>29</v>
      </c>
      <c r="F944" s="127">
        <v>44224</v>
      </c>
      <c r="G944" s="51" t="s">
        <v>38</v>
      </c>
      <c r="H944" s="272">
        <v>-1512.97</v>
      </c>
      <c r="I944" s="272">
        <v>-225.39</v>
      </c>
      <c r="J944" s="291">
        <v>-180.31</v>
      </c>
    </row>
    <row r="945" spans="1:16">
      <c r="A945" s="195" t="s">
        <v>543</v>
      </c>
      <c r="B945" s="213">
        <v>6640407285</v>
      </c>
      <c r="C945" s="195" t="s">
        <v>12</v>
      </c>
      <c r="D945" s="71">
        <v>196326073</v>
      </c>
      <c r="E945" s="71" t="s">
        <v>29</v>
      </c>
      <c r="F945" s="124">
        <v>44296</v>
      </c>
      <c r="G945" s="71" t="s">
        <v>38</v>
      </c>
      <c r="H945" s="272">
        <v>1942.29</v>
      </c>
      <c r="I945" s="272">
        <v>283.23</v>
      </c>
      <c r="J945" s="291">
        <v>226.58</v>
      </c>
    </row>
    <row r="946" spans="1:16">
      <c r="A946" s="185" t="s">
        <v>342</v>
      </c>
      <c r="B946" s="321">
        <v>43354986484</v>
      </c>
      <c r="C946" s="185" t="s">
        <v>12</v>
      </c>
      <c r="D946" s="126" t="s">
        <v>519</v>
      </c>
      <c r="E946" s="51" t="s">
        <v>14</v>
      </c>
      <c r="F946" s="127">
        <v>44253</v>
      </c>
      <c r="G946" s="51" t="s">
        <v>131</v>
      </c>
      <c r="H946" s="272">
        <v>-476.3</v>
      </c>
      <c r="I946" s="272">
        <v>-47.63</v>
      </c>
      <c r="J946" s="291">
        <v>-22.86</v>
      </c>
    </row>
    <row r="947" spans="1:16">
      <c r="A947" s="185" t="s">
        <v>419</v>
      </c>
      <c r="B947" s="316">
        <v>32234026822</v>
      </c>
      <c r="C947" s="148" t="s">
        <v>12</v>
      </c>
      <c r="D947" s="317">
        <v>29963440</v>
      </c>
      <c r="E947" s="148" t="s">
        <v>14</v>
      </c>
      <c r="F947" s="315">
        <v>44036</v>
      </c>
      <c r="G947" s="51" t="s">
        <v>56</v>
      </c>
      <c r="H947" s="272">
        <v>-250.34</v>
      </c>
      <c r="I947" s="272">
        <v>-25.04</v>
      </c>
      <c r="J947" s="291">
        <v>-20.03</v>
      </c>
    </row>
    <row r="948" spans="1:16">
      <c r="A948" s="185" t="s">
        <v>419</v>
      </c>
      <c r="B948" s="316">
        <v>32234026822</v>
      </c>
      <c r="C948" s="148" t="s">
        <v>12</v>
      </c>
      <c r="D948" s="51">
        <v>44735224</v>
      </c>
      <c r="E948" s="51" t="s">
        <v>14</v>
      </c>
      <c r="F948" s="127">
        <v>44216</v>
      </c>
      <c r="G948" s="51" t="s">
        <v>56</v>
      </c>
      <c r="H948" s="272">
        <v>-173.55</v>
      </c>
      <c r="I948" s="272">
        <v>-3.79</v>
      </c>
      <c r="J948" s="291">
        <v>-3.03</v>
      </c>
    </row>
    <row r="949" spans="1:16">
      <c r="A949" s="195" t="s">
        <v>419</v>
      </c>
      <c r="B949" s="283">
        <v>32234026822</v>
      </c>
      <c r="C949" s="81" t="s">
        <v>12</v>
      </c>
      <c r="D949" s="71">
        <v>50781140</v>
      </c>
      <c r="E949" s="71" t="s">
        <v>14</v>
      </c>
      <c r="F949" s="124">
        <v>44299</v>
      </c>
      <c r="G949" s="71" t="s">
        <v>56</v>
      </c>
      <c r="H949" s="272">
        <v>248.61</v>
      </c>
      <c r="I949" s="272">
        <v>24.86</v>
      </c>
      <c r="J949" s="291">
        <v>19.88</v>
      </c>
      <c r="K949" s="223"/>
      <c r="L949" s="15"/>
      <c r="M949" s="15"/>
    </row>
    <row r="950" spans="1:16">
      <c r="A950" s="71" t="s">
        <v>371</v>
      </c>
      <c r="B950" s="123">
        <v>60376421380</v>
      </c>
      <c r="C950" s="71" t="s">
        <v>12</v>
      </c>
      <c r="D950" s="71">
        <v>197231108</v>
      </c>
      <c r="E950" s="71" t="s">
        <v>14</v>
      </c>
      <c r="F950" s="124">
        <v>44301</v>
      </c>
      <c r="G950" s="71" t="s">
        <v>38</v>
      </c>
      <c r="H950" s="272">
        <v>823.09</v>
      </c>
      <c r="I950" s="272">
        <v>82.31</v>
      </c>
      <c r="J950" s="291">
        <v>65.84</v>
      </c>
      <c r="K950" s="223"/>
    </row>
    <row r="951" spans="1:16">
      <c r="A951" s="71" t="s">
        <v>216</v>
      </c>
      <c r="B951" s="99">
        <v>39758108102</v>
      </c>
      <c r="C951" s="71" t="s">
        <v>12</v>
      </c>
      <c r="D951" s="73">
        <v>100000034914716</v>
      </c>
      <c r="E951" s="71" t="s">
        <v>14</v>
      </c>
      <c r="F951" s="124">
        <v>44304</v>
      </c>
      <c r="G951" s="71" t="s">
        <v>219</v>
      </c>
      <c r="H951" s="272">
        <v>441.02</v>
      </c>
      <c r="I951" s="272">
        <v>45.66</v>
      </c>
      <c r="J951" s="291">
        <v>21.91</v>
      </c>
      <c r="K951" s="223"/>
    </row>
    <row r="952" spans="1:16">
      <c r="A952" s="71" t="s">
        <v>216</v>
      </c>
      <c r="B952" s="99">
        <v>39758108102</v>
      </c>
      <c r="C952" s="71" t="s">
        <v>12</v>
      </c>
      <c r="D952" s="73">
        <v>197707023</v>
      </c>
      <c r="E952" s="71" t="s">
        <v>29</v>
      </c>
      <c r="F952" s="124">
        <v>44304</v>
      </c>
      <c r="G952" s="71" t="s">
        <v>38</v>
      </c>
      <c r="H952" s="272">
        <v>661.7</v>
      </c>
      <c r="I952" s="272">
        <v>96.01</v>
      </c>
      <c r="J952" s="291">
        <v>76.8</v>
      </c>
      <c r="K952" s="223"/>
    </row>
    <row r="953" spans="1:16">
      <c r="A953" s="71" t="s">
        <v>217</v>
      </c>
      <c r="B953" s="99">
        <v>45505915992</v>
      </c>
      <c r="C953" s="71" t="s">
        <v>12</v>
      </c>
      <c r="D953" s="73">
        <v>197715260</v>
      </c>
      <c r="E953" s="71" t="s">
        <v>14</v>
      </c>
      <c r="F953" s="303">
        <v>44306</v>
      </c>
      <c r="G953" s="71" t="s">
        <v>38</v>
      </c>
      <c r="H953" s="272">
        <v>521.64</v>
      </c>
      <c r="I953" s="272">
        <v>52.16</v>
      </c>
      <c r="J953" s="291">
        <v>41.72</v>
      </c>
      <c r="K953" s="223"/>
      <c r="M953" s="15"/>
      <c r="N953" s="15"/>
      <c r="O953" s="15"/>
      <c r="P953" s="15"/>
    </row>
    <row r="954" spans="1:16">
      <c r="A954" s="71" t="s">
        <v>212</v>
      </c>
      <c r="B954" s="99">
        <v>64201021950</v>
      </c>
      <c r="C954" s="71" t="s">
        <v>12</v>
      </c>
      <c r="D954" s="73">
        <v>100000034918230</v>
      </c>
      <c r="E954" s="71" t="s">
        <v>14</v>
      </c>
      <c r="F954" s="124">
        <v>44306</v>
      </c>
      <c r="G954" s="71" t="s">
        <v>219</v>
      </c>
      <c r="H954" s="272">
        <v>430.31</v>
      </c>
      <c r="I954" s="272">
        <v>44.59</v>
      </c>
      <c r="J954" s="291">
        <v>21.4</v>
      </c>
      <c r="K954" s="223"/>
    </row>
    <row r="955" spans="1:16">
      <c r="A955" s="71" t="s">
        <v>372</v>
      </c>
      <c r="B955" s="75">
        <v>67396186848</v>
      </c>
      <c r="C955" s="71" t="s">
        <v>12</v>
      </c>
      <c r="D955" s="73">
        <v>100000035130611</v>
      </c>
      <c r="E955" s="71" t="s">
        <v>14</v>
      </c>
      <c r="F955" s="124">
        <v>44309</v>
      </c>
      <c r="G955" s="71" t="s">
        <v>219</v>
      </c>
      <c r="H955" s="272">
        <v>441.02</v>
      </c>
      <c r="I955" s="272">
        <v>45.66</v>
      </c>
      <c r="J955" s="291">
        <v>21.91</v>
      </c>
      <c r="K955" s="223"/>
    </row>
    <row r="956" spans="1:16">
      <c r="A956" s="71" t="s">
        <v>375</v>
      </c>
      <c r="B956" s="123">
        <v>24743714338</v>
      </c>
      <c r="C956" s="71" t="s">
        <v>12</v>
      </c>
      <c r="D956" s="73">
        <v>100000035067931</v>
      </c>
      <c r="E956" s="71" t="s">
        <v>14</v>
      </c>
      <c r="F956" s="124">
        <v>44308</v>
      </c>
      <c r="G956" s="71" t="s">
        <v>219</v>
      </c>
      <c r="H956" s="272">
        <v>192.76</v>
      </c>
      <c r="I956" s="272">
        <v>20.78</v>
      </c>
      <c r="J956" s="291">
        <v>9.9700000000000006</v>
      </c>
      <c r="K956" s="223"/>
    </row>
    <row r="957" spans="1:16">
      <c r="A957" s="51" t="s">
        <v>109</v>
      </c>
      <c r="B957" s="52">
        <v>28841471858</v>
      </c>
      <c r="C957" s="50" t="s">
        <v>12</v>
      </c>
      <c r="D957" s="51">
        <v>22753113</v>
      </c>
      <c r="E957" s="51" t="s">
        <v>14</v>
      </c>
      <c r="F957" s="127">
        <v>44269</v>
      </c>
      <c r="G957" s="51" t="s">
        <v>278</v>
      </c>
      <c r="H957" s="272">
        <v>-820.88</v>
      </c>
      <c r="I957" s="272">
        <v>-82.08</v>
      </c>
      <c r="J957" s="291">
        <v>-39.39</v>
      </c>
      <c r="K957" s="223"/>
    </row>
    <row r="958" spans="1:16">
      <c r="A958" s="71" t="s">
        <v>109</v>
      </c>
      <c r="B958" s="123">
        <v>28841471858</v>
      </c>
      <c r="C958" s="86" t="s">
        <v>12</v>
      </c>
      <c r="D958" s="73">
        <v>198463760</v>
      </c>
      <c r="E958" s="71" t="s">
        <v>14</v>
      </c>
      <c r="F958" s="124">
        <v>44308</v>
      </c>
      <c r="G958" s="71" t="s">
        <v>38</v>
      </c>
      <c r="H958" s="272">
        <v>1070.6600000000001</v>
      </c>
      <c r="I958" s="272">
        <v>107.07</v>
      </c>
      <c r="J958" s="291">
        <v>85.65</v>
      </c>
      <c r="K958" s="223"/>
    </row>
    <row r="959" spans="1:16">
      <c r="A959" s="195" t="s">
        <v>358</v>
      </c>
      <c r="B959" s="123">
        <v>18029660754</v>
      </c>
      <c r="C959" s="71" t="s">
        <v>285</v>
      </c>
      <c r="D959" s="71">
        <v>1136213120</v>
      </c>
      <c r="E959" s="71" t="s">
        <v>14</v>
      </c>
      <c r="F959" s="124">
        <v>44307</v>
      </c>
      <c r="G959" s="71" t="s">
        <v>100</v>
      </c>
      <c r="H959" s="272">
        <v>493.74</v>
      </c>
      <c r="I959" s="272">
        <v>49.37</v>
      </c>
      <c r="J959" s="291">
        <v>23.69</v>
      </c>
      <c r="K959" s="223"/>
    </row>
    <row r="960" spans="1:16">
      <c r="A960" s="195" t="s">
        <v>544</v>
      </c>
      <c r="B960" s="123">
        <v>64567281098</v>
      </c>
      <c r="C960" s="71" t="s">
        <v>12</v>
      </c>
      <c r="D960" s="71">
        <v>198526172</v>
      </c>
      <c r="E960" s="71" t="s">
        <v>14</v>
      </c>
      <c r="F960" s="124">
        <v>44308</v>
      </c>
      <c r="G960" s="71" t="s">
        <v>38</v>
      </c>
      <c r="H960" s="272">
        <v>192.73</v>
      </c>
      <c r="I960" s="272">
        <v>19.27</v>
      </c>
      <c r="J960" s="291">
        <v>15.41</v>
      </c>
      <c r="K960" s="223"/>
    </row>
    <row r="961" spans="1:14">
      <c r="A961" s="195" t="s">
        <v>545</v>
      </c>
      <c r="B961" s="123">
        <v>48184826696</v>
      </c>
      <c r="C961" s="71" t="s">
        <v>12</v>
      </c>
      <c r="D961" s="71">
        <v>1136012120</v>
      </c>
      <c r="E961" s="71" t="s">
        <v>14</v>
      </c>
      <c r="F961" s="124">
        <v>44307</v>
      </c>
      <c r="G961" s="71" t="s">
        <v>100</v>
      </c>
      <c r="H961" s="272">
        <v>307.13</v>
      </c>
      <c r="I961" s="272">
        <v>30.71</v>
      </c>
      <c r="J961" s="291">
        <v>14.74</v>
      </c>
      <c r="K961" s="223"/>
    </row>
    <row r="962" spans="1:14">
      <c r="A962" s="195" t="s">
        <v>512</v>
      </c>
      <c r="B962" s="123">
        <v>48244824624</v>
      </c>
      <c r="C962" s="71" t="s">
        <v>12</v>
      </c>
      <c r="D962" s="71">
        <v>198169154</v>
      </c>
      <c r="E962" s="71" t="s">
        <v>14</v>
      </c>
      <c r="F962" s="124">
        <v>44307</v>
      </c>
      <c r="G962" s="71" t="s">
        <v>38</v>
      </c>
      <c r="H962" s="272">
        <v>1082.1400000000001</v>
      </c>
      <c r="I962" s="272">
        <v>108.21</v>
      </c>
      <c r="J962" s="291">
        <v>86.56</v>
      </c>
      <c r="K962" s="223"/>
    </row>
    <row r="963" spans="1:14">
      <c r="A963" s="195" t="s">
        <v>546</v>
      </c>
      <c r="B963" s="123">
        <v>57466517528</v>
      </c>
      <c r="C963" s="71" t="s">
        <v>12</v>
      </c>
      <c r="D963" s="73">
        <v>100000035136690</v>
      </c>
      <c r="E963" s="71" t="s">
        <v>14</v>
      </c>
      <c r="F963" s="124">
        <v>44310</v>
      </c>
      <c r="G963" s="71" t="s">
        <v>219</v>
      </c>
      <c r="H963" s="272">
        <v>441.02</v>
      </c>
      <c r="I963" s="272">
        <v>45.66</v>
      </c>
      <c r="J963" s="291">
        <v>21.91</v>
      </c>
      <c r="K963" s="223"/>
    </row>
    <row r="964" spans="1:14">
      <c r="A964" s="71" t="s">
        <v>374</v>
      </c>
      <c r="B964" s="123">
        <v>18014832142</v>
      </c>
      <c r="C964" s="71" t="s">
        <v>285</v>
      </c>
      <c r="D964" s="73">
        <v>270771257264</v>
      </c>
      <c r="E964" s="71" t="s">
        <v>14</v>
      </c>
      <c r="F964" s="124">
        <v>44311</v>
      </c>
      <c r="G964" s="71" t="s">
        <v>131</v>
      </c>
      <c r="H964" s="272">
        <v>557.35</v>
      </c>
      <c r="I964" s="272">
        <v>66.88</v>
      </c>
      <c r="J964" s="291">
        <v>32.1</v>
      </c>
      <c r="K964" s="223"/>
    </row>
    <row r="965" spans="1:14">
      <c r="A965" s="71" t="s">
        <v>374</v>
      </c>
      <c r="B965" s="123">
        <v>18014832142</v>
      </c>
      <c r="C965" s="71" t="s">
        <v>285</v>
      </c>
      <c r="D965" s="73">
        <v>194779048</v>
      </c>
      <c r="E965" s="71" t="s">
        <v>14</v>
      </c>
      <c r="F965" s="124">
        <v>44311</v>
      </c>
      <c r="G965" s="71" t="s">
        <v>38</v>
      </c>
      <c r="H965" s="272">
        <v>1350.09</v>
      </c>
      <c r="I965" s="272">
        <v>198.33</v>
      </c>
      <c r="J965" s="291">
        <v>158.66</v>
      </c>
      <c r="K965" s="223"/>
    </row>
    <row r="966" spans="1:14">
      <c r="A966" s="185" t="s">
        <v>512</v>
      </c>
      <c r="B966" s="52">
        <v>48244824624</v>
      </c>
      <c r="C966" s="51" t="s">
        <v>12</v>
      </c>
      <c r="D966" s="51">
        <v>198169154</v>
      </c>
      <c r="E966" s="51" t="s">
        <v>14</v>
      </c>
      <c r="F966" s="127">
        <v>44307</v>
      </c>
      <c r="G966" s="51" t="s">
        <v>38</v>
      </c>
      <c r="H966" s="272">
        <v>-1019.88</v>
      </c>
      <c r="I966" s="272">
        <v>-88.21</v>
      </c>
      <c r="J966" s="291">
        <v>-70.56</v>
      </c>
      <c r="K966" s="223"/>
    </row>
    <row r="967" spans="1:14">
      <c r="A967" s="195" t="s">
        <v>335</v>
      </c>
      <c r="B967" s="123">
        <v>48106829200</v>
      </c>
      <c r="C967" s="71" t="s">
        <v>12</v>
      </c>
      <c r="D967" s="71">
        <v>6950694</v>
      </c>
      <c r="E967" s="71" t="s">
        <v>14</v>
      </c>
      <c r="F967" s="124">
        <v>44313</v>
      </c>
      <c r="G967" s="71" t="s">
        <v>15</v>
      </c>
      <c r="H967" s="272">
        <v>1204.3900000000001</v>
      </c>
      <c r="I967" s="272">
        <v>120.44</v>
      </c>
      <c r="J967" s="291">
        <v>57.81</v>
      </c>
      <c r="K967" s="223"/>
    </row>
    <row r="968" spans="1:14">
      <c r="A968" s="195" t="s">
        <v>547</v>
      </c>
      <c r="B968" s="123">
        <v>26645544242</v>
      </c>
      <c r="C968" s="71" t="s">
        <v>12</v>
      </c>
      <c r="D968" s="71">
        <v>198913248</v>
      </c>
      <c r="E968" s="71" t="s">
        <v>29</v>
      </c>
      <c r="F968" s="124">
        <v>44313</v>
      </c>
      <c r="G968" s="71" t="s">
        <v>38</v>
      </c>
      <c r="H968" s="272">
        <v>889.27</v>
      </c>
      <c r="I968" s="272">
        <v>129.21</v>
      </c>
      <c r="J968" s="291">
        <v>103.36</v>
      </c>
      <c r="K968" s="223"/>
    </row>
    <row r="969" spans="1:14">
      <c r="A969" s="195" t="s">
        <v>61</v>
      </c>
      <c r="B969" s="123">
        <v>58186493352</v>
      </c>
      <c r="C969" s="71" t="s">
        <v>12</v>
      </c>
      <c r="D969" s="71">
        <v>199026913</v>
      </c>
      <c r="E969" s="71" t="s">
        <v>50</v>
      </c>
      <c r="F969" s="124">
        <v>44313</v>
      </c>
      <c r="G969" s="71" t="s">
        <v>38</v>
      </c>
      <c r="H969" s="272">
        <v>80.63</v>
      </c>
      <c r="I969" s="272">
        <v>12.09</v>
      </c>
      <c r="J969" s="291">
        <v>9.67</v>
      </c>
      <c r="K969" s="223"/>
    </row>
    <row r="970" spans="1:14">
      <c r="A970" s="195" t="s">
        <v>548</v>
      </c>
      <c r="B970" s="123">
        <v>31661378320</v>
      </c>
      <c r="C970" s="71" t="s">
        <v>12</v>
      </c>
      <c r="D970" s="71">
        <v>100631003</v>
      </c>
      <c r="E970" s="71" t="s">
        <v>14</v>
      </c>
      <c r="F970" s="124">
        <v>44315</v>
      </c>
      <c r="G970" s="71" t="s">
        <v>34</v>
      </c>
      <c r="H970" s="272">
        <v>612.01</v>
      </c>
      <c r="I970" s="272">
        <v>61.14</v>
      </c>
      <c r="J970" s="291">
        <v>29.34</v>
      </c>
      <c r="K970" s="223"/>
    </row>
    <row r="971" spans="1:14">
      <c r="A971" s="195" t="s">
        <v>249</v>
      </c>
      <c r="B971" s="123">
        <v>14310062276</v>
      </c>
      <c r="C971" s="71" t="s">
        <v>12</v>
      </c>
      <c r="D971" s="71">
        <v>199273797</v>
      </c>
      <c r="E971" s="71" t="s">
        <v>14</v>
      </c>
      <c r="F971" s="124">
        <v>44315</v>
      </c>
      <c r="G971" s="71" t="s">
        <v>38</v>
      </c>
      <c r="H971" s="272">
        <v>1304.67</v>
      </c>
      <c r="I971" s="272">
        <v>130.47</v>
      </c>
      <c r="J971" s="291">
        <v>104.37</v>
      </c>
      <c r="K971" s="223"/>
      <c r="M971" s="15"/>
      <c r="N971" s="15"/>
    </row>
    <row r="972" spans="1:14">
      <c r="D972" s="80"/>
      <c r="H972" s="97">
        <f>SUM(H930:H971)</f>
        <v>19245.559999999998</v>
      </c>
      <c r="I972" s="97">
        <f>SUM(I930:I971)</f>
        <v>2308.94</v>
      </c>
      <c r="J972" s="293">
        <f>SUM(J930:J971)</f>
        <v>1618.6800000000003</v>
      </c>
    </row>
    <row r="973" spans="1:14">
      <c r="A973" s="71" t="s">
        <v>218</v>
      </c>
      <c r="B973" s="123">
        <v>68425150922</v>
      </c>
      <c r="C973" s="71" t="s">
        <v>12</v>
      </c>
      <c r="D973" s="73">
        <v>1131427420</v>
      </c>
      <c r="E973" s="71" t="s">
        <v>14</v>
      </c>
      <c r="F973" s="124">
        <v>44324</v>
      </c>
      <c r="G973" s="71" t="s">
        <v>100</v>
      </c>
      <c r="H973" s="272">
        <v>222.3</v>
      </c>
      <c r="I973" s="272">
        <v>22.23</v>
      </c>
      <c r="J973" s="291">
        <v>10.67</v>
      </c>
    </row>
    <row r="974" spans="1:14">
      <c r="A974" s="71" t="s">
        <v>345</v>
      </c>
      <c r="B974" s="213">
        <v>48397820078</v>
      </c>
      <c r="C974" s="71" t="s">
        <v>12</v>
      </c>
      <c r="D974" s="73">
        <v>100000035257508</v>
      </c>
      <c r="E974" s="71" t="s">
        <v>14</v>
      </c>
      <c r="F974" s="124">
        <v>44331</v>
      </c>
      <c r="G974" s="71" t="s">
        <v>219</v>
      </c>
      <c r="H974" s="272">
        <v>447.27</v>
      </c>
      <c r="I974" s="272">
        <v>46.29</v>
      </c>
      <c r="J974" s="291">
        <v>22.21</v>
      </c>
    </row>
    <row r="975" spans="1:14">
      <c r="A975" s="71" t="s">
        <v>226</v>
      </c>
      <c r="B975" s="75">
        <v>17546954292</v>
      </c>
      <c r="C975" s="71" t="s">
        <v>12</v>
      </c>
      <c r="D975" s="73">
        <v>100000035372836</v>
      </c>
      <c r="E975" s="71" t="s">
        <v>14</v>
      </c>
      <c r="F975" s="124">
        <v>44322</v>
      </c>
      <c r="G975" s="71" t="s">
        <v>219</v>
      </c>
      <c r="H975" s="272">
        <v>447.27</v>
      </c>
      <c r="I975" s="272">
        <v>46.29</v>
      </c>
      <c r="J975" s="291">
        <v>22.21</v>
      </c>
    </row>
    <row r="976" spans="1:14">
      <c r="A976" s="71" t="s">
        <v>549</v>
      </c>
      <c r="B976" s="75">
        <v>24314137320</v>
      </c>
      <c r="C976" s="71" t="s">
        <v>550</v>
      </c>
      <c r="D976" s="73">
        <v>51781045</v>
      </c>
      <c r="E976" s="71" t="s">
        <v>14</v>
      </c>
      <c r="F976" s="124">
        <v>44318</v>
      </c>
      <c r="G976" s="71" t="s">
        <v>56</v>
      </c>
      <c r="H976" s="272">
        <v>543.22</v>
      </c>
      <c r="I976" s="272">
        <v>54.32</v>
      </c>
      <c r="J976" s="291">
        <v>43.45</v>
      </c>
    </row>
    <row r="977" spans="1:17">
      <c r="A977" s="71" t="s">
        <v>380</v>
      </c>
      <c r="B977" s="123">
        <v>18122829508</v>
      </c>
      <c r="C977" s="71" t="s">
        <v>12</v>
      </c>
      <c r="D977" s="73">
        <v>51810008</v>
      </c>
      <c r="E977" s="71" t="s">
        <v>14</v>
      </c>
      <c r="F977" s="124">
        <v>44326</v>
      </c>
      <c r="G977" s="71" t="s">
        <v>56</v>
      </c>
      <c r="H977" s="272">
        <v>639.55999999999995</v>
      </c>
      <c r="I977" s="272">
        <v>63.96</v>
      </c>
      <c r="J977" s="291">
        <v>51.16</v>
      </c>
      <c r="L977" s="15"/>
      <c r="M977" s="15"/>
      <c r="O977" s="15"/>
      <c r="P977" s="15"/>
      <c r="Q977" s="15"/>
    </row>
    <row r="978" spans="1:17">
      <c r="A978" s="71" t="s">
        <v>379</v>
      </c>
      <c r="B978" s="123">
        <v>59524448720</v>
      </c>
      <c r="C978" s="71" t="s">
        <v>12</v>
      </c>
      <c r="D978" s="73">
        <v>51809711</v>
      </c>
      <c r="E978" s="71" t="s">
        <v>14</v>
      </c>
      <c r="F978" s="124">
        <v>44324</v>
      </c>
      <c r="G978" s="71" t="s">
        <v>56</v>
      </c>
      <c r="H978" s="272">
        <v>1614.68</v>
      </c>
      <c r="I978" s="272">
        <v>161.47</v>
      </c>
      <c r="J978" s="291">
        <v>129.16999999999999</v>
      </c>
      <c r="M978" s="15"/>
      <c r="N978" s="15"/>
      <c r="O978" s="15"/>
    </row>
    <row r="979" spans="1:17">
      <c r="A979" s="86" t="s">
        <v>383</v>
      </c>
      <c r="B979" s="123">
        <v>18347927584</v>
      </c>
      <c r="C979" s="71" t="s">
        <v>12</v>
      </c>
      <c r="D979" s="73">
        <v>200382319</v>
      </c>
      <c r="E979" s="71" t="s">
        <v>50</v>
      </c>
      <c r="F979" s="124">
        <v>44331</v>
      </c>
      <c r="G979" s="71" t="s">
        <v>38</v>
      </c>
      <c r="H979" s="272">
        <v>205.48</v>
      </c>
      <c r="I979" s="272">
        <v>35.96</v>
      </c>
      <c r="J979" s="291">
        <v>28.76</v>
      </c>
    </row>
    <row r="980" spans="1:17">
      <c r="A980" s="51" t="s">
        <v>226</v>
      </c>
      <c r="B980" s="125">
        <v>17546954292</v>
      </c>
      <c r="C980" s="51" t="s">
        <v>12</v>
      </c>
      <c r="D980" s="126">
        <v>100000035372836</v>
      </c>
      <c r="E980" s="51" t="s">
        <v>14</v>
      </c>
      <c r="F980" s="127">
        <v>44322</v>
      </c>
      <c r="G980" s="51" t="s">
        <v>219</v>
      </c>
      <c r="H980" s="101">
        <v>-420.78</v>
      </c>
      <c r="I980" s="101">
        <v>-26.07</v>
      </c>
      <c r="J980" s="137">
        <v>-12.51</v>
      </c>
    </row>
    <row r="981" spans="1:17">
      <c r="A981" s="71" t="s">
        <v>226</v>
      </c>
      <c r="B981" s="75">
        <v>17546954292</v>
      </c>
      <c r="C981" s="71" t="s">
        <v>12</v>
      </c>
      <c r="D981" s="73">
        <v>52053599</v>
      </c>
      <c r="E981" s="71" t="s">
        <v>14</v>
      </c>
      <c r="F981" s="124">
        <v>44322</v>
      </c>
      <c r="G981" s="71" t="s">
        <v>56</v>
      </c>
      <c r="H981" s="101">
        <v>456.96</v>
      </c>
      <c r="I981" s="101">
        <v>45.7</v>
      </c>
      <c r="J981" s="137">
        <v>36.56</v>
      </c>
    </row>
    <row r="982" spans="1:17">
      <c r="A982" s="51" t="s">
        <v>520</v>
      </c>
      <c r="B982" s="52">
        <v>16064565676</v>
      </c>
      <c r="C982" s="50" t="s">
        <v>12</v>
      </c>
      <c r="D982" s="51">
        <v>1073864320</v>
      </c>
      <c r="E982" s="51" t="s">
        <v>14</v>
      </c>
      <c r="F982" s="127">
        <v>44255</v>
      </c>
      <c r="G982" s="51" t="s">
        <v>100</v>
      </c>
      <c r="H982" s="101">
        <v>-880.4</v>
      </c>
      <c r="I982" s="101">
        <v>-88.04</v>
      </c>
      <c r="J982" s="137">
        <v>-42.26</v>
      </c>
    </row>
    <row r="983" spans="1:17">
      <c r="A983" s="71" t="s">
        <v>551</v>
      </c>
      <c r="B983" s="123">
        <v>17918503868</v>
      </c>
      <c r="C983" s="86" t="s">
        <v>12</v>
      </c>
      <c r="D983" s="71">
        <v>200556212</v>
      </c>
      <c r="E983" s="71" t="s">
        <v>14</v>
      </c>
      <c r="F983" s="124">
        <v>44323</v>
      </c>
      <c r="G983" s="71" t="s">
        <v>38</v>
      </c>
      <c r="H983" s="101">
        <v>1012.87</v>
      </c>
      <c r="I983" s="101">
        <v>101.29</v>
      </c>
      <c r="J983" s="137">
        <v>81.03</v>
      </c>
    </row>
    <row r="984" spans="1:17">
      <c r="A984" s="71" t="s">
        <v>552</v>
      </c>
      <c r="B984" s="123">
        <v>57610179534</v>
      </c>
      <c r="C984" s="86" t="s">
        <v>553</v>
      </c>
      <c r="D984" s="73">
        <v>270771262462</v>
      </c>
      <c r="E984" s="71" t="s">
        <v>14</v>
      </c>
      <c r="F984" s="124">
        <v>44327</v>
      </c>
      <c r="G984" s="71" t="s">
        <v>131</v>
      </c>
      <c r="H984" s="101">
        <v>423.56</v>
      </c>
      <c r="I984" s="101">
        <v>42.35</v>
      </c>
      <c r="J984" s="137">
        <v>20.32</v>
      </c>
    </row>
    <row r="985" spans="1:17">
      <c r="A985" s="71" t="s">
        <v>554</v>
      </c>
      <c r="B985" s="123">
        <v>55192581264</v>
      </c>
      <c r="C985" s="86" t="s">
        <v>12</v>
      </c>
      <c r="D985" s="73">
        <v>52234143</v>
      </c>
      <c r="E985" s="71" t="s">
        <v>14</v>
      </c>
      <c r="F985" s="124">
        <v>44325</v>
      </c>
      <c r="G985" s="71" t="s">
        <v>56</v>
      </c>
      <c r="H985" s="101">
        <v>1770.5</v>
      </c>
      <c r="I985" s="101">
        <v>177.05</v>
      </c>
      <c r="J985" s="137">
        <v>141.63999999999999</v>
      </c>
    </row>
    <row r="986" spans="1:17">
      <c r="A986" s="71" t="s">
        <v>229</v>
      </c>
      <c r="B986" s="213">
        <v>33527315302</v>
      </c>
      <c r="C986" s="71" t="s">
        <v>12</v>
      </c>
      <c r="D986" s="73">
        <v>100000035647741</v>
      </c>
      <c r="E986" s="71" t="s">
        <v>14</v>
      </c>
      <c r="F986" s="124">
        <v>44334</v>
      </c>
      <c r="G986" s="71" t="s">
        <v>219</v>
      </c>
      <c r="H986" s="101">
        <v>447.27</v>
      </c>
      <c r="I986" s="101">
        <v>46.29</v>
      </c>
      <c r="J986" s="137">
        <v>22.21</v>
      </c>
      <c r="L986" s="15"/>
      <c r="M986" s="15"/>
      <c r="N986" s="15"/>
      <c r="O986" s="15"/>
    </row>
    <row r="987" spans="1:17">
      <c r="A987" s="71" t="s">
        <v>291</v>
      </c>
      <c r="B987" s="213">
        <v>57442518310</v>
      </c>
      <c r="C987" s="71" t="s">
        <v>12</v>
      </c>
      <c r="D987" s="73">
        <v>52356262</v>
      </c>
      <c r="E987" s="71" t="s">
        <v>14</v>
      </c>
      <c r="F987" s="124">
        <v>44327</v>
      </c>
      <c r="G987" s="71" t="s">
        <v>56</v>
      </c>
      <c r="H987" s="101">
        <v>679.26</v>
      </c>
      <c r="I987" s="101">
        <v>67.92</v>
      </c>
      <c r="J987" s="137">
        <v>54.33</v>
      </c>
    </row>
    <row r="988" spans="1:17">
      <c r="A988" s="71" t="s">
        <v>555</v>
      </c>
      <c r="B988" s="213">
        <v>40913068988</v>
      </c>
      <c r="C988" s="71" t="s">
        <v>12</v>
      </c>
      <c r="D988" s="73">
        <v>201017264</v>
      </c>
      <c r="E988" s="71" t="s">
        <v>14</v>
      </c>
      <c r="F988" s="124">
        <v>44327</v>
      </c>
      <c r="G988" s="71" t="s">
        <v>38</v>
      </c>
      <c r="H988" s="101">
        <v>1012.87</v>
      </c>
      <c r="I988" s="101">
        <v>101.29</v>
      </c>
      <c r="J988" s="137">
        <v>81.510000000000005</v>
      </c>
    </row>
    <row r="989" spans="1:17">
      <c r="A989" s="71" t="s">
        <v>231</v>
      </c>
      <c r="B989" s="215">
        <v>24950707420</v>
      </c>
      <c r="C989" s="71" t="s">
        <v>12</v>
      </c>
      <c r="D989" s="73">
        <v>100000035800596</v>
      </c>
      <c r="E989" s="71" t="s">
        <v>14</v>
      </c>
      <c r="F989" s="124">
        <v>44332</v>
      </c>
      <c r="G989" s="71" t="s">
        <v>219</v>
      </c>
      <c r="H989" s="101">
        <v>447.27</v>
      </c>
      <c r="I989" s="101">
        <v>46.29</v>
      </c>
      <c r="J989" s="137">
        <v>22.21</v>
      </c>
    </row>
    <row r="990" spans="1:17">
      <c r="A990" s="185" t="s">
        <v>358</v>
      </c>
      <c r="B990" s="52">
        <v>18029660754</v>
      </c>
      <c r="C990" s="51" t="s">
        <v>285</v>
      </c>
      <c r="D990" s="51">
        <v>1099185420</v>
      </c>
      <c r="E990" s="51" t="s">
        <v>14</v>
      </c>
      <c r="F990" s="127">
        <v>44271</v>
      </c>
      <c r="G990" s="51" t="s">
        <v>100</v>
      </c>
      <c r="H990" s="157">
        <v>-299.12</v>
      </c>
      <c r="I990" s="101">
        <v>-29.91</v>
      </c>
      <c r="J990" s="137">
        <v>-14.35</v>
      </c>
    </row>
    <row r="991" spans="1:17">
      <c r="A991" s="185" t="s">
        <v>358</v>
      </c>
      <c r="B991" s="52">
        <v>18029660754</v>
      </c>
      <c r="C991" s="51" t="s">
        <v>285</v>
      </c>
      <c r="D991" s="51">
        <v>1099272620</v>
      </c>
      <c r="E991" s="51" t="s">
        <v>14</v>
      </c>
      <c r="F991" s="127">
        <v>44271</v>
      </c>
      <c r="G991" s="51" t="s">
        <v>100</v>
      </c>
      <c r="H991" s="157">
        <v>-331.26</v>
      </c>
      <c r="I991" s="101">
        <v>-33.119999999999997</v>
      </c>
      <c r="J991" s="137">
        <v>-15.9</v>
      </c>
    </row>
    <row r="992" spans="1:17">
      <c r="A992" s="185" t="s">
        <v>358</v>
      </c>
      <c r="B992" s="52">
        <v>18029660754</v>
      </c>
      <c r="C992" s="51" t="s">
        <v>285</v>
      </c>
      <c r="D992" s="51">
        <v>1136213120</v>
      </c>
      <c r="E992" s="51" t="s">
        <v>14</v>
      </c>
      <c r="F992" s="127">
        <v>44307</v>
      </c>
      <c r="G992" s="51" t="s">
        <v>100</v>
      </c>
      <c r="H992" s="157">
        <v>-442.87</v>
      </c>
      <c r="I992" s="101">
        <v>-44.87</v>
      </c>
      <c r="J992" s="137">
        <v>-21.25</v>
      </c>
    </row>
    <row r="993" spans="1:11">
      <c r="A993" s="195" t="s">
        <v>556</v>
      </c>
      <c r="B993" s="123">
        <v>28646478038</v>
      </c>
      <c r="C993" s="71" t="s">
        <v>12</v>
      </c>
      <c r="D993" s="73">
        <v>100000036062562</v>
      </c>
      <c r="E993" s="71" t="s">
        <v>14</v>
      </c>
      <c r="F993" s="124">
        <v>44334</v>
      </c>
      <c r="G993" s="71" t="s">
        <v>219</v>
      </c>
      <c r="H993" s="327">
        <v>447.27</v>
      </c>
      <c r="I993" s="101">
        <v>46.29</v>
      </c>
      <c r="J993" s="137">
        <v>22.21</v>
      </c>
    </row>
    <row r="994" spans="1:11">
      <c r="A994" s="71" t="s">
        <v>221</v>
      </c>
      <c r="B994" s="123">
        <v>30368406572</v>
      </c>
      <c r="C994" s="71" t="s">
        <v>222</v>
      </c>
      <c r="D994" s="73">
        <v>101868553</v>
      </c>
      <c r="E994" s="71" t="s">
        <v>14</v>
      </c>
      <c r="F994" s="124">
        <v>44337</v>
      </c>
      <c r="G994" s="71" t="s">
        <v>34</v>
      </c>
      <c r="H994" s="327">
        <v>488.61</v>
      </c>
      <c r="I994" s="101">
        <v>48.81</v>
      </c>
      <c r="J994" s="137">
        <v>23.42</v>
      </c>
    </row>
    <row r="995" spans="1:11">
      <c r="A995" s="51" t="s">
        <v>382</v>
      </c>
      <c r="B995" s="52">
        <v>63418319454</v>
      </c>
      <c r="C995" s="51" t="s">
        <v>12</v>
      </c>
      <c r="D995" s="126">
        <v>161015973</v>
      </c>
      <c r="E995" s="51" t="s">
        <v>14</v>
      </c>
      <c r="F995" s="127">
        <v>43994</v>
      </c>
      <c r="G995" s="51" t="s">
        <v>38</v>
      </c>
      <c r="H995" s="327">
        <v>-19.07</v>
      </c>
      <c r="I995" s="101">
        <v>-1.91</v>
      </c>
      <c r="J995" s="137">
        <v>-1.52</v>
      </c>
    </row>
    <row r="996" spans="1:11">
      <c r="A996" s="51" t="s">
        <v>109</v>
      </c>
      <c r="B996" s="52">
        <v>28841471858</v>
      </c>
      <c r="C996" s="50" t="s">
        <v>12</v>
      </c>
      <c r="D996" s="126">
        <v>100000031379593</v>
      </c>
      <c r="E996" s="51" t="s">
        <v>14</v>
      </c>
      <c r="F996" s="127">
        <v>44203</v>
      </c>
      <c r="G996" s="51" t="s">
        <v>219</v>
      </c>
      <c r="H996" s="327">
        <v>-226.68</v>
      </c>
      <c r="I996" s="101">
        <v>-22.66</v>
      </c>
      <c r="J996" s="137">
        <v>-10.87</v>
      </c>
    </row>
    <row r="997" spans="1:11">
      <c r="A997" s="185" t="s">
        <v>357</v>
      </c>
      <c r="B997" s="313">
        <v>24740144084</v>
      </c>
      <c r="C997" s="185" t="s">
        <v>263</v>
      </c>
      <c r="D997" s="126">
        <v>66009050</v>
      </c>
      <c r="E997" s="185" t="s">
        <v>14</v>
      </c>
      <c r="F997" s="127">
        <v>44244</v>
      </c>
      <c r="G997" s="51" t="s">
        <v>15</v>
      </c>
      <c r="H997" s="327">
        <v>-476.56</v>
      </c>
      <c r="I997" s="101">
        <v>-47.65</v>
      </c>
      <c r="J997" s="137">
        <v>-22.87</v>
      </c>
      <c r="K997" s="115"/>
    </row>
    <row r="998" spans="1:11">
      <c r="A998" s="195" t="s">
        <v>357</v>
      </c>
      <c r="B998" s="194">
        <v>24740144084</v>
      </c>
      <c r="C998" s="195" t="s">
        <v>263</v>
      </c>
      <c r="D998" s="73">
        <v>70969479</v>
      </c>
      <c r="E998" s="195" t="s">
        <v>14</v>
      </c>
      <c r="F998" s="124">
        <v>44337</v>
      </c>
      <c r="G998" s="71" t="s">
        <v>15</v>
      </c>
      <c r="H998" s="327">
        <v>681.24</v>
      </c>
      <c r="I998" s="101">
        <v>68.12</v>
      </c>
      <c r="J998" s="137">
        <v>32.69</v>
      </c>
      <c r="K998" s="115"/>
    </row>
    <row r="999" spans="1:11">
      <c r="A999" s="195" t="s">
        <v>557</v>
      </c>
      <c r="B999" s="194">
        <v>64618279340</v>
      </c>
      <c r="C999" s="195" t="s">
        <v>12</v>
      </c>
      <c r="D999" s="73">
        <v>14447348</v>
      </c>
      <c r="E999" s="195" t="s">
        <v>558</v>
      </c>
      <c r="F999" s="124">
        <v>44339</v>
      </c>
      <c r="G999" s="71" t="s">
        <v>38</v>
      </c>
      <c r="H999" s="327">
        <v>4125.6400000000003</v>
      </c>
      <c r="I999" s="101">
        <v>370.07</v>
      </c>
      <c r="J999" s="137">
        <v>296.05</v>
      </c>
      <c r="K999" s="115"/>
    </row>
    <row r="1000" spans="1:11">
      <c r="A1000" s="86" t="s">
        <v>383</v>
      </c>
      <c r="B1000" s="123">
        <v>18347927584</v>
      </c>
      <c r="C1000" s="71" t="s">
        <v>12</v>
      </c>
      <c r="D1000" s="73">
        <v>100000036393877</v>
      </c>
      <c r="E1000" s="71" t="s">
        <v>14</v>
      </c>
      <c r="F1000" s="124">
        <v>44339</v>
      </c>
      <c r="G1000" s="71" t="s">
        <v>219</v>
      </c>
      <c r="H1000" s="327">
        <v>447.27</v>
      </c>
      <c r="I1000" s="101">
        <v>46.29</v>
      </c>
      <c r="J1000" s="137">
        <v>22.21</v>
      </c>
      <c r="K1000" s="115"/>
    </row>
    <row r="1001" spans="1:11">
      <c r="A1001" s="86" t="s">
        <v>383</v>
      </c>
      <c r="B1001" s="123">
        <v>18347927584</v>
      </c>
      <c r="C1001" s="71" t="s">
        <v>12</v>
      </c>
      <c r="D1001" s="73">
        <v>202740230</v>
      </c>
      <c r="E1001" s="71" t="s">
        <v>29</v>
      </c>
      <c r="F1001" s="124">
        <v>44341</v>
      </c>
      <c r="G1001" s="71" t="s">
        <v>38</v>
      </c>
      <c r="H1001" s="327">
        <v>829.54</v>
      </c>
      <c r="I1001" s="101">
        <v>120.25</v>
      </c>
      <c r="J1001" s="137">
        <v>96.2</v>
      </c>
      <c r="K1001" s="115"/>
    </row>
    <row r="1002" spans="1:11">
      <c r="A1002" s="71" t="s">
        <v>234</v>
      </c>
      <c r="B1002" s="123">
        <v>66430219078</v>
      </c>
      <c r="C1002" s="71" t="s">
        <v>12</v>
      </c>
      <c r="D1002" s="73">
        <v>53512340</v>
      </c>
      <c r="E1002" s="71" t="s">
        <v>14</v>
      </c>
      <c r="F1002" s="124">
        <v>44344</v>
      </c>
      <c r="G1002" s="71" t="s">
        <v>56</v>
      </c>
      <c r="H1002" s="327">
        <v>509.93</v>
      </c>
      <c r="I1002" s="101">
        <v>50.99</v>
      </c>
      <c r="J1002" s="137">
        <v>40.79</v>
      </c>
      <c r="K1002" s="115"/>
    </row>
    <row r="1003" spans="1:11">
      <c r="A1003" s="71" t="s">
        <v>236</v>
      </c>
      <c r="B1003" s="123">
        <v>13635084796</v>
      </c>
      <c r="C1003" s="71" t="s">
        <v>12</v>
      </c>
      <c r="D1003" s="73">
        <v>53515016</v>
      </c>
      <c r="E1003" s="71" t="s">
        <v>14</v>
      </c>
      <c r="F1003" s="124">
        <v>44345</v>
      </c>
      <c r="G1003" s="71" t="s">
        <v>56</v>
      </c>
      <c r="H1003" s="327">
        <v>184.02</v>
      </c>
      <c r="I1003" s="101">
        <v>18.399999999999999</v>
      </c>
      <c r="J1003" s="137">
        <v>14.72</v>
      </c>
      <c r="K1003" s="115"/>
    </row>
    <row r="1004" spans="1:11">
      <c r="A1004" s="71" t="s">
        <v>171</v>
      </c>
      <c r="B1004" s="99">
        <v>53353653508</v>
      </c>
      <c r="C1004" s="71" t="s">
        <v>12</v>
      </c>
      <c r="D1004" s="73">
        <v>100000036499925</v>
      </c>
      <c r="E1004" s="71" t="s">
        <v>14</v>
      </c>
      <c r="F1004" s="124">
        <v>44347</v>
      </c>
      <c r="G1004" s="71" t="s">
        <v>219</v>
      </c>
      <c r="H1004" s="327">
        <v>394.59</v>
      </c>
      <c r="I1004" s="101">
        <v>41.02</v>
      </c>
      <c r="J1004" s="137">
        <v>19.68</v>
      </c>
      <c r="K1004" s="115"/>
    </row>
    <row r="1005" spans="1:11">
      <c r="A1005" s="71" t="s">
        <v>559</v>
      </c>
      <c r="B1005" s="99">
        <v>42613786490</v>
      </c>
      <c r="C1005" s="71" t="s">
        <v>303</v>
      </c>
      <c r="D1005" s="71">
        <v>203382732</v>
      </c>
      <c r="E1005" s="71" t="s">
        <v>50</v>
      </c>
      <c r="F1005" s="124">
        <v>44344</v>
      </c>
      <c r="G1005" s="71" t="s">
        <v>38</v>
      </c>
      <c r="H1005" s="327">
        <v>329.63</v>
      </c>
      <c r="I1005" s="101">
        <v>49.44</v>
      </c>
      <c r="J1005" s="137">
        <v>39.549999999999997</v>
      </c>
      <c r="K1005" s="115"/>
    </row>
    <row r="1006" spans="1:11">
      <c r="A1006" s="51" t="s">
        <v>439</v>
      </c>
      <c r="B1006" s="52">
        <v>17345170862</v>
      </c>
      <c r="C1006" s="51" t="s">
        <v>12</v>
      </c>
      <c r="D1006" s="126" t="s">
        <v>560</v>
      </c>
      <c r="E1006" s="51" t="s">
        <v>14</v>
      </c>
      <c r="F1006" s="127">
        <v>44085</v>
      </c>
      <c r="G1006" s="51" t="s">
        <v>56</v>
      </c>
      <c r="H1006" s="327">
        <v>-304.27999999999997</v>
      </c>
      <c r="I1006" s="101">
        <v>-30.43</v>
      </c>
      <c r="J1006" s="137">
        <v>-24.34</v>
      </c>
      <c r="K1006" s="115"/>
    </row>
    <row r="1007" spans="1:11">
      <c r="A1007" s="51" t="s">
        <v>513</v>
      </c>
      <c r="B1007" s="50">
        <v>69844104220</v>
      </c>
      <c r="C1007" s="51" t="s">
        <v>12</v>
      </c>
      <c r="D1007" s="126">
        <v>187725127</v>
      </c>
      <c r="E1007" s="51" t="s">
        <v>29</v>
      </c>
      <c r="F1007" s="127">
        <v>44240</v>
      </c>
      <c r="G1007" s="51" t="s">
        <v>38</v>
      </c>
      <c r="H1007" s="327">
        <v>-857.1</v>
      </c>
      <c r="I1007" s="101">
        <v>-125.86</v>
      </c>
      <c r="J1007" s="137">
        <v>-100.68</v>
      </c>
      <c r="K1007" s="115"/>
    </row>
    <row r="1008" spans="1:11">
      <c r="A1008" s="51"/>
      <c r="B1008" s="52"/>
      <c r="C1008" s="51"/>
      <c r="D1008" s="126"/>
      <c r="E1008" s="51"/>
      <c r="F1008" s="127"/>
      <c r="G1008" s="51"/>
      <c r="H1008" s="120">
        <f>SUM(H973:H1007)</f>
        <v>14549.960000000001</v>
      </c>
      <c r="I1008" s="107">
        <f>SUM(I973:I1007)</f>
        <v>1467.86</v>
      </c>
      <c r="J1008" s="309">
        <f>SUM(J973:J1007)</f>
        <v>1108.4100000000003</v>
      </c>
    </row>
    <row r="1009" spans="1:14">
      <c r="A1009" s="71" t="s">
        <v>172</v>
      </c>
      <c r="B1009" s="99">
        <v>17225625000</v>
      </c>
      <c r="C1009" s="71" t="s">
        <v>12</v>
      </c>
      <c r="D1009" s="73">
        <v>100000036509377</v>
      </c>
      <c r="E1009" s="71" t="s">
        <v>14</v>
      </c>
      <c r="F1009" s="124">
        <v>44350</v>
      </c>
      <c r="G1009" s="71" t="s">
        <v>219</v>
      </c>
      <c r="H1009" s="272">
        <v>450.84</v>
      </c>
      <c r="I1009" s="272">
        <v>46.64</v>
      </c>
      <c r="J1009" s="291">
        <v>22.38</v>
      </c>
    </row>
    <row r="1010" spans="1:14">
      <c r="A1010" s="195" t="s">
        <v>24</v>
      </c>
      <c r="B1010" s="213">
        <v>24746714274</v>
      </c>
      <c r="C1010" s="81" t="s">
        <v>12</v>
      </c>
      <c r="D1010" s="196">
        <v>100000036616532</v>
      </c>
      <c r="E1010" s="81" t="s">
        <v>14</v>
      </c>
      <c r="F1010" s="197">
        <v>44369</v>
      </c>
      <c r="G1010" s="81" t="s">
        <v>219</v>
      </c>
      <c r="H1010" s="272">
        <v>450.84</v>
      </c>
      <c r="I1010" s="272">
        <v>46.64</v>
      </c>
      <c r="J1010" s="291">
        <v>22.38</v>
      </c>
    </row>
    <row r="1011" spans="1:14">
      <c r="A1011" s="195" t="s">
        <v>24</v>
      </c>
      <c r="B1011" s="213">
        <v>24746714274</v>
      </c>
      <c r="C1011" s="81" t="s">
        <v>12</v>
      </c>
      <c r="D1011" s="196">
        <v>202792974</v>
      </c>
      <c r="E1011" s="81" t="s">
        <v>29</v>
      </c>
      <c r="F1011" s="197">
        <v>44369</v>
      </c>
      <c r="G1011" s="81" t="s">
        <v>38</v>
      </c>
      <c r="H1011" s="272">
        <v>863.67</v>
      </c>
      <c r="I1011" s="272">
        <v>125.37</v>
      </c>
      <c r="J1011" s="291">
        <v>100.29</v>
      </c>
    </row>
    <row r="1012" spans="1:14">
      <c r="A1012" s="71" t="s">
        <v>244</v>
      </c>
      <c r="B1012" s="75">
        <v>32350229848</v>
      </c>
      <c r="C1012" s="71" t="s">
        <v>12</v>
      </c>
      <c r="D1012" s="73">
        <v>203656176</v>
      </c>
      <c r="E1012" s="71" t="s">
        <v>79</v>
      </c>
      <c r="F1012" s="124">
        <v>44352</v>
      </c>
      <c r="G1012" s="71" t="s">
        <v>38</v>
      </c>
      <c r="H1012" s="272">
        <v>425</v>
      </c>
      <c r="I1012" s="272">
        <v>42.5</v>
      </c>
      <c r="J1012" s="291">
        <v>34</v>
      </c>
    </row>
    <row r="1013" spans="1:14">
      <c r="A1013" s="71" t="s">
        <v>561</v>
      </c>
      <c r="B1013" s="75">
        <v>24809712148</v>
      </c>
      <c r="C1013" s="71" t="s">
        <v>12</v>
      </c>
      <c r="D1013" s="73">
        <v>270771271372</v>
      </c>
      <c r="E1013" s="71" t="s">
        <v>14</v>
      </c>
      <c r="F1013" s="124">
        <v>44354</v>
      </c>
      <c r="G1013" s="71" t="s">
        <v>131</v>
      </c>
      <c r="H1013" s="272">
        <v>577.04</v>
      </c>
      <c r="I1013" s="272">
        <v>57.7</v>
      </c>
      <c r="J1013" s="291">
        <v>27.69</v>
      </c>
    </row>
    <row r="1014" spans="1:14">
      <c r="A1014" s="71" t="s">
        <v>561</v>
      </c>
      <c r="B1014" s="75">
        <v>24809712148</v>
      </c>
      <c r="C1014" s="71" t="s">
        <v>12</v>
      </c>
      <c r="D1014" s="73">
        <v>307000029283139</v>
      </c>
      <c r="E1014" s="71" t="s">
        <v>29</v>
      </c>
      <c r="F1014" s="124">
        <v>44354</v>
      </c>
      <c r="G1014" s="71" t="s">
        <v>19</v>
      </c>
      <c r="H1014" s="272">
        <v>656.35</v>
      </c>
      <c r="I1014" s="272">
        <v>93.11</v>
      </c>
      <c r="J1014" s="291">
        <v>44.69</v>
      </c>
    </row>
    <row r="1015" spans="1:14">
      <c r="A1015" s="51" t="s">
        <v>504</v>
      </c>
      <c r="B1015" s="52">
        <v>60181426198</v>
      </c>
      <c r="C1015" s="51" t="s">
        <v>12</v>
      </c>
      <c r="D1015" s="51">
        <v>186641577</v>
      </c>
      <c r="E1015" s="51" t="s">
        <v>14</v>
      </c>
      <c r="F1015" s="127">
        <v>44224</v>
      </c>
      <c r="G1015" s="51" t="s">
        <v>38</v>
      </c>
      <c r="H1015" s="272">
        <v>-557.08000000000004</v>
      </c>
      <c r="I1015" s="272">
        <v>-55.71</v>
      </c>
      <c r="J1015" s="291">
        <v>-44.56</v>
      </c>
    </row>
    <row r="1016" spans="1:14">
      <c r="A1016" s="71" t="s">
        <v>239</v>
      </c>
      <c r="B1016" s="213">
        <v>32753341468</v>
      </c>
      <c r="C1016" s="71" t="s">
        <v>12</v>
      </c>
      <c r="D1016" s="73">
        <v>100000036784680</v>
      </c>
      <c r="E1016" s="71" t="s">
        <v>14</v>
      </c>
      <c r="F1016" s="124">
        <v>44356</v>
      </c>
      <c r="G1016" s="71" t="s">
        <v>219</v>
      </c>
      <c r="H1016" s="272">
        <v>450.84</v>
      </c>
      <c r="I1016" s="272">
        <v>46.64</v>
      </c>
      <c r="J1016" s="291">
        <v>22.38</v>
      </c>
      <c r="M1016" s="15"/>
      <c r="N1016" s="15"/>
    </row>
    <row r="1017" spans="1:14">
      <c r="A1017" s="71" t="s">
        <v>562</v>
      </c>
      <c r="B1017" s="213">
        <v>63034331632</v>
      </c>
      <c r="C1017" s="71" t="s">
        <v>12</v>
      </c>
      <c r="D1017" s="71">
        <v>203944866</v>
      </c>
      <c r="E1017" s="71" t="s">
        <v>29</v>
      </c>
      <c r="F1017" s="124">
        <v>44348</v>
      </c>
      <c r="G1017" s="71" t="s">
        <v>38</v>
      </c>
      <c r="H1017" s="272">
        <v>1495.83</v>
      </c>
      <c r="I1017" s="272">
        <v>220.19</v>
      </c>
      <c r="J1017" s="291">
        <v>176.52</v>
      </c>
    </row>
    <row r="1018" spans="1:14">
      <c r="A1018" s="195" t="s">
        <v>20</v>
      </c>
      <c r="B1018" s="99">
        <v>35087263598</v>
      </c>
      <c r="C1018" s="195" t="s">
        <v>12</v>
      </c>
      <c r="D1018" s="73">
        <v>53912015</v>
      </c>
      <c r="E1018" s="195" t="s">
        <v>14</v>
      </c>
      <c r="F1018" s="197">
        <v>44353</v>
      </c>
      <c r="G1018" s="195" t="s">
        <v>56</v>
      </c>
      <c r="H1018" s="272">
        <v>506.39</v>
      </c>
      <c r="I1018" s="272">
        <v>50.64</v>
      </c>
      <c r="J1018" s="291">
        <v>40.51</v>
      </c>
    </row>
    <row r="1019" spans="1:14">
      <c r="A1019" s="71" t="s">
        <v>384</v>
      </c>
      <c r="B1019" s="123">
        <v>61135395058</v>
      </c>
      <c r="C1019" s="71" t="s">
        <v>12</v>
      </c>
      <c r="D1019" s="73">
        <v>204026016</v>
      </c>
      <c r="E1019" s="71" t="s">
        <v>14</v>
      </c>
      <c r="F1019" s="124">
        <v>44368</v>
      </c>
      <c r="G1019" s="71" t="s">
        <v>38</v>
      </c>
      <c r="H1019" s="272">
        <v>2165.1799999999998</v>
      </c>
      <c r="I1019" s="272">
        <v>173.21</v>
      </c>
      <c r="J1019" s="291">
        <v>138.56</v>
      </c>
    </row>
    <row r="1020" spans="1:14">
      <c r="A1020" s="71" t="s">
        <v>394</v>
      </c>
      <c r="B1020" s="215">
        <v>12237130986</v>
      </c>
      <c r="C1020" s="71" t="s">
        <v>12</v>
      </c>
      <c r="D1020" s="71">
        <v>204040957</v>
      </c>
      <c r="E1020" s="71" t="s">
        <v>14</v>
      </c>
      <c r="F1020" s="124">
        <v>44354</v>
      </c>
      <c r="G1020" s="71" t="s">
        <v>38</v>
      </c>
      <c r="H1020" s="272">
        <v>663.77</v>
      </c>
      <c r="I1020" s="272">
        <v>66.38</v>
      </c>
      <c r="J1020" s="291">
        <v>53.1</v>
      </c>
    </row>
    <row r="1021" spans="1:14">
      <c r="A1021" s="71" t="s">
        <v>362</v>
      </c>
      <c r="B1021" s="123">
        <v>20740905984</v>
      </c>
      <c r="C1021" s="71" t="s">
        <v>363</v>
      </c>
      <c r="D1021" s="73">
        <v>100000036946944</v>
      </c>
      <c r="E1021" s="71" t="s">
        <v>14</v>
      </c>
      <c r="F1021" s="124">
        <v>44355</v>
      </c>
      <c r="G1021" s="71" t="s">
        <v>219</v>
      </c>
      <c r="H1021" s="272">
        <v>476.74</v>
      </c>
      <c r="I1021" s="272">
        <v>49.23</v>
      </c>
      <c r="J1021" s="291">
        <v>23.63</v>
      </c>
    </row>
    <row r="1022" spans="1:14">
      <c r="A1022" s="71" t="s">
        <v>362</v>
      </c>
      <c r="B1022" s="123">
        <v>20740905984</v>
      </c>
      <c r="C1022" s="71" t="s">
        <v>363</v>
      </c>
      <c r="D1022" s="71">
        <v>204274367</v>
      </c>
      <c r="E1022" s="71" t="s">
        <v>29</v>
      </c>
      <c r="F1022" s="124">
        <v>44355</v>
      </c>
      <c r="G1022" s="71" t="s">
        <v>38</v>
      </c>
      <c r="H1022" s="272">
        <v>934.82</v>
      </c>
      <c r="I1022" s="272">
        <v>136.04</v>
      </c>
      <c r="J1022" s="291">
        <v>108.83</v>
      </c>
    </row>
    <row r="1023" spans="1:14">
      <c r="A1023" s="71" t="s">
        <v>480</v>
      </c>
      <c r="B1023" s="123">
        <v>58606202694</v>
      </c>
      <c r="C1023" s="71" t="s">
        <v>12</v>
      </c>
      <c r="D1023" s="73">
        <v>100000036969899</v>
      </c>
      <c r="E1023" s="71" t="s">
        <v>14</v>
      </c>
      <c r="F1023" s="124">
        <v>44198</v>
      </c>
      <c r="G1023" s="71" t="s">
        <v>219</v>
      </c>
      <c r="H1023" s="272">
        <v>493.43</v>
      </c>
      <c r="I1023" s="272">
        <v>50.84</v>
      </c>
      <c r="J1023" s="291">
        <v>24.4</v>
      </c>
      <c r="L1023" s="15"/>
      <c r="M1023" s="15"/>
    </row>
    <row r="1024" spans="1:14">
      <c r="A1024" s="71" t="s">
        <v>398</v>
      </c>
      <c r="B1024" s="215">
        <v>54130302176</v>
      </c>
      <c r="C1024" s="71" t="s">
        <v>12</v>
      </c>
      <c r="D1024" s="73">
        <v>100000036780563</v>
      </c>
      <c r="E1024" s="71" t="s">
        <v>14</v>
      </c>
      <c r="F1024" s="124">
        <v>44352</v>
      </c>
      <c r="G1024" s="71" t="s">
        <v>219</v>
      </c>
      <c r="H1024" s="272">
        <v>450.84</v>
      </c>
      <c r="I1024" s="272">
        <v>46.64</v>
      </c>
      <c r="J1024" s="291">
        <v>22.38</v>
      </c>
    </row>
    <row r="1025" spans="1:13">
      <c r="A1025" s="71" t="s">
        <v>402</v>
      </c>
      <c r="B1025" s="123">
        <v>17636951132</v>
      </c>
      <c r="C1025" s="71" t="s">
        <v>12</v>
      </c>
      <c r="D1025" s="73">
        <v>100000037030629</v>
      </c>
      <c r="E1025" s="71" t="s">
        <v>14</v>
      </c>
      <c r="F1025" s="124">
        <v>44362</v>
      </c>
      <c r="G1025" s="71" t="s">
        <v>219</v>
      </c>
      <c r="H1025" s="272">
        <v>450.84</v>
      </c>
      <c r="I1025" s="272">
        <v>46.64</v>
      </c>
      <c r="J1025" s="291">
        <v>22.38</v>
      </c>
      <c r="L1025" s="15"/>
      <c r="M1025" s="15"/>
    </row>
    <row r="1026" spans="1:13">
      <c r="A1026" s="71" t="s">
        <v>238</v>
      </c>
      <c r="B1026" s="215">
        <v>58744475240</v>
      </c>
      <c r="C1026" s="71" t="s">
        <v>12</v>
      </c>
      <c r="D1026" s="73">
        <v>204669334</v>
      </c>
      <c r="E1026" s="71" t="s">
        <v>14</v>
      </c>
      <c r="F1026" s="124">
        <v>44364</v>
      </c>
      <c r="G1026" s="71" t="s">
        <v>38</v>
      </c>
      <c r="H1026" s="272">
        <v>520.46</v>
      </c>
      <c r="I1026" s="272">
        <v>52.05</v>
      </c>
      <c r="J1026" s="291">
        <v>41.64</v>
      </c>
    </row>
    <row r="1027" spans="1:13">
      <c r="A1027" s="71" t="s">
        <v>238</v>
      </c>
      <c r="B1027" s="215">
        <v>58744475240</v>
      </c>
      <c r="C1027" s="71" t="s">
        <v>12</v>
      </c>
      <c r="D1027" s="73">
        <v>204668265</v>
      </c>
      <c r="E1027" s="71" t="s">
        <v>29</v>
      </c>
      <c r="F1027" s="124">
        <v>44364</v>
      </c>
      <c r="G1027" s="71" t="s">
        <v>38</v>
      </c>
      <c r="H1027" s="272">
        <v>755</v>
      </c>
      <c r="I1027" s="272">
        <v>109.07</v>
      </c>
      <c r="J1027" s="291">
        <v>87.25</v>
      </c>
    </row>
    <row r="1028" spans="1:13">
      <c r="A1028" s="71" t="s">
        <v>563</v>
      </c>
      <c r="B1028" s="215">
        <v>31514381804</v>
      </c>
      <c r="C1028" s="71" t="s">
        <v>12</v>
      </c>
      <c r="D1028" s="73">
        <v>204674859</v>
      </c>
      <c r="E1028" s="71" t="s">
        <v>14</v>
      </c>
      <c r="F1028" s="124">
        <v>44351</v>
      </c>
      <c r="G1028" s="71" t="s">
        <v>38</v>
      </c>
      <c r="H1028" s="272">
        <v>669.25</v>
      </c>
      <c r="I1028" s="272">
        <v>66.930000000000007</v>
      </c>
      <c r="J1028" s="291">
        <v>53.54</v>
      </c>
    </row>
    <row r="1029" spans="1:13">
      <c r="A1029" s="71" t="s">
        <v>564</v>
      </c>
      <c r="B1029" s="215">
        <v>11703043638</v>
      </c>
      <c r="C1029" s="71" t="s">
        <v>12</v>
      </c>
      <c r="D1029" s="73">
        <v>100000037250711</v>
      </c>
      <c r="E1029" s="71" t="s">
        <v>14</v>
      </c>
      <c r="F1029" s="124">
        <v>44353</v>
      </c>
      <c r="G1029" s="71" t="s">
        <v>219</v>
      </c>
      <c r="H1029" s="272">
        <v>398.16</v>
      </c>
      <c r="I1029" s="272">
        <v>41.38</v>
      </c>
      <c r="J1029" s="291">
        <v>19.86</v>
      </c>
    </row>
    <row r="1030" spans="1:13">
      <c r="A1030" s="71" t="s">
        <v>564</v>
      </c>
      <c r="B1030" s="215">
        <v>11703043638</v>
      </c>
      <c r="C1030" s="71" t="s">
        <v>12</v>
      </c>
      <c r="D1030" s="73">
        <v>204896589</v>
      </c>
      <c r="E1030" s="71" t="s">
        <v>29</v>
      </c>
      <c r="F1030" s="124">
        <v>44353</v>
      </c>
      <c r="G1030" s="71" t="s">
        <v>38</v>
      </c>
      <c r="H1030" s="272">
        <v>1124.07</v>
      </c>
      <c r="I1030" s="272">
        <v>164.43</v>
      </c>
      <c r="J1030" s="291">
        <v>131.54</v>
      </c>
    </row>
    <row r="1031" spans="1:13">
      <c r="A1031" s="71" t="s">
        <v>565</v>
      </c>
      <c r="B1031" s="215">
        <v>16361887976</v>
      </c>
      <c r="C1031" s="71" t="s">
        <v>12</v>
      </c>
      <c r="D1031" s="73">
        <v>54355291</v>
      </c>
      <c r="E1031" s="71" t="s">
        <v>14</v>
      </c>
      <c r="F1031" s="124">
        <v>44353</v>
      </c>
      <c r="G1031" s="71" t="s">
        <v>56</v>
      </c>
      <c r="H1031" s="272">
        <v>714.14</v>
      </c>
      <c r="I1031" s="272">
        <v>71.41</v>
      </c>
      <c r="J1031" s="291">
        <v>57.12</v>
      </c>
    </row>
    <row r="1032" spans="1:13">
      <c r="A1032" s="195" t="s">
        <v>30</v>
      </c>
      <c r="B1032" s="194">
        <v>12405019990</v>
      </c>
      <c r="C1032" s="81" t="s">
        <v>12</v>
      </c>
      <c r="D1032" s="71">
        <v>203090500</v>
      </c>
      <c r="E1032" s="81" t="s">
        <v>29</v>
      </c>
      <c r="F1032" s="197">
        <v>44373</v>
      </c>
      <c r="G1032" s="71" t="s">
        <v>38</v>
      </c>
      <c r="H1032" s="272">
        <v>1075.1600000000001</v>
      </c>
      <c r="I1032" s="272">
        <v>157.5</v>
      </c>
      <c r="J1032" s="291">
        <v>126</v>
      </c>
    </row>
    <row r="1033" spans="1:13">
      <c r="A1033" s="195" t="s">
        <v>30</v>
      </c>
      <c r="B1033" s="194">
        <v>12405019990</v>
      </c>
      <c r="C1033" s="81" t="s">
        <v>12</v>
      </c>
      <c r="D1033" s="73">
        <v>100000037063750</v>
      </c>
      <c r="E1033" s="81" t="s">
        <v>14</v>
      </c>
      <c r="F1033" s="197">
        <v>44373</v>
      </c>
      <c r="G1033" s="71" t="s">
        <v>219</v>
      </c>
      <c r="H1033" s="272">
        <v>442.81</v>
      </c>
      <c r="I1033" s="272">
        <v>45.84</v>
      </c>
      <c r="J1033" s="291">
        <v>22</v>
      </c>
    </row>
    <row r="1034" spans="1:13">
      <c r="A1034" s="195" t="s">
        <v>566</v>
      </c>
      <c r="B1034" s="194">
        <v>17516849764</v>
      </c>
      <c r="C1034" s="81" t="s">
        <v>12</v>
      </c>
      <c r="D1034" s="71">
        <v>205118977</v>
      </c>
      <c r="E1034" s="81" t="s">
        <v>14</v>
      </c>
      <c r="F1034" s="197">
        <v>44355</v>
      </c>
      <c r="G1034" s="71" t="s">
        <v>38</v>
      </c>
      <c r="H1034" s="272">
        <v>542.37</v>
      </c>
      <c r="I1034" s="272">
        <v>54.24</v>
      </c>
      <c r="J1034" s="291">
        <v>43.39</v>
      </c>
    </row>
    <row r="1035" spans="1:13">
      <c r="A1035" s="185" t="s">
        <v>566</v>
      </c>
      <c r="B1035" s="313">
        <v>17516849764</v>
      </c>
      <c r="C1035" s="148" t="s">
        <v>12</v>
      </c>
      <c r="D1035" s="51">
        <v>205118977</v>
      </c>
      <c r="E1035" s="148" t="s">
        <v>14</v>
      </c>
      <c r="F1035" s="315">
        <v>44355</v>
      </c>
      <c r="G1035" s="51" t="s">
        <v>38</v>
      </c>
      <c r="H1035" s="318">
        <v>-517.37</v>
      </c>
      <c r="I1035" s="318">
        <v>-34.24</v>
      </c>
      <c r="J1035" s="319">
        <v>-27.39</v>
      </c>
    </row>
    <row r="1036" spans="1:13">
      <c r="A1036" s="195" t="s">
        <v>567</v>
      </c>
      <c r="B1036" s="194">
        <v>25679682814</v>
      </c>
      <c r="C1036" s="81" t="s">
        <v>12</v>
      </c>
      <c r="D1036" s="71">
        <v>205417252</v>
      </c>
      <c r="E1036" s="81" t="s">
        <v>14</v>
      </c>
      <c r="F1036" s="197">
        <v>44356</v>
      </c>
      <c r="G1036" s="71" t="s">
        <v>38</v>
      </c>
      <c r="H1036" s="101">
        <v>1080.5999999999999</v>
      </c>
      <c r="I1036" s="101">
        <v>126.06</v>
      </c>
      <c r="J1036" s="137">
        <v>100.84</v>
      </c>
    </row>
    <row r="1037" spans="1:13">
      <c r="A1037" s="195" t="s">
        <v>249</v>
      </c>
      <c r="B1037" s="280">
        <v>14310062276</v>
      </c>
      <c r="C1037" s="71" t="s">
        <v>12</v>
      </c>
      <c r="D1037" s="73">
        <v>100000037381883</v>
      </c>
      <c r="E1037" s="71" t="s">
        <v>14</v>
      </c>
      <c r="F1037" s="124">
        <v>44363</v>
      </c>
      <c r="G1037" s="71" t="s">
        <v>219</v>
      </c>
      <c r="H1037" s="101">
        <v>398.16</v>
      </c>
      <c r="I1037" s="101">
        <v>41.38</v>
      </c>
      <c r="J1037" s="137">
        <v>19.86</v>
      </c>
    </row>
    <row r="1038" spans="1:13">
      <c r="A1038" s="195" t="s">
        <v>249</v>
      </c>
      <c r="B1038" s="280">
        <v>14310062276</v>
      </c>
      <c r="C1038" s="71" t="s">
        <v>12</v>
      </c>
      <c r="D1038" s="71">
        <v>205229165</v>
      </c>
      <c r="E1038" s="71" t="s">
        <v>568</v>
      </c>
      <c r="F1038" s="124"/>
      <c r="G1038" s="71" t="s">
        <v>38</v>
      </c>
      <c r="H1038" s="101">
        <v>94.28</v>
      </c>
      <c r="I1038" s="101">
        <v>23.57</v>
      </c>
      <c r="J1038" s="137">
        <v>18.850000000000001</v>
      </c>
    </row>
    <row r="1039" spans="1:13">
      <c r="A1039" s="195" t="s">
        <v>439</v>
      </c>
      <c r="B1039" s="280">
        <v>17345170862</v>
      </c>
      <c r="C1039" s="71" t="s">
        <v>285</v>
      </c>
      <c r="D1039" s="71">
        <v>205151779</v>
      </c>
      <c r="E1039" s="71" t="s">
        <v>29</v>
      </c>
      <c r="F1039" s="124">
        <v>44355</v>
      </c>
      <c r="G1039" s="71" t="s">
        <v>38</v>
      </c>
      <c r="H1039" s="101">
        <v>2263.6799999999998</v>
      </c>
      <c r="I1039" s="101">
        <v>335.37</v>
      </c>
      <c r="J1039" s="137">
        <v>268.29000000000002</v>
      </c>
    </row>
    <row r="1040" spans="1:13">
      <c r="A1040" s="195" t="s">
        <v>250</v>
      </c>
      <c r="B1040" s="281">
        <v>52405332330</v>
      </c>
      <c r="C1040" s="71" t="s">
        <v>12</v>
      </c>
      <c r="D1040" s="73">
        <v>54603618</v>
      </c>
      <c r="E1040" s="71" t="s">
        <v>14</v>
      </c>
      <c r="F1040" s="124">
        <v>44360</v>
      </c>
      <c r="G1040" s="71" t="s">
        <v>56</v>
      </c>
      <c r="H1040" s="101">
        <v>733.51</v>
      </c>
      <c r="I1040" s="101">
        <v>73.349999999999994</v>
      </c>
      <c r="J1040" s="137">
        <v>58.68</v>
      </c>
    </row>
    <row r="1041" spans="1:15">
      <c r="A1041" s="195" t="s">
        <v>26</v>
      </c>
      <c r="B1041" s="194">
        <v>18080830042</v>
      </c>
      <c r="C1041" s="81" t="s">
        <v>12</v>
      </c>
      <c r="D1041" s="196">
        <v>100000037551286</v>
      </c>
      <c r="E1041" s="81" t="s">
        <v>14</v>
      </c>
      <c r="F1041" s="197">
        <v>44363</v>
      </c>
      <c r="G1041" s="81" t="s">
        <v>219</v>
      </c>
      <c r="H1041" s="101">
        <v>440.13</v>
      </c>
      <c r="I1041" s="101">
        <v>45.57</v>
      </c>
      <c r="J1041" s="137">
        <v>21.87</v>
      </c>
      <c r="K1041" s="105"/>
    </row>
    <row r="1042" spans="1:15">
      <c r="A1042" s="195" t="s">
        <v>351</v>
      </c>
      <c r="B1042" s="123">
        <v>24707145178</v>
      </c>
      <c r="C1042" s="71" t="s">
        <v>285</v>
      </c>
      <c r="D1042" s="71">
        <v>204893521</v>
      </c>
      <c r="E1042" s="81" t="s">
        <v>14</v>
      </c>
      <c r="F1042" s="197">
        <v>44358</v>
      </c>
      <c r="G1042" s="81" t="s">
        <v>38</v>
      </c>
      <c r="H1042" s="101">
        <v>9612.5</v>
      </c>
      <c r="I1042" s="101">
        <v>769</v>
      </c>
      <c r="J1042" s="137">
        <v>615.20000000000005</v>
      </c>
      <c r="K1042" s="105"/>
      <c r="M1042" s="15"/>
      <c r="N1042" s="15"/>
    </row>
    <row r="1043" spans="1:15">
      <c r="A1043" s="51" t="s">
        <v>291</v>
      </c>
      <c r="B1043" s="321">
        <v>57442518310</v>
      </c>
      <c r="C1043" s="51" t="s">
        <v>12</v>
      </c>
      <c r="D1043" s="126" t="s">
        <v>569</v>
      </c>
      <c r="E1043" s="51" t="s">
        <v>14</v>
      </c>
      <c r="F1043" s="127">
        <v>44327</v>
      </c>
      <c r="G1043" s="51" t="s">
        <v>56</v>
      </c>
      <c r="H1043" s="101">
        <v>-591.79</v>
      </c>
      <c r="I1043" s="101">
        <v>-47.93</v>
      </c>
      <c r="J1043" s="137">
        <v>-38.340000000000003</v>
      </c>
      <c r="K1043" s="105"/>
    </row>
    <row r="1044" spans="1:15">
      <c r="A1044" s="71" t="s">
        <v>406</v>
      </c>
      <c r="B1044" s="75">
        <v>10987804782</v>
      </c>
      <c r="C1044" s="71" t="s">
        <v>12</v>
      </c>
      <c r="D1044" s="71">
        <v>205987981</v>
      </c>
      <c r="E1044" s="71" t="s">
        <v>79</v>
      </c>
      <c r="F1044" s="124">
        <v>44373</v>
      </c>
      <c r="G1044" s="74" t="s">
        <v>38</v>
      </c>
      <c r="H1044" s="101">
        <v>270</v>
      </c>
      <c r="I1044" s="101">
        <v>27</v>
      </c>
      <c r="J1044" s="137">
        <v>21.6</v>
      </c>
      <c r="K1044" s="105"/>
    </row>
    <row r="1045" spans="1:15">
      <c r="A1045" s="71" t="s">
        <v>241</v>
      </c>
      <c r="B1045" s="213">
        <v>32195082998</v>
      </c>
      <c r="C1045" s="71" t="s">
        <v>12</v>
      </c>
      <c r="D1045" s="73">
        <v>100000037853442</v>
      </c>
      <c r="E1045" s="71" t="s">
        <v>14</v>
      </c>
      <c r="F1045" s="124">
        <v>44363</v>
      </c>
      <c r="G1045" s="71" t="s">
        <v>219</v>
      </c>
      <c r="H1045" s="101">
        <v>440.13</v>
      </c>
      <c r="I1045" s="101">
        <v>45.57</v>
      </c>
      <c r="J1045" s="137">
        <v>21.87</v>
      </c>
      <c r="K1045" s="105"/>
    </row>
    <row r="1046" spans="1:15">
      <c r="A1046" s="195" t="s">
        <v>567</v>
      </c>
      <c r="B1046" s="194">
        <v>25679682814</v>
      </c>
      <c r="C1046" s="81" t="s">
        <v>12</v>
      </c>
      <c r="D1046" s="71">
        <v>205982019</v>
      </c>
      <c r="E1046" s="71" t="s">
        <v>29</v>
      </c>
      <c r="F1046" s="124">
        <v>43996</v>
      </c>
      <c r="G1046" s="71" t="s">
        <v>38</v>
      </c>
      <c r="H1046" s="101">
        <v>810.28</v>
      </c>
      <c r="I1046" s="101">
        <v>117.36</v>
      </c>
      <c r="J1046" s="137">
        <v>93.88</v>
      </c>
      <c r="K1046" s="105"/>
    </row>
    <row r="1047" spans="1:15">
      <c r="A1047" s="71" t="s">
        <v>251</v>
      </c>
      <c r="B1047" s="75">
        <v>17369522128</v>
      </c>
      <c r="C1047" s="71" t="s">
        <v>12</v>
      </c>
      <c r="D1047" s="71">
        <v>55037911</v>
      </c>
      <c r="E1047" s="71" t="s">
        <v>14</v>
      </c>
      <c r="F1047" s="124">
        <v>44370</v>
      </c>
      <c r="G1047" s="71" t="s">
        <v>56</v>
      </c>
      <c r="H1047" s="101">
        <v>733.51</v>
      </c>
      <c r="I1047" s="101">
        <v>73.349999999999994</v>
      </c>
      <c r="J1047" s="137">
        <v>58.68</v>
      </c>
      <c r="K1047" s="105"/>
    </row>
    <row r="1048" spans="1:15">
      <c r="A1048" s="71" t="s">
        <v>485</v>
      </c>
      <c r="B1048" s="75">
        <v>14349060984</v>
      </c>
      <c r="C1048" s="71" t="s">
        <v>12</v>
      </c>
      <c r="D1048" s="71">
        <v>206511775</v>
      </c>
      <c r="E1048" s="71" t="s">
        <v>14</v>
      </c>
      <c r="F1048" s="124">
        <v>44363</v>
      </c>
      <c r="G1048" s="71" t="s">
        <v>38</v>
      </c>
      <c r="H1048" s="101">
        <v>1020.6</v>
      </c>
      <c r="I1048" s="101">
        <v>102.06</v>
      </c>
      <c r="J1048" s="137">
        <v>81.64</v>
      </c>
      <c r="K1048" s="105"/>
      <c r="M1048" s="15"/>
      <c r="N1048" s="15"/>
    </row>
    <row r="1049" spans="1:15">
      <c r="A1049" s="195" t="s">
        <v>248</v>
      </c>
      <c r="B1049" s="213">
        <v>66226226204</v>
      </c>
      <c r="C1049" s="71" t="s">
        <v>12</v>
      </c>
      <c r="D1049" s="73">
        <v>100000038306867</v>
      </c>
      <c r="E1049" s="71" t="s">
        <v>14</v>
      </c>
      <c r="F1049" s="124">
        <v>44369</v>
      </c>
      <c r="G1049" s="71" t="s">
        <v>219</v>
      </c>
      <c r="H1049" s="101">
        <v>398.16</v>
      </c>
      <c r="I1049" s="101">
        <v>41.38</v>
      </c>
      <c r="J1049" s="137">
        <v>19.86</v>
      </c>
      <c r="K1049" s="105"/>
    </row>
    <row r="1050" spans="1:15">
      <c r="A1050" s="195" t="s">
        <v>248</v>
      </c>
      <c r="B1050" s="213">
        <v>66226226204</v>
      </c>
      <c r="C1050" s="71" t="s">
        <v>12</v>
      </c>
      <c r="D1050" s="73">
        <v>103168390</v>
      </c>
      <c r="E1050" s="71" t="s">
        <v>29</v>
      </c>
      <c r="F1050" s="124">
        <v>44369</v>
      </c>
      <c r="G1050" s="71" t="s">
        <v>34</v>
      </c>
      <c r="H1050" s="101">
        <v>975.84</v>
      </c>
      <c r="I1050" s="101">
        <v>181.86</v>
      </c>
      <c r="J1050" s="137">
        <v>87.29</v>
      </c>
      <c r="K1050" s="105"/>
    </row>
    <row r="1051" spans="1:15">
      <c r="A1051" s="195" t="s">
        <v>570</v>
      </c>
      <c r="B1051" s="213">
        <v>64147295200</v>
      </c>
      <c r="C1051" s="71" t="s">
        <v>12</v>
      </c>
      <c r="D1051" s="71">
        <v>207385464</v>
      </c>
      <c r="E1051" s="71" t="s">
        <v>14</v>
      </c>
      <c r="F1051" s="124">
        <v>44369</v>
      </c>
      <c r="G1051" s="71" t="s">
        <v>38</v>
      </c>
      <c r="H1051" s="101">
        <v>4084.82</v>
      </c>
      <c r="I1051" s="101">
        <v>326.79000000000002</v>
      </c>
      <c r="J1051" s="137">
        <v>261.43</v>
      </c>
      <c r="K1051" s="105"/>
      <c r="L1051" s="15"/>
      <c r="M1051" s="15"/>
      <c r="N1051" s="15"/>
      <c r="O1051" s="15"/>
    </row>
    <row r="1052" spans="1:15">
      <c r="A1052" s="51" t="s">
        <v>463</v>
      </c>
      <c r="B1052" s="328">
        <v>13924456082</v>
      </c>
      <c r="C1052" s="51" t="s">
        <v>285</v>
      </c>
      <c r="D1052" s="126">
        <v>200200024758971</v>
      </c>
      <c r="E1052" s="51" t="s">
        <v>14</v>
      </c>
      <c r="F1052" s="188">
        <v>44141</v>
      </c>
      <c r="G1052" s="51" t="s">
        <v>19</v>
      </c>
      <c r="H1052" s="101">
        <v>-245.7</v>
      </c>
      <c r="I1052" s="101">
        <v>-24.57</v>
      </c>
      <c r="J1052" s="137">
        <v>-11.79</v>
      </c>
      <c r="K1052" s="105"/>
    </row>
    <row r="1053" spans="1:15">
      <c r="A1053" s="51" t="s">
        <v>463</v>
      </c>
      <c r="B1053" s="328">
        <v>13924456082</v>
      </c>
      <c r="C1053" s="51" t="s">
        <v>285</v>
      </c>
      <c r="D1053" s="126">
        <v>173661211</v>
      </c>
      <c r="E1053" s="51" t="s">
        <v>29</v>
      </c>
      <c r="F1053" s="188">
        <v>44141</v>
      </c>
      <c r="G1053" s="51" t="s">
        <v>38</v>
      </c>
      <c r="H1053" s="101">
        <v>-546.48</v>
      </c>
      <c r="I1053" s="101">
        <v>-80.42</v>
      </c>
      <c r="J1053" s="137">
        <v>-64.33</v>
      </c>
      <c r="K1053" s="105"/>
    </row>
    <row r="1054" spans="1:15">
      <c r="A1054" s="71" t="s">
        <v>157</v>
      </c>
      <c r="B1054" s="213">
        <v>36770207226</v>
      </c>
      <c r="C1054" s="71" t="s">
        <v>12</v>
      </c>
      <c r="D1054" s="71">
        <v>207781693</v>
      </c>
      <c r="E1054" s="71" t="s">
        <v>14</v>
      </c>
      <c r="F1054" s="74">
        <v>44371</v>
      </c>
      <c r="G1054" s="71" t="s">
        <v>38</v>
      </c>
      <c r="H1054" s="101">
        <v>821.04</v>
      </c>
      <c r="I1054" s="101">
        <v>82.1</v>
      </c>
      <c r="J1054" s="137">
        <v>65.680000000000007</v>
      </c>
      <c r="K1054" s="105"/>
    </row>
    <row r="1055" spans="1:15">
      <c r="A1055" s="71" t="s">
        <v>571</v>
      </c>
      <c r="B1055" s="213">
        <v>4250225074</v>
      </c>
      <c r="C1055" s="71" t="s">
        <v>353</v>
      </c>
      <c r="D1055" s="71">
        <v>262397191</v>
      </c>
      <c r="E1055" s="71" t="s">
        <v>14</v>
      </c>
      <c r="F1055" s="74">
        <v>44372</v>
      </c>
      <c r="G1055" s="71" t="s">
        <v>21</v>
      </c>
      <c r="H1055" s="101">
        <v>1395.67</v>
      </c>
      <c r="I1055" s="101">
        <v>139.56</v>
      </c>
      <c r="J1055" s="137">
        <v>34.89</v>
      </c>
      <c r="K1055" s="105"/>
    </row>
    <row r="1056" spans="1:15">
      <c r="A1056" s="71" t="s">
        <v>252</v>
      </c>
      <c r="B1056" s="75">
        <v>35644912914</v>
      </c>
      <c r="C1056" s="71" t="s">
        <v>12</v>
      </c>
      <c r="D1056" s="71">
        <v>208000645</v>
      </c>
      <c r="E1056" s="71" t="s">
        <v>14</v>
      </c>
      <c r="F1056" s="74">
        <v>44374</v>
      </c>
      <c r="G1056" s="71" t="s">
        <v>38</v>
      </c>
      <c r="H1056" s="101">
        <v>669.25</v>
      </c>
      <c r="I1056" s="101">
        <v>66.930000000000007</v>
      </c>
      <c r="J1056" s="137">
        <v>53.54</v>
      </c>
      <c r="K1056" s="1275"/>
      <c r="M1056" s="15"/>
      <c r="N1056" s="15"/>
    </row>
    <row r="1057" spans="1:14">
      <c r="A1057" s="71" t="s">
        <v>352</v>
      </c>
      <c r="B1057" s="75">
        <v>17327171436</v>
      </c>
      <c r="C1057" s="71" t="s">
        <v>353</v>
      </c>
      <c r="D1057" s="71">
        <v>208477492</v>
      </c>
      <c r="E1057" s="71" t="s">
        <v>14</v>
      </c>
      <c r="F1057" s="74">
        <v>44376</v>
      </c>
      <c r="G1057" s="71" t="s">
        <v>38</v>
      </c>
      <c r="H1057" s="101">
        <v>2003.09</v>
      </c>
      <c r="I1057" s="101">
        <v>160.25</v>
      </c>
      <c r="J1057" s="137">
        <v>128.19999999999999</v>
      </c>
      <c r="K1057" s="1275"/>
    </row>
    <row r="1058" spans="1:14">
      <c r="H1058" s="97">
        <f>SUM(H1009:H1057)</f>
        <v>43540.669999999991</v>
      </c>
      <c r="I1058" s="97">
        <f>SUM(I1009:I1057)</f>
        <v>4596.9000000000024</v>
      </c>
      <c r="J1058" s="293">
        <f>SUM(J1009:J1057)</f>
        <v>3312.1999999999985</v>
      </c>
      <c r="K1058" s="105"/>
    </row>
    <row r="1059" spans="1:14" ht="15" thickBot="1">
      <c r="A1059" s="71" t="s">
        <v>409</v>
      </c>
      <c r="B1059" s="75">
        <v>60328421994</v>
      </c>
      <c r="C1059" s="71" t="s">
        <v>12</v>
      </c>
      <c r="D1059" s="73" t="s">
        <v>572</v>
      </c>
      <c r="E1059" s="71" t="s">
        <v>14</v>
      </c>
      <c r="F1059" s="124">
        <v>44378</v>
      </c>
      <c r="G1059" s="71" t="s">
        <v>38</v>
      </c>
      <c r="H1059" s="272">
        <v>821.04</v>
      </c>
      <c r="I1059" s="272">
        <v>82.1</v>
      </c>
      <c r="J1059" s="291">
        <v>65.680000000000007</v>
      </c>
      <c r="K1059" s="105"/>
    </row>
    <row r="1060" spans="1:14">
      <c r="A1060" s="71" t="s">
        <v>409</v>
      </c>
      <c r="B1060" s="75">
        <v>60328421994</v>
      </c>
      <c r="C1060" s="71" t="s">
        <v>12</v>
      </c>
      <c r="D1060" s="329" t="s">
        <v>573</v>
      </c>
      <c r="E1060" s="71" t="s">
        <v>29</v>
      </c>
      <c r="F1060" s="124">
        <v>44378</v>
      </c>
      <c r="G1060" s="71" t="s">
        <v>38</v>
      </c>
      <c r="H1060" s="272">
        <v>826.79</v>
      </c>
      <c r="I1060" s="272">
        <v>120.55</v>
      </c>
      <c r="J1060" s="291">
        <v>96.44</v>
      </c>
      <c r="K1060" s="105"/>
    </row>
    <row r="1061" spans="1:14">
      <c r="A1061" s="71" t="s">
        <v>282</v>
      </c>
      <c r="B1061" s="213">
        <v>13199000430</v>
      </c>
      <c r="C1061" s="71" t="s">
        <v>12</v>
      </c>
      <c r="D1061" s="73">
        <v>56138836</v>
      </c>
      <c r="E1061" s="71" t="s">
        <v>14</v>
      </c>
      <c r="F1061" s="124">
        <v>44381</v>
      </c>
      <c r="G1061" s="71" t="s">
        <v>56</v>
      </c>
      <c r="H1061" s="272">
        <v>485.91</v>
      </c>
      <c r="I1061" s="272">
        <v>48.59</v>
      </c>
      <c r="J1061" s="291">
        <v>38.869999999999997</v>
      </c>
      <c r="K1061" s="105"/>
    </row>
    <row r="1062" spans="1:14">
      <c r="A1062" s="193" t="s">
        <v>44</v>
      </c>
      <c r="B1062" s="99">
        <v>19844877648</v>
      </c>
      <c r="C1062" s="81" t="s">
        <v>45</v>
      </c>
      <c r="D1062" s="196">
        <v>56153202</v>
      </c>
      <c r="E1062" s="81" t="s">
        <v>14</v>
      </c>
      <c r="F1062" s="197">
        <v>44379</v>
      </c>
      <c r="G1062" s="71" t="s">
        <v>56</v>
      </c>
      <c r="H1062" s="272">
        <v>710.79</v>
      </c>
      <c r="I1062" s="272">
        <v>71.08</v>
      </c>
      <c r="J1062" s="291">
        <v>56.86</v>
      </c>
      <c r="K1062" s="1275"/>
    </row>
    <row r="1063" spans="1:14">
      <c r="A1063" s="71" t="s">
        <v>255</v>
      </c>
      <c r="B1063" s="75">
        <v>25379693172</v>
      </c>
      <c r="C1063" s="71" t="s">
        <v>12</v>
      </c>
      <c r="D1063" s="73">
        <v>100000039135232</v>
      </c>
      <c r="E1063" s="71" t="s">
        <v>14</v>
      </c>
      <c r="F1063" s="124">
        <v>44379</v>
      </c>
      <c r="G1063" s="71" t="s">
        <v>219</v>
      </c>
      <c r="H1063" s="272">
        <v>453.52</v>
      </c>
      <c r="I1063" s="272">
        <v>46.91</v>
      </c>
      <c r="J1063" s="291">
        <v>22.51</v>
      </c>
      <c r="K1063" s="1275"/>
    </row>
    <row r="1064" spans="1:14">
      <c r="A1064" s="193" t="s">
        <v>11</v>
      </c>
      <c r="B1064" s="194">
        <v>58132495164</v>
      </c>
      <c r="C1064" s="81" t="s">
        <v>12</v>
      </c>
      <c r="D1064" s="207">
        <v>100000039140301</v>
      </c>
      <c r="E1064" s="81" t="s">
        <v>14</v>
      </c>
      <c r="F1064" s="197">
        <v>44384</v>
      </c>
      <c r="G1064" s="71" t="s">
        <v>219</v>
      </c>
      <c r="H1064" s="272">
        <v>453.52</v>
      </c>
      <c r="I1064" s="272">
        <v>46.91</v>
      </c>
      <c r="J1064" s="291">
        <v>22.51</v>
      </c>
      <c r="K1064" s="1275"/>
    </row>
    <row r="1065" spans="1:14">
      <c r="A1065" s="51" t="s">
        <v>480</v>
      </c>
      <c r="B1065" s="52">
        <v>58606202694</v>
      </c>
      <c r="C1065" s="51" t="s">
        <v>12</v>
      </c>
      <c r="D1065" s="126">
        <v>1021026825689</v>
      </c>
      <c r="E1065" s="51" t="s">
        <v>14</v>
      </c>
      <c r="F1065" s="127">
        <v>44191</v>
      </c>
      <c r="G1065" s="51" t="s">
        <v>18</v>
      </c>
      <c r="H1065" s="101">
        <v>-671.5</v>
      </c>
      <c r="I1065" s="101">
        <v>-73.67</v>
      </c>
      <c r="J1065" s="137">
        <v>-35.36</v>
      </c>
      <c r="K1065" s="1275"/>
    </row>
    <row r="1066" spans="1:14">
      <c r="A1066" s="71" t="s">
        <v>533</v>
      </c>
      <c r="B1066" s="123">
        <v>15316351296</v>
      </c>
      <c r="C1066" s="71" t="s">
        <v>123</v>
      </c>
      <c r="D1066" s="73">
        <v>209531640</v>
      </c>
      <c r="E1066" s="71" t="s">
        <v>14</v>
      </c>
      <c r="F1066" s="124">
        <v>44383</v>
      </c>
      <c r="G1066" s="71" t="s">
        <v>38</v>
      </c>
      <c r="H1066" s="101">
        <v>1124.6400000000001</v>
      </c>
      <c r="I1066" s="101">
        <v>112.46</v>
      </c>
      <c r="J1066" s="137">
        <v>89.96</v>
      </c>
      <c r="K1066" s="1275"/>
    </row>
    <row r="1067" spans="1:14">
      <c r="A1067" s="51" t="s">
        <v>533</v>
      </c>
      <c r="B1067" s="52">
        <v>15316351296</v>
      </c>
      <c r="C1067" s="51" t="s">
        <v>123</v>
      </c>
      <c r="D1067" s="126">
        <v>209531640</v>
      </c>
      <c r="E1067" s="51" t="s">
        <v>14</v>
      </c>
      <c r="F1067" s="127">
        <v>44383</v>
      </c>
      <c r="G1067" s="51" t="s">
        <v>38</v>
      </c>
      <c r="H1067" s="101">
        <v>-1078.43</v>
      </c>
      <c r="I1067" s="101">
        <v>-92.46</v>
      </c>
      <c r="J1067" s="137">
        <v>-73.959999999999994</v>
      </c>
      <c r="K1067" s="1275"/>
    </row>
    <row r="1068" spans="1:14">
      <c r="A1068" s="71" t="s">
        <v>143</v>
      </c>
      <c r="B1068" s="213">
        <v>72808005976</v>
      </c>
      <c r="C1068" s="71" t="s">
        <v>12</v>
      </c>
      <c r="D1068" s="73">
        <v>1236801020</v>
      </c>
      <c r="E1068" s="71" t="s">
        <v>14</v>
      </c>
      <c r="F1068" s="124">
        <v>44386</v>
      </c>
      <c r="G1068" s="71" t="s">
        <v>100</v>
      </c>
      <c r="H1068" s="101">
        <v>414.27</v>
      </c>
      <c r="I1068" s="101">
        <v>41.42</v>
      </c>
      <c r="J1068" s="137">
        <v>19.88</v>
      </c>
      <c r="K1068" s="1275"/>
      <c r="L1068" s="15"/>
      <c r="M1068" s="15"/>
      <c r="N1068" s="15"/>
    </row>
    <row r="1069" spans="1:14">
      <c r="A1069" s="51" t="s">
        <v>563</v>
      </c>
      <c r="B1069" s="330">
        <v>31514381804</v>
      </c>
      <c r="C1069" s="51" t="s">
        <v>12</v>
      </c>
      <c r="D1069" s="126">
        <v>204674859</v>
      </c>
      <c r="E1069" s="51" t="s">
        <v>14</v>
      </c>
      <c r="F1069" s="127">
        <v>44351</v>
      </c>
      <c r="G1069" s="51" t="s">
        <v>38</v>
      </c>
      <c r="H1069" s="101">
        <v>-583.07000000000005</v>
      </c>
      <c r="I1069" s="101">
        <v>-46.93</v>
      </c>
      <c r="J1069" s="137">
        <v>-37.54</v>
      </c>
      <c r="K1069" s="1275"/>
    </row>
    <row r="1070" spans="1:14">
      <c r="A1070" s="193" t="s">
        <v>53</v>
      </c>
      <c r="B1070" s="99">
        <v>40088096724</v>
      </c>
      <c r="C1070" s="81" t="s">
        <v>12</v>
      </c>
      <c r="D1070" s="207">
        <v>57259795</v>
      </c>
      <c r="E1070" s="81" t="s">
        <v>14</v>
      </c>
      <c r="F1070" s="197">
        <v>44388</v>
      </c>
      <c r="G1070" s="71" t="s">
        <v>56</v>
      </c>
      <c r="H1070" s="101">
        <v>503.12</v>
      </c>
      <c r="I1070" s="101">
        <v>50.31</v>
      </c>
      <c r="J1070" s="137">
        <v>40.24</v>
      </c>
      <c r="K1070" s="1275"/>
    </row>
    <row r="1071" spans="1:14">
      <c r="A1071" s="71" t="s">
        <v>257</v>
      </c>
      <c r="B1071" s="75">
        <v>32612346030</v>
      </c>
      <c r="C1071" s="71" t="s">
        <v>12</v>
      </c>
      <c r="D1071" s="73">
        <v>1237573420</v>
      </c>
      <c r="E1071" s="71" t="s">
        <v>14</v>
      </c>
      <c r="F1071" s="124">
        <v>44386</v>
      </c>
      <c r="G1071" s="71" t="s">
        <v>100</v>
      </c>
      <c r="H1071" s="101">
        <v>615.16999999999996</v>
      </c>
      <c r="I1071" s="101">
        <v>61.51</v>
      </c>
      <c r="J1071" s="137">
        <v>29.52</v>
      </c>
      <c r="K1071" s="1275"/>
    </row>
    <row r="1072" spans="1:14">
      <c r="A1072" s="71" t="s">
        <v>351</v>
      </c>
      <c r="B1072" s="123">
        <v>24707145178</v>
      </c>
      <c r="C1072" s="71" t="s">
        <v>285</v>
      </c>
      <c r="D1072" s="71">
        <v>56986083</v>
      </c>
      <c r="E1072" s="71" t="s">
        <v>14</v>
      </c>
      <c r="F1072" s="124">
        <v>44385</v>
      </c>
      <c r="G1072" s="74" t="s">
        <v>56</v>
      </c>
      <c r="H1072" s="101">
        <v>9934.31</v>
      </c>
      <c r="I1072" s="101">
        <v>794.74</v>
      </c>
      <c r="J1072" s="137">
        <v>635.79</v>
      </c>
      <c r="K1072" s="1275"/>
      <c r="L1072" s="15"/>
      <c r="M1072" s="15"/>
      <c r="N1072" s="15"/>
    </row>
    <row r="1073" spans="1:13">
      <c r="A1073" s="51" t="s">
        <v>533</v>
      </c>
      <c r="B1073" s="52">
        <v>15316351296</v>
      </c>
      <c r="C1073" s="51" t="s">
        <v>123</v>
      </c>
      <c r="D1073" s="51">
        <v>194677829</v>
      </c>
      <c r="E1073" s="51" t="s">
        <v>14</v>
      </c>
      <c r="F1073" s="331">
        <v>44280</v>
      </c>
      <c r="G1073" s="188" t="s">
        <v>38</v>
      </c>
      <c r="H1073" s="101">
        <v>-479.53</v>
      </c>
      <c r="I1073" s="101">
        <v>-47.95</v>
      </c>
      <c r="J1073" s="137">
        <v>-38.36</v>
      </c>
      <c r="K1073" s="1275"/>
      <c r="L1073" s="15"/>
      <c r="M1073" s="15"/>
    </row>
    <row r="1074" spans="1:13">
      <c r="A1074" s="195" t="s">
        <v>414</v>
      </c>
      <c r="B1074" s="283">
        <v>14331061548</v>
      </c>
      <c r="C1074" s="81" t="s">
        <v>12</v>
      </c>
      <c r="D1074" s="207">
        <v>57609991</v>
      </c>
      <c r="E1074" s="81" t="s">
        <v>14</v>
      </c>
      <c r="F1074" s="197">
        <v>44393</v>
      </c>
      <c r="G1074" s="188" t="s">
        <v>56</v>
      </c>
      <c r="H1074" s="101">
        <v>503.12</v>
      </c>
      <c r="I1074" s="101">
        <v>50.31</v>
      </c>
      <c r="J1074" s="137">
        <v>40.24</v>
      </c>
      <c r="K1074" s="1275"/>
      <c r="L1074" s="15"/>
      <c r="M1074" s="15"/>
    </row>
    <row r="1075" spans="1:13">
      <c r="A1075" s="195" t="s">
        <v>264</v>
      </c>
      <c r="B1075" s="283">
        <v>52189693474</v>
      </c>
      <c r="C1075" s="81" t="s">
        <v>12</v>
      </c>
      <c r="D1075" s="207">
        <v>210734521</v>
      </c>
      <c r="E1075" s="81" t="s">
        <v>14</v>
      </c>
      <c r="F1075" s="197">
        <v>44393</v>
      </c>
      <c r="G1075" s="71" t="s">
        <v>38</v>
      </c>
      <c r="H1075" s="101">
        <v>674.05</v>
      </c>
      <c r="I1075" s="101">
        <v>67.41</v>
      </c>
      <c r="J1075" s="137">
        <v>53.92</v>
      </c>
      <c r="K1075" s="1275"/>
      <c r="L1075" s="15"/>
      <c r="M1075" s="15"/>
    </row>
    <row r="1076" spans="1:13">
      <c r="A1076" s="51" t="s">
        <v>511</v>
      </c>
      <c r="B1076" s="321">
        <v>17294962730</v>
      </c>
      <c r="C1076" s="51" t="s">
        <v>12</v>
      </c>
      <c r="D1076" s="126" t="s">
        <v>574</v>
      </c>
      <c r="E1076" s="51" t="s">
        <v>14</v>
      </c>
      <c r="F1076" s="127">
        <v>44234</v>
      </c>
      <c r="G1076" s="51" t="s">
        <v>38</v>
      </c>
      <c r="H1076" s="101">
        <v>-691.21</v>
      </c>
      <c r="I1076" s="101">
        <v>-69.12</v>
      </c>
      <c r="J1076" s="137">
        <v>-55.29</v>
      </c>
      <c r="K1076" s="1275"/>
      <c r="L1076" s="15"/>
      <c r="M1076" s="15"/>
    </row>
    <row r="1077" spans="1:13">
      <c r="A1077" s="71" t="s">
        <v>535</v>
      </c>
      <c r="B1077" s="213">
        <v>63391319588</v>
      </c>
      <c r="C1077" s="71" t="s">
        <v>12</v>
      </c>
      <c r="D1077" s="73">
        <v>211049405</v>
      </c>
      <c r="E1077" s="71" t="s">
        <v>14</v>
      </c>
      <c r="F1077" s="124">
        <v>44391</v>
      </c>
      <c r="G1077" s="71" t="s">
        <v>38</v>
      </c>
      <c r="H1077" s="101">
        <v>895.49</v>
      </c>
      <c r="I1077" s="101">
        <v>89.55</v>
      </c>
      <c r="J1077" s="137">
        <v>71.64</v>
      </c>
      <c r="K1077" s="1275"/>
      <c r="L1077" s="15"/>
      <c r="M1077" s="15"/>
    </row>
    <row r="1078" spans="1:13">
      <c r="A1078" s="71" t="s">
        <v>533</v>
      </c>
      <c r="B1078" s="123">
        <v>15316351296</v>
      </c>
      <c r="C1078" s="71" t="s">
        <v>123</v>
      </c>
      <c r="D1078" s="73">
        <v>210867408</v>
      </c>
      <c r="E1078" s="71" t="s">
        <v>14</v>
      </c>
      <c r="F1078" s="124">
        <v>44390</v>
      </c>
      <c r="G1078" s="71" t="s">
        <v>38</v>
      </c>
      <c r="H1078" s="272">
        <v>694.95</v>
      </c>
      <c r="I1078" s="272">
        <v>69.5</v>
      </c>
      <c r="J1078" s="291">
        <v>55.6</v>
      </c>
      <c r="K1078" s="105"/>
    </row>
    <row r="1079" spans="1:13">
      <c r="A1079" s="71" t="s">
        <v>575</v>
      </c>
      <c r="B1079" s="123">
        <v>55180692736</v>
      </c>
      <c r="C1079" s="71" t="s">
        <v>353</v>
      </c>
      <c r="D1079" s="73"/>
      <c r="E1079" s="71" t="s">
        <v>50</v>
      </c>
      <c r="F1079" s="124">
        <v>44390</v>
      </c>
      <c r="G1079" s="71" t="s">
        <v>38</v>
      </c>
      <c r="H1079" s="272">
        <v>136.99</v>
      </c>
      <c r="I1079" s="272">
        <v>20.55</v>
      </c>
      <c r="J1079" s="291">
        <v>16.440000000000001</v>
      </c>
      <c r="K1079" s="1275"/>
    </row>
    <row r="1080" spans="1:13">
      <c r="A1080" s="71" t="s">
        <v>576</v>
      </c>
      <c r="B1080" s="123">
        <v>42268648112</v>
      </c>
      <c r="C1080" s="71" t="s">
        <v>123</v>
      </c>
      <c r="D1080" s="73">
        <v>210861879</v>
      </c>
      <c r="E1080" s="71" t="s">
        <v>50</v>
      </c>
      <c r="F1080" s="124">
        <v>44392</v>
      </c>
      <c r="G1080" s="71" t="s">
        <v>38</v>
      </c>
      <c r="H1080" s="272">
        <v>187.67</v>
      </c>
      <c r="I1080" s="272">
        <v>32.840000000000003</v>
      </c>
      <c r="J1080" s="291">
        <v>26.27</v>
      </c>
      <c r="K1080" s="1275"/>
    </row>
    <row r="1081" spans="1:13">
      <c r="A1081" s="71" t="s">
        <v>576</v>
      </c>
      <c r="B1081" s="123">
        <v>42268648112</v>
      </c>
      <c r="C1081" s="71" t="s">
        <v>123</v>
      </c>
      <c r="D1081" s="73">
        <v>210859104</v>
      </c>
      <c r="E1081" s="71" t="s">
        <v>165</v>
      </c>
      <c r="F1081" s="124">
        <v>44390</v>
      </c>
      <c r="G1081" s="71" t="s">
        <v>38</v>
      </c>
      <c r="H1081" s="272">
        <v>261.2</v>
      </c>
      <c r="I1081" s="272">
        <v>78.37</v>
      </c>
      <c r="J1081" s="291">
        <v>62.69</v>
      </c>
      <c r="K1081" s="105"/>
    </row>
    <row r="1082" spans="1:13">
      <c r="A1082" s="71" t="s">
        <v>577</v>
      </c>
      <c r="B1082" s="123">
        <v>20263187638</v>
      </c>
      <c r="C1082" s="71" t="s">
        <v>12</v>
      </c>
      <c r="D1082" s="73">
        <v>211332463</v>
      </c>
      <c r="E1082" s="71" t="s">
        <v>50</v>
      </c>
      <c r="F1082" s="124">
        <v>44393</v>
      </c>
      <c r="G1082" s="71" t="s">
        <v>38</v>
      </c>
      <c r="H1082" s="272">
        <v>107.87</v>
      </c>
      <c r="I1082" s="272">
        <v>16.18</v>
      </c>
      <c r="J1082" s="291">
        <v>12.94</v>
      </c>
      <c r="K1082" s="1275"/>
    </row>
    <row r="1083" spans="1:13">
      <c r="A1083" s="71" t="s">
        <v>578</v>
      </c>
      <c r="B1083" s="123">
        <v>17347229094</v>
      </c>
      <c r="C1083" s="71" t="s">
        <v>12</v>
      </c>
      <c r="D1083" s="73">
        <v>211338400</v>
      </c>
      <c r="E1083" s="71" t="s">
        <v>29</v>
      </c>
      <c r="F1083" s="124">
        <v>44393</v>
      </c>
      <c r="G1083" s="71" t="s">
        <v>38</v>
      </c>
      <c r="H1083" s="272">
        <v>738.65</v>
      </c>
      <c r="I1083" s="272">
        <v>106.62</v>
      </c>
      <c r="J1083" s="291">
        <v>85.29</v>
      </c>
      <c r="K1083" s="1275"/>
    </row>
    <row r="1084" spans="1:13">
      <c r="A1084" s="71" t="s">
        <v>559</v>
      </c>
      <c r="B1084" s="99">
        <v>42613786490</v>
      </c>
      <c r="C1084" s="71" t="s">
        <v>303</v>
      </c>
      <c r="D1084" s="73">
        <v>57738434</v>
      </c>
      <c r="E1084" s="71" t="s">
        <v>14</v>
      </c>
      <c r="F1084" s="124">
        <v>44394</v>
      </c>
      <c r="G1084" s="71" t="s">
        <v>56</v>
      </c>
      <c r="H1084" s="272">
        <v>510.42</v>
      </c>
      <c r="I1084" s="272">
        <v>51.04</v>
      </c>
      <c r="J1084" s="291">
        <v>40.83</v>
      </c>
      <c r="K1084" s="1275"/>
    </row>
    <row r="1085" spans="1:13">
      <c r="A1085" s="51" t="s">
        <v>109</v>
      </c>
      <c r="B1085" s="321">
        <v>28841471858</v>
      </c>
      <c r="C1085" s="51" t="s">
        <v>12</v>
      </c>
      <c r="D1085" s="126">
        <v>13276536</v>
      </c>
      <c r="E1085" s="51" t="s">
        <v>29</v>
      </c>
      <c r="F1085" s="127">
        <v>44082</v>
      </c>
      <c r="G1085" s="51" t="s">
        <v>56</v>
      </c>
      <c r="H1085" s="101">
        <v>-131.96</v>
      </c>
      <c r="I1085" s="101">
        <v>-19.79</v>
      </c>
      <c r="J1085" s="137">
        <v>-15.83</v>
      </c>
      <c r="K1085" s="1275"/>
    </row>
    <row r="1086" spans="1:13">
      <c r="A1086" s="51" t="s">
        <v>109</v>
      </c>
      <c r="B1086" s="321">
        <v>28841471858</v>
      </c>
      <c r="C1086" s="51" t="s">
        <v>12</v>
      </c>
      <c r="D1086" s="126">
        <v>100000027548035</v>
      </c>
      <c r="E1086" s="51" t="s">
        <v>14</v>
      </c>
      <c r="F1086" s="127">
        <v>44101</v>
      </c>
      <c r="G1086" s="51" t="s">
        <v>219</v>
      </c>
      <c r="H1086" s="101">
        <v>-80.64</v>
      </c>
      <c r="I1086" s="101">
        <v>-8.06</v>
      </c>
      <c r="J1086" s="137">
        <v>-3.86</v>
      </c>
      <c r="K1086" s="1275"/>
    </row>
    <row r="1087" spans="1:13">
      <c r="A1087" s="71" t="s">
        <v>579</v>
      </c>
      <c r="B1087" s="213">
        <v>28874470774</v>
      </c>
      <c r="C1087" s="71"/>
      <c r="D1087" s="73">
        <v>57875240</v>
      </c>
      <c r="E1087" s="71" t="s">
        <v>14</v>
      </c>
      <c r="F1087" s="124">
        <v>44395</v>
      </c>
      <c r="G1087" s="71" t="s">
        <v>56</v>
      </c>
      <c r="H1087" s="101">
        <v>483.36</v>
      </c>
      <c r="I1087" s="101">
        <v>48.34</v>
      </c>
      <c r="J1087" s="137">
        <v>39.67</v>
      </c>
      <c r="K1087" s="1275"/>
    </row>
    <row r="1088" spans="1:13">
      <c r="A1088" s="195" t="s">
        <v>417</v>
      </c>
      <c r="B1088" s="283">
        <v>26777539826</v>
      </c>
      <c r="C1088" s="81" t="s">
        <v>12</v>
      </c>
      <c r="D1088" s="207">
        <v>211707069</v>
      </c>
      <c r="E1088" s="81" t="s">
        <v>29</v>
      </c>
      <c r="F1088" s="197">
        <v>44400</v>
      </c>
      <c r="G1088" s="71" t="s">
        <v>38</v>
      </c>
      <c r="H1088" s="101">
        <v>636.02</v>
      </c>
      <c r="I1088" s="101">
        <v>91.47</v>
      </c>
      <c r="J1088" s="137">
        <v>73.17</v>
      </c>
      <c r="K1088" s="1275"/>
    </row>
    <row r="1089" spans="1:13">
      <c r="A1089" s="195" t="s">
        <v>580</v>
      </c>
      <c r="B1089" s="283">
        <v>31742481178</v>
      </c>
      <c r="C1089" s="81" t="s">
        <v>12</v>
      </c>
      <c r="D1089" s="207">
        <v>211010082</v>
      </c>
      <c r="E1089" s="81" t="s">
        <v>29</v>
      </c>
      <c r="F1089" s="197">
        <v>44397</v>
      </c>
      <c r="G1089" s="71" t="s">
        <v>38</v>
      </c>
      <c r="H1089" s="101">
        <v>849.09</v>
      </c>
      <c r="I1089" s="101">
        <v>123.18</v>
      </c>
      <c r="J1089" s="137">
        <v>98.54</v>
      </c>
      <c r="K1089" s="1275"/>
    </row>
    <row r="1090" spans="1:13">
      <c r="A1090" s="195" t="s">
        <v>241</v>
      </c>
      <c r="B1090" s="283">
        <v>32195082998</v>
      </c>
      <c r="C1090" s="81" t="s">
        <v>12</v>
      </c>
      <c r="D1090" s="207">
        <v>212150304</v>
      </c>
      <c r="E1090" s="81" t="s">
        <v>29</v>
      </c>
      <c r="F1090" s="197">
        <v>44399</v>
      </c>
      <c r="G1090" s="71" t="s">
        <v>38</v>
      </c>
      <c r="H1090" s="101">
        <v>1953.5</v>
      </c>
      <c r="I1090" s="101">
        <v>288.83999999999997</v>
      </c>
      <c r="J1090" s="137">
        <v>231.07</v>
      </c>
      <c r="K1090" s="1275"/>
    </row>
    <row r="1091" spans="1:13">
      <c r="A1091" s="195" t="s">
        <v>581</v>
      </c>
      <c r="B1091" s="283">
        <v>53338654018</v>
      </c>
      <c r="C1091" s="81" t="s">
        <v>12</v>
      </c>
      <c r="D1091" s="207">
        <v>1261943520</v>
      </c>
      <c r="E1091" s="81" t="s">
        <v>14</v>
      </c>
      <c r="F1091" s="197">
        <v>44402</v>
      </c>
      <c r="G1091" s="71" t="s">
        <v>100</v>
      </c>
      <c r="H1091" s="101">
        <v>420.52</v>
      </c>
      <c r="I1091" s="101">
        <v>42.05</v>
      </c>
      <c r="J1091" s="137">
        <v>20.18</v>
      </c>
      <c r="K1091" s="1275"/>
    </row>
    <row r="1092" spans="1:13">
      <c r="A1092" s="195" t="s">
        <v>421</v>
      </c>
      <c r="B1092" s="283">
        <v>33878303386</v>
      </c>
      <c r="C1092" s="81" t="s">
        <v>12</v>
      </c>
      <c r="D1092" s="207">
        <v>212140914</v>
      </c>
      <c r="E1092" s="81" t="s">
        <v>14</v>
      </c>
      <c r="F1092" s="197">
        <v>44402</v>
      </c>
      <c r="G1092" s="71" t="s">
        <v>38</v>
      </c>
      <c r="H1092" s="101">
        <v>827.26</v>
      </c>
      <c r="I1092" s="101">
        <v>82.73</v>
      </c>
      <c r="J1092" s="137">
        <v>66.180000000000007</v>
      </c>
      <c r="K1092" s="1275"/>
      <c r="L1092" s="15"/>
      <c r="M1092" s="15"/>
    </row>
    <row r="1093" spans="1:13">
      <c r="A1093" s="51" t="s">
        <v>342</v>
      </c>
      <c r="B1093" s="52">
        <v>43354986484</v>
      </c>
      <c r="C1093" s="51" t="s">
        <v>12</v>
      </c>
      <c r="D1093" s="126">
        <v>192464865</v>
      </c>
      <c r="E1093" s="51" t="s">
        <v>14</v>
      </c>
      <c r="F1093" s="127">
        <v>44265</v>
      </c>
      <c r="G1093" s="51" t="s">
        <v>38</v>
      </c>
      <c r="H1093" s="101">
        <v>-674.83</v>
      </c>
      <c r="I1093" s="101">
        <v>-67.48</v>
      </c>
      <c r="J1093" s="137">
        <v>-53.98</v>
      </c>
      <c r="K1093" s="1276"/>
      <c r="L1093" s="15"/>
      <c r="M1093" s="15"/>
    </row>
    <row r="1094" spans="1:13">
      <c r="A1094" s="71" t="s">
        <v>582</v>
      </c>
      <c r="B1094" s="123">
        <v>35435252458</v>
      </c>
      <c r="C1094" s="71" t="s">
        <v>12</v>
      </c>
      <c r="D1094" s="73">
        <v>212601161</v>
      </c>
      <c r="E1094" s="71" t="s">
        <v>14</v>
      </c>
      <c r="F1094" s="124">
        <v>44402</v>
      </c>
      <c r="G1094" s="71" t="s">
        <v>38</v>
      </c>
      <c r="H1094" s="133">
        <v>1027.92</v>
      </c>
      <c r="I1094" s="133">
        <v>102.79</v>
      </c>
      <c r="J1094" s="134">
        <v>82.23</v>
      </c>
      <c r="K1094" s="1276"/>
      <c r="L1094" s="15"/>
      <c r="M1094" s="15"/>
    </row>
    <row r="1095" spans="1:13">
      <c r="A1095" s="71" t="s">
        <v>268</v>
      </c>
      <c r="B1095" s="75">
        <v>41020233566</v>
      </c>
      <c r="C1095" s="71" t="s">
        <v>12</v>
      </c>
      <c r="D1095" s="73">
        <v>212896386</v>
      </c>
      <c r="E1095" s="71" t="s">
        <v>79</v>
      </c>
      <c r="F1095" s="124">
        <v>44407</v>
      </c>
      <c r="G1095" s="71" t="s">
        <v>38</v>
      </c>
      <c r="H1095" s="133">
        <v>255</v>
      </c>
      <c r="I1095" s="133">
        <v>25.5</v>
      </c>
      <c r="J1095" s="134">
        <v>20.399999999999999</v>
      </c>
      <c r="K1095" s="1276"/>
      <c r="L1095" s="15"/>
      <c r="M1095" s="15"/>
    </row>
    <row r="1096" spans="1:13">
      <c r="A1096" s="193" t="s">
        <v>35</v>
      </c>
      <c r="B1096" s="99">
        <v>58777049142</v>
      </c>
      <c r="C1096" s="81" t="s">
        <v>12</v>
      </c>
      <c r="D1096" s="73">
        <v>212911632</v>
      </c>
      <c r="E1096" s="71" t="s">
        <v>69</v>
      </c>
      <c r="F1096" s="124">
        <v>44408</v>
      </c>
      <c r="G1096" s="71" t="s">
        <v>38</v>
      </c>
      <c r="H1096" s="133">
        <v>94.28</v>
      </c>
      <c r="I1096" s="133">
        <v>23.57</v>
      </c>
      <c r="J1096" s="134">
        <v>18.850000000000001</v>
      </c>
      <c r="K1096" s="1276"/>
      <c r="L1096" s="15"/>
      <c r="M1096" s="15"/>
    </row>
    <row r="1097" spans="1:13">
      <c r="A1097" s="195" t="s">
        <v>583</v>
      </c>
      <c r="B1097" s="99">
        <v>17288856410</v>
      </c>
      <c r="C1097" s="81" t="s">
        <v>12</v>
      </c>
      <c r="D1097" s="73">
        <v>59015498</v>
      </c>
      <c r="E1097" s="71" t="s">
        <v>14</v>
      </c>
      <c r="F1097" s="124">
        <v>44408</v>
      </c>
      <c r="G1097" s="71" t="s">
        <v>56</v>
      </c>
      <c r="H1097" s="133">
        <v>807.3</v>
      </c>
      <c r="I1097" s="133">
        <v>80.73</v>
      </c>
      <c r="J1097" s="134">
        <v>64.58</v>
      </c>
      <c r="K1097" s="1276"/>
      <c r="L1097" s="15"/>
      <c r="M1097" s="15"/>
    </row>
    <row r="1098" spans="1:13">
      <c r="H1098" s="97">
        <f>SUM(H1059:H1097)</f>
        <v>24016.569999999996</v>
      </c>
      <c r="I1098" s="97">
        <f>SUM(I1059:I1097)</f>
        <v>2542.6900000000005</v>
      </c>
      <c r="J1098" s="293">
        <f>SUM(J1059:J1097)</f>
        <v>1984.8100000000002</v>
      </c>
      <c r="K1098" s="105"/>
    </row>
    <row r="1099" spans="1:13">
      <c r="A1099" s="81" t="s">
        <v>80</v>
      </c>
      <c r="B1099" s="75">
        <v>22631173038</v>
      </c>
      <c r="C1099" s="71" t="s">
        <v>12</v>
      </c>
      <c r="D1099" s="73">
        <v>212901053</v>
      </c>
      <c r="E1099" s="71" t="s">
        <v>79</v>
      </c>
      <c r="F1099" s="124">
        <v>44415</v>
      </c>
      <c r="G1099" s="71" t="s">
        <v>38</v>
      </c>
      <c r="H1099" s="101">
        <v>400</v>
      </c>
      <c r="I1099" s="101">
        <v>40</v>
      </c>
      <c r="J1099" s="137">
        <v>32</v>
      </c>
      <c r="K1099" s="1275"/>
    </row>
    <row r="1100" spans="1:13">
      <c r="A1100" s="195" t="s">
        <v>428</v>
      </c>
      <c r="B1100" s="99">
        <v>17627037036</v>
      </c>
      <c r="C1100" s="81" t="s">
        <v>12</v>
      </c>
      <c r="D1100" s="73">
        <v>213238668</v>
      </c>
      <c r="E1100" s="71" t="s">
        <v>14</v>
      </c>
      <c r="F1100" s="124">
        <v>44410</v>
      </c>
      <c r="G1100" s="71" t="s">
        <v>38</v>
      </c>
      <c r="H1100" s="101">
        <v>921.43</v>
      </c>
      <c r="I1100" s="101">
        <v>92.14</v>
      </c>
      <c r="J1100" s="137">
        <v>73.709999999999994</v>
      </c>
      <c r="K1100" s="1275"/>
    </row>
    <row r="1101" spans="1:13">
      <c r="A1101" s="185" t="s">
        <v>428</v>
      </c>
      <c r="B1101" s="322">
        <v>17627037036</v>
      </c>
      <c r="C1101" s="148" t="s">
        <v>12</v>
      </c>
      <c r="D1101" s="126" t="s">
        <v>584</v>
      </c>
      <c r="E1101" s="51" t="s">
        <v>14</v>
      </c>
      <c r="F1101" s="127">
        <v>44410</v>
      </c>
      <c r="G1101" s="51" t="s">
        <v>38</v>
      </c>
      <c r="H1101" s="101">
        <v>-878.51</v>
      </c>
      <c r="I1101" s="101">
        <v>-72.14</v>
      </c>
      <c r="J1101" s="137">
        <v>-57.71</v>
      </c>
      <c r="K1101" s="1275"/>
    </row>
    <row r="1102" spans="1:13">
      <c r="A1102" s="71" t="s">
        <v>75</v>
      </c>
      <c r="B1102" s="194">
        <v>43123995006</v>
      </c>
      <c r="C1102" s="71" t="s">
        <v>12</v>
      </c>
      <c r="D1102" s="73">
        <v>59163037</v>
      </c>
      <c r="E1102" s="71" t="s">
        <v>14</v>
      </c>
      <c r="F1102" s="124">
        <v>44414</v>
      </c>
      <c r="G1102" s="71" t="s">
        <v>56</v>
      </c>
      <c r="H1102" s="101">
        <v>744.97</v>
      </c>
      <c r="I1102" s="101">
        <v>74.5</v>
      </c>
      <c r="J1102" s="137">
        <v>59.6</v>
      </c>
      <c r="K1102" s="1275"/>
    </row>
    <row r="1103" spans="1:13">
      <c r="A1103" s="71" t="s">
        <v>86</v>
      </c>
      <c r="B1103" s="75">
        <v>53125135454</v>
      </c>
      <c r="C1103" s="71" t="s">
        <v>12</v>
      </c>
      <c r="D1103" s="73">
        <v>213552295</v>
      </c>
      <c r="E1103" s="71" t="s">
        <v>79</v>
      </c>
      <c r="F1103" s="124">
        <v>44415</v>
      </c>
      <c r="G1103" s="71" t="s">
        <v>38</v>
      </c>
      <c r="H1103" s="101">
        <v>400</v>
      </c>
      <c r="I1103" s="101">
        <v>40</v>
      </c>
      <c r="J1103" s="137">
        <v>32</v>
      </c>
      <c r="K1103" s="1275"/>
    </row>
    <row r="1104" spans="1:13">
      <c r="A1104" s="71" t="s">
        <v>77</v>
      </c>
      <c r="B1104" s="75">
        <v>57085529810</v>
      </c>
      <c r="C1104" s="71" t="s">
        <v>12</v>
      </c>
      <c r="D1104" s="73">
        <v>213724146</v>
      </c>
      <c r="E1104" s="71" t="s">
        <v>79</v>
      </c>
      <c r="F1104" s="124">
        <v>44415</v>
      </c>
      <c r="G1104" s="71" t="s">
        <v>38</v>
      </c>
      <c r="H1104" s="101">
        <v>240</v>
      </c>
      <c r="I1104" s="101">
        <v>24</v>
      </c>
      <c r="J1104" s="137">
        <v>19.2</v>
      </c>
      <c r="K1104" s="1275"/>
    </row>
    <row r="1105" spans="1:13">
      <c r="A1105" s="71" t="s">
        <v>82</v>
      </c>
      <c r="B1105" s="75">
        <v>25205132448</v>
      </c>
      <c r="C1105" s="71" t="s">
        <v>12</v>
      </c>
      <c r="D1105" s="73">
        <v>213551024</v>
      </c>
      <c r="E1105" s="71" t="s">
        <v>79</v>
      </c>
      <c r="F1105" s="124">
        <v>44415</v>
      </c>
      <c r="G1105" s="71" t="s">
        <v>38</v>
      </c>
      <c r="H1105" s="101">
        <v>400</v>
      </c>
      <c r="I1105" s="101">
        <v>40</v>
      </c>
      <c r="J1105" s="137">
        <v>32</v>
      </c>
      <c r="K1105" s="1275"/>
    </row>
    <row r="1106" spans="1:13">
      <c r="A1106" s="51" t="s">
        <v>241</v>
      </c>
      <c r="B1106" s="321">
        <v>32195082998</v>
      </c>
      <c r="C1106" s="51" t="s">
        <v>12</v>
      </c>
      <c r="D1106" s="126" t="s">
        <v>585</v>
      </c>
      <c r="E1106" s="51" t="s">
        <v>14</v>
      </c>
      <c r="F1106" s="127">
        <v>44363</v>
      </c>
      <c r="G1106" s="51" t="s">
        <v>219</v>
      </c>
      <c r="H1106" s="101">
        <v>-361.75</v>
      </c>
      <c r="I1106" s="101">
        <v>-24.65</v>
      </c>
      <c r="J1106" s="137">
        <v>-11.83</v>
      </c>
      <c r="K1106" s="1275"/>
    </row>
    <row r="1107" spans="1:13">
      <c r="A1107" s="71" t="s">
        <v>241</v>
      </c>
      <c r="B1107" s="213">
        <v>32195082998</v>
      </c>
      <c r="C1107" s="71" t="s">
        <v>12</v>
      </c>
      <c r="D1107" s="73">
        <v>100000040922553</v>
      </c>
      <c r="E1107" s="71" t="s">
        <v>14</v>
      </c>
      <c r="F1107" s="124">
        <v>44413</v>
      </c>
      <c r="G1107" s="71" t="s">
        <v>219</v>
      </c>
      <c r="H1107" s="101">
        <v>466.91</v>
      </c>
      <c r="I1107" s="101">
        <v>48.25</v>
      </c>
      <c r="J1107" s="137">
        <v>23.16</v>
      </c>
      <c r="K1107" s="1275"/>
    </row>
    <row r="1108" spans="1:13">
      <c r="A1108" s="195" t="s">
        <v>428</v>
      </c>
      <c r="B1108" s="99">
        <v>17627037036</v>
      </c>
      <c r="C1108" s="81" t="s">
        <v>12</v>
      </c>
      <c r="D1108" s="73">
        <v>213726696</v>
      </c>
      <c r="E1108" s="71" t="s">
        <v>14</v>
      </c>
      <c r="F1108" s="124">
        <v>44413</v>
      </c>
      <c r="G1108" s="71" t="s">
        <v>38</v>
      </c>
      <c r="H1108" s="101">
        <v>893.79</v>
      </c>
      <c r="I1108" s="101">
        <v>89.38</v>
      </c>
      <c r="J1108" s="137">
        <v>71.5</v>
      </c>
      <c r="K1108" s="1275"/>
    </row>
    <row r="1109" spans="1:13">
      <c r="A1109" s="195" t="s">
        <v>428</v>
      </c>
      <c r="B1109" s="99">
        <v>17627037036</v>
      </c>
      <c r="C1109" s="81" t="s">
        <v>12</v>
      </c>
      <c r="D1109" s="73">
        <v>213726703</v>
      </c>
      <c r="E1109" s="71" t="s">
        <v>29</v>
      </c>
      <c r="F1109" s="124">
        <v>44413</v>
      </c>
      <c r="G1109" s="71" t="s">
        <v>38</v>
      </c>
      <c r="H1109" s="101">
        <v>2375.56</v>
      </c>
      <c r="I1109" s="101">
        <v>352.15</v>
      </c>
      <c r="J1109" s="137">
        <v>281.72000000000003</v>
      </c>
      <c r="K1109" s="1275"/>
    </row>
    <row r="1110" spans="1:13">
      <c r="A1110" s="71" t="s">
        <v>427</v>
      </c>
      <c r="B1110" s="213">
        <v>12800674244</v>
      </c>
      <c r="C1110" s="71" t="s">
        <v>12</v>
      </c>
      <c r="D1110" s="73">
        <v>210690867</v>
      </c>
      <c r="E1110" s="71" t="s">
        <v>29</v>
      </c>
      <c r="F1110" s="74">
        <v>44420</v>
      </c>
      <c r="G1110" s="99" t="s">
        <v>38</v>
      </c>
      <c r="H1110" s="101">
        <v>738.26</v>
      </c>
      <c r="I1110" s="101">
        <v>108.06</v>
      </c>
      <c r="J1110" s="137">
        <v>86.44</v>
      </c>
      <c r="K1110" s="1275"/>
    </row>
    <row r="1111" spans="1:13">
      <c r="A1111" s="71" t="s">
        <v>586</v>
      </c>
      <c r="B1111" s="213">
        <v>10875070008</v>
      </c>
      <c r="C1111" s="71" t="s">
        <v>12</v>
      </c>
      <c r="D1111" s="73">
        <v>213830353</v>
      </c>
      <c r="E1111" s="71" t="s">
        <v>14</v>
      </c>
      <c r="F1111" s="74">
        <v>44414</v>
      </c>
      <c r="G1111" s="99" t="s">
        <v>38</v>
      </c>
      <c r="H1111" s="101">
        <v>1954.64</v>
      </c>
      <c r="I1111" s="101">
        <v>175.57</v>
      </c>
      <c r="J1111" s="137">
        <v>140.44999999999999</v>
      </c>
      <c r="K1111" s="1275"/>
      <c r="L1111" s="15"/>
      <c r="M1111" s="15"/>
    </row>
    <row r="1112" spans="1:13">
      <c r="A1112" s="71" t="s">
        <v>90</v>
      </c>
      <c r="B1112" s="75">
        <v>31300536562</v>
      </c>
      <c r="C1112" s="71" t="s">
        <v>12</v>
      </c>
      <c r="D1112" s="73">
        <v>214047161</v>
      </c>
      <c r="E1112" s="71" t="s">
        <v>79</v>
      </c>
      <c r="F1112" s="124">
        <v>44415</v>
      </c>
      <c r="G1112" s="71" t="s">
        <v>38</v>
      </c>
      <c r="H1112" s="101">
        <v>400</v>
      </c>
      <c r="I1112" s="101">
        <v>40</v>
      </c>
      <c r="J1112" s="137">
        <v>32</v>
      </c>
      <c r="K1112" s="1275"/>
      <c r="L1112" s="15"/>
      <c r="M1112" s="15"/>
    </row>
    <row r="1113" spans="1:13">
      <c r="A1113" s="185" t="s">
        <v>335</v>
      </c>
      <c r="B1113" s="52">
        <v>48106829200</v>
      </c>
      <c r="C1113" s="51" t="s">
        <v>12</v>
      </c>
      <c r="D1113" s="51">
        <v>6950694</v>
      </c>
      <c r="E1113" s="51" t="s">
        <v>14</v>
      </c>
      <c r="F1113" s="127">
        <v>44313</v>
      </c>
      <c r="G1113" s="51" t="s">
        <v>15</v>
      </c>
      <c r="H1113" s="101">
        <v>-818.32</v>
      </c>
      <c r="I1113" s="101">
        <v>-81.84</v>
      </c>
      <c r="J1113" s="137">
        <v>-39.28</v>
      </c>
      <c r="K1113" s="1275"/>
      <c r="L1113" s="15"/>
      <c r="M1113" s="15"/>
    </row>
    <row r="1114" spans="1:13">
      <c r="A1114" s="195" t="s">
        <v>570</v>
      </c>
      <c r="B1114" s="213">
        <v>64147295200</v>
      </c>
      <c r="C1114" s="71" t="s">
        <v>12</v>
      </c>
      <c r="D1114" s="73">
        <v>100000041129916</v>
      </c>
      <c r="E1114" s="71" t="s">
        <v>14</v>
      </c>
      <c r="F1114" s="124">
        <v>44421</v>
      </c>
      <c r="G1114" s="71" t="s">
        <v>219</v>
      </c>
      <c r="H1114" s="101">
        <v>478.52</v>
      </c>
      <c r="I1114" s="101">
        <v>49.41</v>
      </c>
      <c r="J1114" s="137">
        <v>23.71</v>
      </c>
      <c r="K1114" s="1275"/>
      <c r="L1114" s="15"/>
      <c r="M1114" s="15"/>
    </row>
    <row r="1115" spans="1:13">
      <c r="A1115" s="71" t="s">
        <v>95</v>
      </c>
      <c r="B1115" s="86">
        <v>64648278702</v>
      </c>
      <c r="C1115" s="71" t="s">
        <v>12</v>
      </c>
      <c r="D1115" s="71">
        <v>59587450</v>
      </c>
      <c r="E1115" s="71" t="s">
        <v>14</v>
      </c>
      <c r="F1115" s="124">
        <v>44422</v>
      </c>
      <c r="G1115" s="71" t="s">
        <v>56</v>
      </c>
      <c r="H1115" s="101">
        <v>140.47</v>
      </c>
      <c r="I1115" s="101">
        <v>14.05</v>
      </c>
      <c r="J1115" s="137">
        <v>11.24</v>
      </c>
      <c r="K1115" s="1275"/>
      <c r="L1115" s="15"/>
      <c r="M1115" s="15"/>
    </row>
    <row r="1116" spans="1:13">
      <c r="A1116" s="71" t="s">
        <v>208</v>
      </c>
      <c r="B1116" s="123">
        <v>34231293030</v>
      </c>
      <c r="C1116" s="71" t="s">
        <v>12</v>
      </c>
      <c r="D1116" s="73" t="s">
        <v>587</v>
      </c>
      <c r="E1116" s="71" t="s">
        <v>14</v>
      </c>
      <c r="F1116" s="124">
        <v>44425</v>
      </c>
      <c r="G1116" s="71" t="s">
        <v>131</v>
      </c>
      <c r="H1116" s="101">
        <v>408.98</v>
      </c>
      <c r="I1116" s="101">
        <v>40.9</v>
      </c>
      <c r="J1116" s="137">
        <v>19.63</v>
      </c>
      <c r="K1116" s="1275"/>
      <c r="L1116" s="15"/>
      <c r="M1116" s="15"/>
    </row>
    <row r="1117" spans="1:13">
      <c r="A1117" s="195" t="s">
        <v>41</v>
      </c>
      <c r="B1117" s="99">
        <v>58198492916</v>
      </c>
      <c r="C1117" s="81" t="s">
        <v>12</v>
      </c>
      <c r="D1117" s="207"/>
      <c r="E1117" s="81" t="s">
        <v>14</v>
      </c>
      <c r="F1117" s="124">
        <v>44437</v>
      </c>
      <c r="G1117" s="71" t="s">
        <v>219</v>
      </c>
      <c r="H1117" s="101">
        <v>478.52</v>
      </c>
      <c r="I1117" s="101">
        <v>49.41</v>
      </c>
      <c r="J1117" s="137">
        <v>23.71</v>
      </c>
      <c r="K1117" s="1275"/>
      <c r="L1117" s="15"/>
      <c r="M1117" s="15"/>
    </row>
    <row r="1118" spans="1:13">
      <c r="A1118" s="195" t="s">
        <v>588</v>
      </c>
      <c r="B1118" s="99">
        <v>63292429096</v>
      </c>
      <c r="C1118" s="81" t="s">
        <v>12</v>
      </c>
      <c r="D1118" s="207">
        <v>75639822</v>
      </c>
      <c r="E1118" s="81" t="s">
        <v>14</v>
      </c>
      <c r="F1118" s="124">
        <v>44418</v>
      </c>
      <c r="G1118" s="71" t="s">
        <v>15</v>
      </c>
      <c r="H1118" s="101">
        <v>1031.44</v>
      </c>
      <c r="I1118" s="101">
        <v>103.14</v>
      </c>
      <c r="J1118" s="137">
        <v>49.5</v>
      </c>
      <c r="K1118" s="1275"/>
      <c r="L1118" s="15"/>
      <c r="M1118" s="15"/>
    </row>
    <row r="1119" spans="1:13">
      <c r="A1119" s="195" t="s">
        <v>588</v>
      </c>
      <c r="B1119" s="99">
        <v>63292429096</v>
      </c>
      <c r="C1119" s="81" t="s">
        <v>12</v>
      </c>
      <c r="D1119" s="207">
        <v>75639834</v>
      </c>
      <c r="E1119" s="81" t="s">
        <v>279</v>
      </c>
      <c r="F1119" s="124">
        <v>44418</v>
      </c>
      <c r="G1119" s="71" t="s">
        <v>15</v>
      </c>
      <c r="H1119" s="101">
        <v>109.94</v>
      </c>
      <c r="I1119" s="101">
        <v>10.99</v>
      </c>
      <c r="J1119" s="137">
        <v>5.27</v>
      </c>
      <c r="K1119" s="1275"/>
      <c r="L1119" s="15"/>
      <c r="M1119" s="15"/>
    </row>
    <row r="1120" spans="1:13">
      <c r="A1120" s="71" t="s">
        <v>579</v>
      </c>
      <c r="B1120" s="213">
        <v>28874470774</v>
      </c>
      <c r="C1120" s="71"/>
      <c r="D1120" s="71">
        <v>214426689</v>
      </c>
      <c r="E1120" s="81" t="s">
        <v>29</v>
      </c>
      <c r="F1120" s="124">
        <v>44419</v>
      </c>
      <c r="G1120" s="71" t="s">
        <v>38</v>
      </c>
      <c r="H1120" s="101">
        <v>2450.58</v>
      </c>
      <c r="I1120" s="101">
        <v>363.82</v>
      </c>
      <c r="J1120" s="137">
        <v>291.05</v>
      </c>
      <c r="K1120" s="1275"/>
      <c r="L1120" s="15"/>
      <c r="M1120" s="15"/>
    </row>
    <row r="1121" spans="1:13">
      <c r="A1121" s="195" t="s">
        <v>432</v>
      </c>
      <c r="B1121" s="99">
        <v>69034237790</v>
      </c>
      <c r="C1121" s="81" t="s">
        <v>12</v>
      </c>
      <c r="D1121" s="73">
        <v>100000041202177</v>
      </c>
      <c r="E1121" s="81" t="s">
        <v>14</v>
      </c>
      <c r="F1121" s="124">
        <v>44429</v>
      </c>
      <c r="G1121" s="71" t="s">
        <v>219</v>
      </c>
      <c r="H1121" s="101">
        <v>478.52</v>
      </c>
      <c r="I1121" s="101">
        <v>49.41</v>
      </c>
      <c r="J1121" s="137">
        <v>23.71</v>
      </c>
      <c r="K1121" s="1275"/>
      <c r="L1121" s="15"/>
      <c r="M1121" s="15"/>
    </row>
    <row r="1122" spans="1:13">
      <c r="A1122" s="195" t="s">
        <v>589</v>
      </c>
      <c r="B1122" s="99">
        <v>31808371900</v>
      </c>
      <c r="C1122" s="81" t="s">
        <v>12</v>
      </c>
      <c r="D1122" s="73">
        <v>214483216</v>
      </c>
      <c r="E1122" s="81" t="s">
        <v>14</v>
      </c>
      <c r="F1122" s="124">
        <v>44430</v>
      </c>
      <c r="G1122" s="71" t="s">
        <v>38</v>
      </c>
      <c r="H1122" s="101">
        <v>5331.25</v>
      </c>
      <c r="I1122" s="101">
        <v>426.5</v>
      </c>
      <c r="J1122" s="137">
        <v>341.2</v>
      </c>
      <c r="K1122" s="1275"/>
      <c r="L1122" s="15"/>
      <c r="M1122" s="15"/>
    </row>
    <row r="1123" spans="1:13">
      <c r="A1123" s="51" t="s">
        <v>384</v>
      </c>
      <c r="B1123" s="52">
        <v>61135395058</v>
      </c>
      <c r="C1123" s="51" t="s">
        <v>12</v>
      </c>
      <c r="D1123" s="126">
        <v>189359257</v>
      </c>
      <c r="E1123" s="51" t="s">
        <v>14</v>
      </c>
      <c r="F1123" s="127">
        <v>44246</v>
      </c>
      <c r="G1123" s="51" t="s">
        <v>38</v>
      </c>
      <c r="H1123" s="101">
        <v>-274.83</v>
      </c>
      <c r="I1123" s="101">
        <v>-27.49</v>
      </c>
      <c r="J1123" s="137">
        <v>-22</v>
      </c>
      <c r="K1123" s="1275"/>
      <c r="L1123" s="15"/>
      <c r="M1123" s="15"/>
    </row>
    <row r="1124" spans="1:13">
      <c r="A1124" s="71" t="s">
        <v>590</v>
      </c>
      <c r="B1124" s="123">
        <v>42709677664</v>
      </c>
      <c r="C1124" s="71" t="s">
        <v>12</v>
      </c>
      <c r="D1124" s="73">
        <v>60040709</v>
      </c>
      <c r="E1124" s="71" t="s">
        <v>14</v>
      </c>
      <c r="F1124" s="124">
        <v>44422</v>
      </c>
      <c r="G1124" s="71" t="s">
        <v>56</v>
      </c>
      <c r="H1124" s="101">
        <v>1312.5</v>
      </c>
      <c r="I1124" s="101">
        <v>131.25</v>
      </c>
      <c r="J1124" s="137">
        <v>105</v>
      </c>
      <c r="K1124" s="1275"/>
      <c r="L1124" s="15"/>
      <c r="M1124" s="15"/>
    </row>
    <row r="1125" spans="1:13">
      <c r="A1125" s="71" t="s">
        <v>419</v>
      </c>
      <c r="B1125" s="123">
        <v>32234026822</v>
      </c>
      <c r="C1125" s="71" t="s">
        <v>12</v>
      </c>
      <c r="D1125" s="73">
        <v>60047090</v>
      </c>
      <c r="E1125" s="71" t="s">
        <v>14</v>
      </c>
      <c r="F1125" s="124">
        <v>44422</v>
      </c>
      <c r="G1125" s="71" t="s">
        <v>56</v>
      </c>
      <c r="H1125" s="101">
        <v>1250</v>
      </c>
      <c r="I1125" s="101">
        <v>125</v>
      </c>
      <c r="J1125" s="137">
        <v>100</v>
      </c>
      <c r="K1125" s="1275"/>
      <c r="L1125" s="15"/>
      <c r="M1125" s="15"/>
    </row>
    <row r="1126" spans="1:13">
      <c r="A1126" s="51" t="s">
        <v>590</v>
      </c>
      <c r="B1126" s="52">
        <v>42709677664</v>
      </c>
      <c r="C1126" s="51" t="s">
        <v>12</v>
      </c>
      <c r="D1126" s="126">
        <v>60040709</v>
      </c>
      <c r="E1126" s="51" t="s">
        <v>14</v>
      </c>
      <c r="F1126" s="127">
        <v>44422</v>
      </c>
      <c r="G1126" s="51" t="s">
        <v>56</v>
      </c>
      <c r="H1126" s="101">
        <v>-1258.57</v>
      </c>
      <c r="I1126" s="101">
        <v>-111.25</v>
      </c>
      <c r="J1126" s="137">
        <v>-89</v>
      </c>
      <c r="K1126" s="1275"/>
      <c r="L1126" s="15"/>
      <c r="M1126" s="15"/>
    </row>
    <row r="1127" spans="1:13">
      <c r="A1127" s="185" t="s">
        <v>419</v>
      </c>
      <c r="B1127" s="316">
        <v>32234026822</v>
      </c>
      <c r="C1127" s="148" t="s">
        <v>12</v>
      </c>
      <c r="D1127" s="51" t="s">
        <v>591</v>
      </c>
      <c r="E1127" s="51" t="s">
        <v>14</v>
      </c>
      <c r="F1127" s="127">
        <v>44299</v>
      </c>
      <c r="G1127" s="51" t="s">
        <v>56</v>
      </c>
      <c r="H1127" s="101">
        <v>-149.16999999999999</v>
      </c>
      <c r="I1127" s="101">
        <v>-4.8600000000000003</v>
      </c>
      <c r="J1127" s="137">
        <v>-2.33</v>
      </c>
      <c r="K1127" s="1275"/>
      <c r="L1127" s="15"/>
      <c r="M1127" s="15"/>
    </row>
    <row r="1128" spans="1:13">
      <c r="A1128" s="51" t="s">
        <v>377</v>
      </c>
      <c r="B1128" s="321">
        <v>40852739390</v>
      </c>
      <c r="C1128" s="51" t="s">
        <v>12</v>
      </c>
      <c r="D1128" s="51" t="s">
        <v>592</v>
      </c>
      <c r="E1128" s="51" t="s">
        <v>14</v>
      </c>
      <c r="F1128" s="127">
        <v>44269</v>
      </c>
      <c r="G1128" s="51" t="s">
        <v>38</v>
      </c>
      <c r="H1128" s="101">
        <v>-749.44</v>
      </c>
      <c r="I1128" s="101">
        <v>-84.31</v>
      </c>
      <c r="J1128" s="137">
        <v>-67.44</v>
      </c>
      <c r="K1128" s="1276"/>
      <c r="L1128" s="15"/>
      <c r="M1128" s="15"/>
    </row>
    <row r="1129" spans="1:13">
      <c r="A1129" s="71" t="s">
        <v>271</v>
      </c>
      <c r="B1129" s="123">
        <v>67447185080</v>
      </c>
      <c r="C1129" s="71" t="s">
        <v>12</v>
      </c>
      <c r="D1129" s="73">
        <v>60706409</v>
      </c>
      <c r="E1129" s="71" t="s">
        <v>14</v>
      </c>
      <c r="F1129" s="124">
        <v>44433</v>
      </c>
      <c r="G1129" s="71" t="s">
        <v>56</v>
      </c>
      <c r="H1129" s="101">
        <v>506.8</v>
      </c>
      <c r="I1129" s="101">
        <v>50.68</v>
      </c>
      <c r="J1129" s="137">
        <v>24.32</v>
      </c>
      <c r="K1129" s="1276"/>
      <c r="L1129" s="15"/>
      <c r="M1129" s="15"/>
    </row>
    <row r="1130" spans="1:13">
      <c r="A1130" s="71" t="s">
        <v>411</v>
      </c>
      <c r="B1130" s="75">
        <v>51898704068</v>
      </c>
      <c r="C1130" s="71" t="s">
        <v>12</v>
      </c>
      <c r="D1130" s="73">
        <v>215710726</v>
      </c>
      <c r="E1130" s="71" t="s">
        <v>14</v>
      </c>
      <c r="F1130" s="124">
        <v>44431</v>
      </c>
      <c r="G1130" s="71" t="s">
        <v>38</v>
      </c>
      <c r="H1130" s="101">
        <v>2214.29</v>
      </c>
      <c r="I1130" s="101">
        <v>177.14</v>
      </c>
      <c r="J1130" s="137">
        <v>141.71</v>
      </c>
      <c r="K1130" s="1276"/>
      <c r="L1130" s="15"/>
      <c r="M1130" s="15"/>
    </row>
    <row r="1131" spans="1:13">
      <c r="A1131" s="71" t="s">
        <v>593</v>
      </c>
      <c r="B1131" s="75">
        <v>49696775700</v>
      </c>
      <c r="C1131" s="71" t="s">
        <v>12</v>
      </c>
      <c r="D1131" s="71">
        <v>215638430</v>
      </c>
      <c r="E1131" s="71" t="s">
        <v>50</v>
      </c>
      <c r="F1131" s="124">
        <v>44429</v>
      </c>
      <c r="G1131" s="71" t="s">
        <v>38</v>
      </c>
      <c r="H1131" s="101">
        <v>85.62</v>
      </c>
      <c r="I1131" s="101">
        <v>12.84</v>
      </c>
      <c r="J1131" s="137">
        <v>10.27</v>
      </c>
      <c r="K1131" s="1276"/>
      <c r="L1131" s="15"/>
      <c r="M1131" s="15"/>
    </row>
    <row r="1132" spans="1:13">
      <c r="A1132" s="71" t="s">
        <v>594</v>
      </c>
      <c r="B1132" s="75">
        <v>19588567874</v>
      </c>
      <c r="C1132" s="71" t="s">
        <v>263</v>
      </c>
      <c r="D1132" s="71">
        <v>60762275</v>
      </c>
      <c r="E1132" s="71" t="s">
        <v>14</v>
      </c>
      <c r="F1132" s="124">
        <v>44431</v>
      </c>
      <c r="G1132" s="71" t="s">
        <v>56</v>
      </c>
      <c r="H1132" s="101">
        <v>715.91</v>
      </c>
      <c r="I1132" s="101">
        <v>71.59</v>
      </c>
      <c r="J1132" s="137">
        <v>57.43</v>
      </c>
      <c r="K1132" s="1276"/>
      <c r="L1132" s="15"/>
      <c r="M1132" s="15"/>
    </row>
    <row r="1133" spans="1:13">
      <c r="A1133" s="71" t="s">
        <v>595</v>
      </c>
      <c r="B1133" s="75">
        <v>62392353430</v>
      </c>
      <c r="C1133" s="71" t="s">
        <v>12</v>
      </c>
      <c r="D1133" s="86" t="s">
        <v>596</v>
      </c>
      <c r="E1133" s="71" t="s">
        <v>14</v>
      </c>
      <c r="F1133" s="124">
        <v>44432</v>
      </c>
      <c r="G1133" s="71" t="s">
        <v>131</v>
      </c>
      <c r="H1133" s="101">
        <v>751.65</v>
      </c>
      <c r="I1133" s="101">
        <v>75.16</v>
      </c>
      <c r="J1133" s="137">
        <v>36.07</v>
      </c>
      <c r="K1133" s="1276"/>
      <c r="L1133" s="15"/>
      <c r="M1133" s="15"/>
    </row>
    <row r="1134" spans="1:13">
      <c r="A1134" s="71" t="s">
        <v>377</v>
      </c>
      <c r="B1134" s="75">
        <v>40852739390</v>
      </c>
      <c r="C1134" s="71" t="s">
        <v>12</v>
      </c>
      <c r="D1134" s="71">
        <v>60971559</v>
      </c>
      <c r="E1134" s="71" t="s">
        <v>14</v>
      </c>
      <c r="F1134" s="124">
        <v>44433</v>
      </c>
      <c r="G1134" s="71" t="s">
        <v>56</v>
      </c>
      <c r="H1134" s="101">
        <v>655.32000000000005</v>
      </c>
      <c r="I1134" s="101">
        <v>65.53</v>
      </c>
      <c r="J1134" s="137">
        <v>52.42</v>
      </c>
      <c r="K1134" s="1276"/>
      <c r="L1134" s="15"/>
      <c r="M1134" s="15"/>
    </row>
    <row r="1135" spans="1:13">
      <c r="A1135" s="71" t="s">
        <v>597</v>
      </c>
      <c r="B1135" s="75">
        <v>34834589622</v>
      </c>
      <c r="C1135" s="71" t="s">
        <v>353</v>
      </c>
      <c r="D1135" s="71">
        <v>216071937</v>
      </c>
      <c r="E1135" s="71" t="s">
        <v>50</v>
      </c>
      <c r="F1135" s="124">
        <v>44433</v>
      </c>
      <c r="G1135" s="71" t="s">
        <v>38</v>
      </c>
      <c r="H1135" s="101">
        <v>244.86</v>
      </c>
      <c r="I1135" s="101">
        <v>36.729999999999997</v>
      </c>
      <c r="J1135" s="137">
        <v>29.4</v>
      </c>
      <c r="K1135" s="1276"/>
      <c r="L1135" s="15"/>
      <c r="M1135" s="15"/>
    </row>
    <row r="1136" spans="1:13">
      <c r="A1136" s="71" t="s">
        <v>598</v>
      </c>
      <c r="B1136" s="75">
        <v>61099396238</v>
      </c>
      <c r="C1136" s="71" t="s">
        <v>12</v>
      </c>
      <c r="D1136" s="71">
        <v>61318983</v>
      </c>
      <c r="E1136" s="71" t="s">
        <v>14</v>
      </c>
      <c r="F1136" s="124">
        <v>44437</v>
      </c>
      <c r="G1136" s="71" t="s">
        <v>56</v>
      </c>
      <c r="H1136" s="101">
        <v>1326.57</v>
      </c>
      <c r="I1136" s="101">
        <v>132.66</v>
      </c>
      <c r="J1136" s="137">
        <v>106.12</v>
      </c>
      <c r="K1136" s="1276"/>
      <c r="L1136" s="15"/>
      <c r="M1136" s="15"/>
    </row>
    <row r="1137" spans="1:14">
      <c r="A1137" s="71" t="s">
        <v>435</v>
      </c>
      <c r="B1137" s="123">
        <v>33562514234</v>
      </c>
      <c r="C1137" s="71" t="s">
        <v>12</v>
      </c>
      <c r="D1137" s="73">
        <v>215058887</v>
      </c>
      <c r="E1137" s="71" t="s">
        <v>29</v>
      </c>
      <c r="F1137" s="124">
        <v>44439</v>
      </c>
      <c r="G1137" s="71" t="s">
        <v>38</v>
      </c>
      <c r="H1137" s="101">
        <v>1849.23</v>
      </c>
      <c r="I1137" s="101">
        <v>259.99</v>
      </c>
      <c r="J1137" s="137">
        <v>208</v>
      </c>
      <c r="K1137" s="1276"/>
      <c r="L1137" s="15"/>
      <c r="M1137" s="15"/>
    </row>
    <row r="1138" spans="1:14">
      <c r="A1138" s="185" t="s">
        <v>557</v>
      </c>
      <c r="B1138" s="313">
        <v>64618279340</v>
      </c>
      <c r="C1138" s="185" t="s">
        <v>12</v>
      </c>
      <c r="D1138" s="126">
        <v>14447348</v>
      </c>
      <c r="E1138" s="185" t="s">
        <v>558</v>
      </c>
      <c r="F1138" s="127">
        <v>44339</v>
      </c>
      <c r="G1138" s="51" t="s">
        <v>38</v>
      </c>
      <c r="H1138" s="101">
        <v>-2062.83</v>
      </c>
      <c r="I1138" s="101">
        <v>-165.03</v>
      </c>
      <c r="J1138" s="137">
        <v>-132.03</v>
      </c>
      <c r="K1138" s="1276"/>
      <c r="L1138" s="15"/>
      <c r="M1138" s="15"/>
    </row>
    <row r="1139" spans="1:14">
      <c r="H1139" s="104">
        <f>SUM(H1099:H1138)</f>
        <v>25203.11</v>
      </c>
      <c r="I1139" s="104">
        <f>SUM(I1099:I1138)</f>
        <v>2798.68</v>
      </c>
      <c r="J1139" s="301">
        <f>SUM(J1099:J1138)</f>
        <v>2121.92</v>
      </c>
      <c r="K1139" s="1275"/>
    </row>
    <row r="1140" spans="1:14">
      <c r="A1140" s="71" t="s">
        <v>437</v>
      </c>
      <c r="B1140" s="123">
        <v>43066996924</v>
      </c>
      <c r="C1140" s="71" t="s">
        <v>12</v>
      </c>
      <c r="D1140" s="73">
        <v>61212297</v>
      </c>
      <c r="E1140" s="71" t="s">
        <v>14</v>
      </c>
      <c r="F1140" s="124">
        <v>44441</v>
      </c>
      <c r="G1140" s="71" t="s">
        <v>56</v>
      </c>
      <c r="H1140" s="101">
        <v>907.44</v>
      </c>
      <c r="I1140" s="101">
        <v>90.74</v>
      </c>
      <c r="J1140" s="137">
        <v>72.59</v>
      </c>
      <c r="K1140" s="1275"/>
    </row>
    <row r="1141" spans="1:14">
      <c r="A1141" s="71" t="s">
        <v>109</v>
      </c>
      <c r="B1141" s="213">
        <v>28841471858</v>
      </c>
      <c r="C1141" s="71" t="s">
        <v>12</v>
      </c>
      <c r="D1141" s="73">
        <v>100000042198918</v>
      </c>
      <c r="E1141" s="71" t="s">
        <v>29</v>
      </c>
      <c r="F1141" s="124">
        <v>44445</v>
      </c>
      <c r="G1141" s="71" t="s">
        <v>219</v>
      </c>
      <c r="H1141" s="101">
        <v>1572.71</v>
      </c>
      <c r="I1141" s="101">
        <v>235.91</v>
      </c>
      <c r="J1141" s="137">
        <v>113.24</v>
      </c>
      <c r="K1141" s="1275"/>
    </row>
    <row r="1142" spans="1:14">
      <c r="A1142" s="71" t="s">
        <v>576</v>
      </c>
      <c r="B1142" s="86">
        <v>42268648112</v>
      </c>
      <c r="C1142" s="71" t="s">
        <v>123</v>
      </c>
      <c r="D1142" s="73">
        <v>216575771</v>
      </c>
      <c r="E1142" s="71" t="s">
        <v>14</v>
      </c>
      <c r="F1142" s="124">
        <v>44443</v>
      </c>
      <c r="G1142" s="71" t="s">
        <v>38</v>
      </c>
      <c r="H1142" s="101">
        <v>870.03</v>
      </c>
      <c r="I1142" s="101">
        <v>87</v>
      </c>
      <c r="J1142" s="137">
        <v>69.599999999999994</v>
      </c>
      <c r="K1142" s="1275"/>
    </row>
    <row r="1143" spans="1:14">
      <c r="A1143" s="51" t="s">
        <v>310</v>
      </c>
      <c r="B1143" s="52">
        <v>59203458286</v>
      </c>
      <c r="C1143" s="51" t="s">
        <v>12</v>
      </c>
      <c r="D1143" s="126" t="s">
        <v>599</v>
      </c>
      <c r="E1143" s="51" t="s">
        <v>14</v>
      </c>
      <c r="F1143" s="127">
        <v>44178</v>
      </c>
      <c r="G1143" s="51" t="s">
        <v>38</v>
      </c>
      <c r="H1143" s="104">
        <v>-483.24</v>
      </c>
      <c r="I1143" s="104">
        <v>-38.659999999999997</v>
      </c>
      <c r="J1143" s="301">
        <v>-30.93</v>
      </c>
      <c r="K1143" s="1275"/>
    </row>
    <row r="1144" spans="1:14">
      <c r="A1144" s="51" t="s">
        <v>310</v>
      </c>
      <c r="B1144" s="52">
        <v>59203458286</v>
      </c>
      <c r="C1144" s="51" t="s">
        <v>12</v>
      </c>
      <c r="D1144" s="126" t="s">
        <v>600</v>
      </c>
      <c r="E1144" s="51" t="s">
        <v>151</v>
      </c>
      <c r="F1144" s="127">
        <v>44178</v>
      </c>
      <c r="G1144" s="51" t="s">
        <v>56</v>
      </c>
      <c r="H1144" s="104">
        <v>-158.01</v>
      </c>
      <c r="I1144" s="104">
        <v>-15.8</v>
      </c>
      <c r="J1144" s="301">
        <v>-12.64</v>
      </c>
      <c r="K1144" s="1275"/>
    </row>
    <row r="1145" spans="1:14">
      <c r="A1145" s="71" t="s">
        <v>601</v>
      </c>
      <c r="B1145" s="75">
        <v>36722315122</v>
      </c>
      <c r="C1145" s="71" t="s">
        <v>12</v>
      </c>
      <c r="D1145" s="73">
        <v>216977342</v>
      </c>
      <c r="E1145" s="71" t="s">
        <v>14</v>
      </c>
      <c r="F1145" s="124">
        <v>44443</v>
      </c>
      <c r="G1145" s="71" t="s">
        <v>38</v>
      </c>
      <c r="H1145" s="101">
        <v>1595.24</v>
      </c>
      <c r="I1145" s="101">
        <v>231.16</v>
      </c>
      <c r="J1145" s="137">
        <v>184.93</v>
      </c>
      <c r="K1145" s="1275"/>
    </row>
    <row r="1146" spans="1:14">
      <c r="A1146" s="71" t="s">
        <v>291</v>
      </c>
      <c r="B1146" s="213">
        <v>57442518310</v>
      </c>
      <c r="C1146" s="71" t="s">
        <v>12</v>
      </c>
      <c r="D1146" s="73">
        <v>217517055</v>
      </c>
      <c r="E1146" s="71" t="s">
        <v>14</v>
      </c>
      <c r="F1146" s="124">
        <v>44446</v>
      </c>
      <c r="G1146" s="71" t="s">
        <v>38</v>
      </c>
      <c r="H1146" s="101">
        <v>598.13</v>
      </c>
      <c r="I1146" s="101">
        <v>59.81</v>
      </c>
      <c r="J1146" s="137">
        <v>47.84</v>
      </c>
      <c r="K1146" s="1275"/>
    </row>
    <row r="1147" spans="1:14">
      <c r="A1147" s="71" t="s">
        <v>602</v>
      </c>
      <c r="B1147" s="213">
        <v>70419082620</v>
      </c>
      <c r="C1147" s="71" t="s">
        <v>12</v>
      </c>
      <c r="D1147" s="73">
        <v>116959349</v>
      </c>
      <c r="E1147" s="71" t="s">
        <v>14</v>
      </c>
      <c r="F1147" s="124">
        <v>44446</v>
      </c>
      <c r="G1147" s="71" t="s">
        <v>48</v>
      </c>
      <c r="H1147" s="101">
        <v>940.61</v>
      </c>
      <c r="I1147" s="101">
        <v>94.06</v>
      </c>
      <c r="J1147" s="137">
        <v>45.14</v>
      </c>
      <c r="K1147" s="1275"/>
    </row>
    <row r="1148" spans="1:14">
      <c r="A1148" s="71" t="s">
        <v>603</v>
      </c>
      <c r="B1148" s="213">
        <v>40850071072</v>
      </c>
      <c r="C1148" s="71" t="s">
        <v>12</v>
      </c>
      <c r="D1148" s="73">
        <v>217556489</v>
      </c>
      <c r="E1148" s="71" t="s">
        <v>14</v>
      </c>
      <c r="F1148" s="124">
        <v>44458</v>
      </c>
      <c r="G1148" s="71" t="s">
        <v>38</v>
      </c>
      <c r="H1148" s="101">
        <v>571.63</v>
      </c>
      <c r="I1148" s="101">
        <v>57.16</v>
      </c>
      <c r="J1148" s="137">
        <v>45.72</v>
      </c>
      <c r="K1148" s="1275"/>
    </row>
    <row r="1149" spans="1:14">
      <c r="A1149" s="51" t="s">
        <v>157</v>
      </c>
      <c r="B1149" s="321">
        <v>36770207226</v>
      </c>
      <c r="C1149" s="51" t="s">
        <v>12</v>
      </c>
      <c r="D1149" s="51">
        <v>207781693</v>
      </c>
      <c r="E1149" s="51" t="s">
        <v>14</v>
      </c>
      <c r="F1149" s="188">
        <v>44371</v>
      </c>
      <c r="G1149" s="51" t="s">
        <v>38</v>
      </c>
      <c r="H1149" s="318">
        <v>-618.59</v>
      </c>
      <c r="I1149" s="318">
        <v>-61.86</v>
      </c>
      <c r="J1149" s="319">
        <v>-49.48</v>
      </c>
      <c r="K1149" s="1275"/>
    </row>
    <row r="1150" spans="1:14">
      <c r="A1150" s="71" t="s">
        <v>275</v>
      </c>
      <c r="B1150" s="86">
        <v>21341827682</v>
      </c>
      <c r="C1150" s="71" t="s">
        <v>12</v>
      </c>
      <c r="D1150" s="73">
        <v>217674341</v>
      </c>
      <c r="E1150" s="71" t="s">
        <v>14</v>
      </c>
      <c r="F1150" s="124">
        <v>44456</v>
      </c>
      <c r="G1150" s="71" t="s">
        <v>38</v>
      </c>
      <c r="H1150" s="101">
        <v>430.92</v>
      </c>
      <c r="I1150" s="101">
        <v>43.09</v>
      </c>
      <c r="J1150" s="137">
        <v>34.47</v>
      </c>
      <c r="K1150" s="1275"/>
      <c r="M1150" s="15"/>
      <c r="N1150" s="15"/>
    </row>
    <row r="1151" spans="1:14">
      <c r="A1151" s="51" t="s">
        <v>109</v>
      </c>
      <c r="B1151" s="52">
        <v>28841471858</v>
      </c>
      <c r="C1151" s="50" t="s">
        <v>12</v>
      </c>
      <c r="D1151" s="126">
        <v>198463760</v>
      </c>
      <c r="E1151" s="51" t="s">
        <v>14</v>
      </c>
      <c r="F1151" s="127">
        <v>44308</v>
      </c>
      <c r="G1151" s="51" t="s">
        <v>38</v>
      </c>
      <c r="H1151" s="101">
        <v>-621.86</v>
      </c>
      <c r="I1151" s="101">
        <v>-62.19</v>
      </c>
      <c r="J1151" s="137">
        <v>-31.1</v>
      </c>
      <c r="K1151" s="1275"/>
    </row>
    <row r="1152" spans="1:14">
      <c r="A1152" s="71" t="s">
        <v>604</v>
      </c>
      <c r="B1152" s="123">
        <v>44006072104</v>
      </c>
      <c r="C1152" s="86" t="s">
        <v>12</v>
      </c>
      <c r="D1152" s="73" t="s">
        <v>605</v>
      </c>
      <c r="E1152" s="71" t="s">
        <v>14</v>
      </c>
      <c r="F1152" s="124">
        <v>44449</v>
      </c>
      <c r="G1152" s="71" t="s">
        <v>131</v>
      </c>
      <c r="H1152" s="101">
        <v>603.44000000000005</v>
      </c>
      <c r="I1152" s="101">
        <v>60.34</v>
      </c>
      <c r="J1152" s="137">
        <v>28.96</v>
      </c>
      <c r="K1152" s="1275"/>
    </row>
    <row r="1153" spans="1:11">
      <c r="A1153" s="71" t="s">
        <v>183</v>
      </c>
      <c r="B1153" s="123">
        <v>66238225868</v>
      </c>
      <c r="C1153" s="86" t="s">
        <v>12</v>
      </c>
      <c r="D1153" s="73">
        <v>217839618</v>
      </c>
      <c r="E1153" s="71" t="s">
        <v>14</v>
      </c>
      <c r="F1153" s="124">
        <v>44448</v>
      </c>
      <c r="G1153" s="71" t="s">
        <v>38</v>
      </c>
      <c r="H1153" s="101">
        <v>1145.57</v>
      </c>
      <c r="I1153" s="101">
        <v>114.56</v>
      </c>
      <c r="J1153" s="137">
        <v>91.64</v>
      </c>
      <c r="K1153" s="1275"/>
    </row>
    <row r="1154" spans="1:11">
      <c r="A1154" s="71" t="s">
        <v>274</v>
      </c>
      <c r="B1154" s="99">
        <v>69325122538</v>
      </c>
      <c r="C1154" s="71" t="s">
        <v>12</v>
      </c>
      <c r="D1154" s="73" t="s">
        <v>606</v>
      </c>
      <c r="E1154" s="71" t="s">
        <v>14</v>
      </c>
      <c r="F1154" s="124">
        <v>44452</v>
      </c>
      <c r="G1154" s="71" t="s">
        <v>131</v>
      </c>
      <c r="H1154" s="101">
        <v>399</v>
      </c>
      <c r="I1154" s="101">
        <v>39.9</v>
      </c>
      <c r="J1154" s="137">
        <v>19.149999999999999</v>
      </c>
      <c r="K1154" s="1275"/>
    </row>
    <row r="1155" spans="1:11">
      <c r="A1155" s="71" t="s">
        <v>607</v>
      </c>
      <c r="B1155" s="99">
        <v>36284222302</v>
      </c>
      <c r="C1155" s="71" t="s">
        <v>12</v>
      </c>
      <c r="D1155" s="73">
        <v>218374244</v>
      </c>
      <c r="E1155" s="71" t="s">
        <v>14</v>
      </c>
      <c r="F1155" s="124">
        <v>44453</v>
      </c>
      <c r="G1155" s="71" t="s">
        <v>38</v>
      </c>
      <c r="H1155" s="101">
        <v>1111.32</v>
      </c>
      <c r="I1155" s="101">
        <v>111.13</v>
      </c>
      <c r="J1155" s="137">
        <v>88.9</v>
      </c>
      <c r="K1155" s="1275"/>
    </row>
    <row r="1156" spans="1:11">
      <c r="A1156" s="195" t="s">
        <v>440</v>
      </c>
      <c r="B1156" s="123">
        <v>43852970862</v>
      </c>
      <c r="C1156" s="71" t="s">
        <v>12</v>
      </c>
      <c r="D1156" s="324">
        <v>100000043008509</v>
      </c>
      <c r="E1156" s="71" t="s">
        <v>14</v>
      </c>
      <c r="F1156" s="124">
        <v>44456</v>
      </c>
      <c r="G1156" s="74" t="s">
        <v>219</v>
      </c>
      <c r="H1156" s="101">
        <v>467.81</v>
      </c>
      <c r="I1156" s="101">
        <v>48.34</v>
      </c>
      <c r="J1156" s="137">
        <v>23.21</v>
      </c>
      <c r="K1156" s="1275"/>
    </row>
    <row r="1157" spans="1:11">
      <c r="A1157" s="195" t="s">
        <v>326</v>
      </c>
      <c r="B1157" s="123">
        <v>30281229760</v>
      </c>
      <c r="C1157" s="71" t="s">
        <v>12</v>
      </c>
      <c r="D1157" s="324">
        <v>218077289</v>
      </c>
      <c r="E1157" s="71" t="s">
        <v>14</v>
      </c>
      <c r="F1157" s="124">
        <v>44453</v>
      </c>
      <c r="G1157" s="74" t="s">
        <v>38</v>
      </c>
      <c r="H1157" s="101">
        <v>850.23</v>
      </c>
      <c r="I1157" s="101">
        <v>85.02</v>
      </c>
      <c r="J1157" s="137">
        <v>68.02</v>
      </c>
      <c r="K1157" s="1275"/>
    </row>
    <row r="1158" spans="1:11">
      <c r="A1158" s="195" t="s">
        <v>326</v>
      </c>
      <c r="B1158" s="123">
        <v>30281229760</v>
      </c>
      <c r="C1158" s="71" t="s">
        <v>12</v>
      </c>
      <c r="D1158" s="324">
        <v>218077297</v>
      </c>
      <c r="E1158" s="71" t="s">
        <v>29</v>
      </c>
      <c r="F1158" s="124">
        <v>44453</v>
      </c>
      <c r="G1158" s="74" t="s">
        <v>38</v>
      </c>
      <c r="H1158" s="101">
        <v>1444.99</v>
      </c>
      <c r="I1158" s="101">
        <v>212.98</v>
      </c>
      <c r="J1158" s="137">
        <v>170.39</v>
      </c>
      <c r="K1158" s="1275"/>
    </row>
    <row r="1159" spans="1:11">
      <c r="A1159" s="195" t="s">
        <v>608</v>
      </c>
      <c r="B1159" s="123">
        <v>24923708386</v>
      </c>
      <c r="C1159" s="71" t="s">
        <v>12</v>
      </c>
      <c r="D1159" s="324">
        <v>218461790</v>
      </c>
      <c r="E1159" s="71" t="s">
        <v>50</v>
      </c>
      <c r="F1159" s="124">
        <v>44453</v>
      </c>
      <c r="G1159" s="74" t="s">
        <v>38</v>
      </c>
      <c r="H1159" s="101">
        <v>154.11000000000001</v>
      </c>
      <c r="I1159" s="101">
        <v>23.12</v>
      </c>
      <c r="J1159" s="137">
        <v>18.5</v>
      </c>
      <c r="K1159" s="1275"/>
    </row>
    <row r="1160" spans="1:11">
      <c r="A1160" s="195" t="s">
        <v>441</v>
      </c>
      <c r="B1160" s="123">
        <v>21377720582</v>
      </c>
      <c r="C1160" s="71" t="s">
        <v>12</v>
      </c>
      <c r="D1160" s="71">
        <v>218535149</v>
      </c>
      <c r="E1160" s="71" t="s">
        <v>14</v>
      </c>
      <c r="F1160" s="124">
        <v>44454</v>
      </c>
      <c r="G1160" s="74" t="s">
        <v>38</v>
      </c>
      <c r="H1160" s="101">
        <v>466.5</v>
      </c>
      <c r="I1160" s="101">
        <v>46.65</v>
      </c>
      <c r="J1160" s="137">
        <v>37.32</v>
      </c>
      <c r="K1160" s="1275"/>
    </row>
    <row r="1161" spans="1:11">
      <c r="A1161" s="71" t="s">
        <v>276</v>
      </c>
      <c r="B1161" s="123">
        <v>52735676180</v>
      </c>
      <c r="C1161" s="71" t="s">
        <v>12</v>
      </c>
      <c r="D1161" s="73">
        <v>63112590</v>
      </c>
      <c r="E1161" s="71" t="s">
        <v>14</v>
      </c>
      <c r="F1161" s="124">
        <v>44459</v>
      </c>
      <c r="G1161" s="71" t="s">
        <v>56</v>
      </c>
      <c r="H1161" s="101">
        <v>772.68</v>
      </c>
      <c r="I1161" s="101">
        <v>77.260000000000005</v>
      </c>
      <c r="J1161" s="137">
        <v>61.8</v>
      </c>
      <c r="K1161" s="1275"/>
    </row>
    <row r="1162" spans="1:11" ht="15" thickBot="1">
      <c r="A1162" s="71" t="s">
        <v>609</v>
      </c>
      <c r="B1162" s="123">
        <v>43210654724</v>
      </c>
      <c r="C1162" s="71" t="s">
        <v>123</v>
      </c>
      <c r="D1162" s="73" t="s">
        <v>610</v>
      </c>
      <c r="E1162" s="71" t="s">
        <v>14</v>
      </c>
      <c r="F1162" s="124">
        <v>44456</v>
      </c>
      <c r="G1162" s="71" t="s">
        <v>131</v>
      </c>
      <c r="H1162" s="101">
        <v>632.57000000000005</v>
      </c>
      <c r="I1162" s="101">
        <v>78.69</v>
      </c>
      <c r="J1162" s="137">
        <v>37.770000000000003</v>
      </c>
      <c r="K1162" s="1275"/>
    </row>
    <row r="1163" spans="1:11" ht="15" thickBot="1">
      <c r="A1163" s="71" t="s">
        <v>439</v>
      </c>
      <c r="B1163" s="333">
        <v>17345170862</v>
      </c>
      <c r="C1163" s="71" t="s">
        <v>285</v>
      </c>
      <c r="D1163" s="73">
        <v>218902159</v>
      </c>
      <c r="E1163" s="71" t="s">
        <v>50</v>
      </c>
      <c r="F1163" s="124">
        <v>44394</v>
      </c>
      <c r="G1163" s="71" t="s">
        <v>38</v>
      </c>
      <c r="H1163" s="101">
        <v>122.87</v>
      </c>
      <c r="I1163" s="101">
        <v>12.29</v>
      </c>
      <c r="J1163" s="137">
        <v>9.83</v>
      </c>
      <c r="K1163" s="1275"/>
    </row>
    <row r="1164" spans="1:11">
      <c r="A1164" s="51" t="s">
        <v>595</v>
      </c>
      <c r="B1164" s="125">
        <v>62392353430</v>
      </c>
      <c r="C1164" s="51" t="s">
        <v>12</v>
      </c>
      <c r="D1164" s="50" t="s">
        <v>596</v>
      </c>
      <c r="E1164" s="51" t="s">
        <v>14</v>
      </c>
      <c r="F1164" s="127">
        <v>44432</v>
      </c>
      <c r="G1164" s="51" t="s">
        <v>131</v>
      </c>
      <c r="H1164" s="101">
        <v>-700</v>
      </c>
      <c r="I1164" s="101">
        <v>-70</v>
      </c>
      <c r="J1164" s="137">
        <v>-33.6</v>
      </c>
      <c r="K1164" s="1275"/>
    </row>
    <row r="1165" spans="1:11">
      <c r="A1165" s="71" t="s">
        <v>443</v>
      </c>
      <c r="B1165" s="213">
        <v>56959534264</v>
      </c>
      <c r="C1165" s="71" t="s">
        <v>12</v>
      </c>
      <c r="D1165" s="334">
        <v>218993434</v>
      </c>
      <c r="E1165" s="71" t="s">
        <v>14</v>
      </c>
      <c r="F1165" s="124">
        <v>44458</v>
      </c>
      <c r="G1165" s="71" t="s">
        <v>38</v>
      </c>
      <c r="H1165" s="101">
        <v>392.93</v>
      </c>
      <c r="I1165" s="101">
        <v>39.29</v>
      </c>
      <c r="J1165" s="137">
        <v>31.43</v>
      </c>
      <c r="K1165" s="1275"/>
    </row>
    <row r="1166" spans="1:11">
      <c r="A1166" s="71" t="s">
        <v>341</v>
      </c>
      <c r="B1166" s="86">
        <v>69919101512</v>
      </c>
      <c r="C1166" s="71" t="s">
        <v>12</v>
      </c>
      <c r="D1166" s="334">
        <v>219121409</v>
      </c>
      <c r="E1166" s="71" t="s">
        <v>29</v>
      </c>
      <c r="F1166" s="124">
        <v>44458</v>
      </c>
      <c r="G1166" s="71" t="s">
        <v>38</v>
      </c>
      <c r="H1166" s="101">
        <v>2368.2800000000002</v>
      </c>
      <c r="I1166" s="101">
        <v>351.47</v>
      </c>
      <c r="J1166" s="137">
        <v>281.17</v>
      </c>
      <c r="K1166" s="1275"/>
    </row>
    <row r="1167" spans="1:11">
      <c r="A1167" s="51" t="s">
        <v>341</v>
      </c>
      <c r="B1167" s="50">
        <v>69919101512</v>
      </c>
      <c r="C1167" s="51" t="s">
        <v>12</v>
      </c>
      <c r="D1167" s="335">
        <v>219121409</v>
      </c>
      <c r="E1167" s="51" t="s">
        <v>29</v>
      </c>
      <c r="F1167" s="127">
        <v>44458</v>
      </c>
      <c r="G1167" s="51" t="s">
        <v>38</v>
      </c>
      <c r="H1167" s="101">
        <v>-2355.33</v>
      </c>
      <c r="I1167" s="101">
        <v>-349.55</v>
      </c>
      <c r="J1167" s="137">
        <v>-279.54000000000002</v>
      </c>
      <c r="K1167" s="1275"/>
    </row>
    <row r="1168" spans="1:11">
      <c r="A1168" s="71" t="s">
        <v>105</v>
      </c>
      <c r="B1168" s="213">
        <v>13187000886</v>
      </c>
      <c r="C1168" s="71" t="s">
        <v>12</v>
      </c>
      <c r="D1168" s="73">
        <v>219326660</v>
      </c>
      <c r="E1168" s="71" t="s">
        <v>79</v>
      </c>
      <c r="F1168" s="124">
        <v>44464</v>
      </c>
      <c r="G1168" s="71" t="s">
        <v>38</v>
      </c>
      <c r="H1168" s="101">
        <v>240</v>
      </c>
      <c r="I1168" s="101">
        <v>24</v>
      </c>
      <c r="J1168" s="137">
        <v>19.2</v>
      </c>
      <c r="K1168" s="1275"/>
    </row>
    <row r="1169" spans="1:14">
      <c r="A1169" s="71" t="s">
        <v>107</v>
      </c>
      <c r="B1169" s="213">
        <v>13193000658</v>
      </c>
      <c r="C1169" s="71" t="s">
        <v>12</v>
      </c>
      <c r="D1169" s="73">
        <v>219330878</v>
      </c>
      <c r="E1169" s="71" t="s">
        <v>79</v>
      </c>
      <c r="F1169" s="124">
        <v>44464</v>
      </c>
      <c r="G1169" s="71" t="s">
        <v>38</v>
      </c>
      <c r="H1169" s="101">
        <v>240</v>
      </c>
      <c r="I1169" s="101">
        <v>24</v>
      </c>
      <c r="J1169" s="137">
        <v>19.2</v>
      </c>
      <c r="K1169" s="1275"/>
    </row>
    <row r="1170" spans="1:14">
      <c r="A1170" s="71" t="s">
        <v>280</v>
      </c>
      <c r="B1170" s="213">
        <v>66241225008</v>
      </c>
      <c r="C1170" s="71" t="s">
        <v>12</v>
      </c>
      <c r="D1170" s="73">
        <v>1348437620</v>
      </c>
      <c r="E1170" s="71" t="s">
        <v>14</v>
      </c>
      <c r="F1170" s="124">
        <v>44466</v>
      </c>
      <c r="G1170" s="71" t="s">
        <v>100</v>
      </c>
      <c r="H1170" s="101">
        <v>160.69999999999999</v>
      </c>
      <c r="I1170" s="101">
        <v>16.07</v>
      </c>
      <c r="J1170" s="137">
        <v>7.71</v>
      </c>
      <c r="K1170" s="1275"/>
    </row>
    <row r="1171" spans="1:14">
      <c r="A1171" s="51" t="s">
        <v>377</v>
      </c>
      <c r="B1171" s="125">
        <v>40852739390</v>
      </c>
      <c r="C1171" s="51" t="s">
        <v>12</v>
      </c>
      <c r="D1171" s="51">
        <v>60971559</v>
      </c>
      <c r="E1171" s="51" t="s">
        <v>14</v>
      </c>
      <c r="F1171" s="127">
        <v>44433</v>
      </c>
      <c r="G1171" s="51" t="s">
        <v>56</v>
      </c>
      <c r="H1171" s="101">
        <v>-585.29999999999995</v>
      </c>
      <c r="I1171" s="101">
        <v>-45.53</v>
      </c>
      <c r="J1171" s="137">
        <v>-36.43</v>
      </c>
      <c r="K1171" s="1276"/>
    </row>
    <row r="1172" spans="1:14">
      <c r="A1172" s="71" t="s">
        <v>450</v>
      </c>
      <c r="B1172" s="213">
        <v>40099764414</v>
      </c>
      <c r="C1172" s="71" t="s">
        <v>12</v>
      </c>
      <c r="D1172" s="73">
        <v>219562971</v>
      </c>
      <c r="E1172" s="71" t="s">
        <v>14</v>
      </c>
      <c r="F1172" s="124">
        <v>44464</v>
      </c>
      <c r="G1172" s="71" t="s">
        <v>38</v>
      </c>
      <c r="H1172" s="101">
        <v>399.86</v>
      </c>
      <c r="I1172" s="101">
        <v>39.99</v>
      </c>
      <c r="J1172" s="137">
        <v>32</v>
      </c>
      <c r="K1172" s="1276"/>
      <c r="L1172" s="15"/>
      <c r="M1172" s="15"/>
      <c r="N1172" s="15"/>
    </row>
    <row r="1173" spans="1:14">
      <c r="A1173" s="71" t="s">
        <v>611</v>
      </c>
      <c r="B1173" s="75">
        <v>57187527608</v>
      </c>
      <c r="C1173" s="71" t="s">
        <v>12</v>
      </c>
      <c r="D1173" s="73">
        <v>219573434</v>
      </c>
      <c r="E1173" s="71" t="s">
        <v>50</v>
      </c>
      <c r="F1173" s="124">
        <v>44462</v>
      </c>
      <c r="G1173" s="71" t="s">
        <v>38</v>
      </c>
      <c r="H1173" s="101">
        <v>214.04</v>
      </c>
      <c r="I1173" s="101">
        <v>32.11</v>
      </c>
      <c r="J1173" s="137">
        <v>25.69</v>
      </c>
      <c r="K1173" s="1275"/>
    </row>
    <row r="1174" spans="1:14">
      <c r="A1174" s="71" t="s">
        <v>453</v>
      </c>
      <c r="B1174" s="86">
        <v>28262490148</v>
      </c>
      <c r="C1174" s="71" t="s">
        <v>12</v>
      </c>
      <c r="D1174" s="73">
        <v>100000043601899</v>
      </c>
      <c r="E1174" s="71" t="s">
        <v>14</v>
      </c>
      <c r="F1174" s="124">
        <v>44469</v>
      </c>
      <c r="G1174" s="71" t="s">
        <v>219</v>
      </c>
      <c r="H1174" s="101">
        <v>215.96</v>
      </c>
      <c r="I1174" s="101">
        <v>23.1</v>
      </c>
      <c r="J1174" s="137">
        <v>11.09</v>
      </c>
      <c r="K1174" s="1275"/>
    </row>
    <row r="1175" spans="1:14">
      <c r="A1175" s="51" t="s">
        <v>419</v>
      </c>
      <c r="B1175" s="52">
        <v>32234026822</v>
      </c>
      <c r="C1175" s="51" t="s">
        <v>12</v>
      </c>
      <c r="D1175" s="126" t="s">
        <v>612</v>
      </c>
      <c r="E1175" s="51" t="s">
        <v>14</v>
      </c>
      <c r="F1175" s="127">
        <v>44422</v>
      </c>
      <c r="G1175" s="51" t="s">
        <v>56</v>
      </c>
      <c r="H1175" s="318">
        <v>-1058.22</v>
      </c>
      <c r="I1175" s="318">
        <v>-105</v>
      </c>
      <c r="J1175" s="319">
        <v>-84</v>
      </c>
      <c r="K1175" s="1275"/>
    </row>
    <row r="1176" spans="1:14">
      <c r="A1176" s="71" t="s">
        <v>122</v>
      </c>
      <c r="B1176" s="213">
        <v>43315989158</v>
      </c>
      <c r="C1176" s="71" t="s">
        <v>123</v>
      </c>
      <c r="D1176" s="73">
        <v>219867284</v>
      </c>
      <c r="E1176" s="71" t="s">
        <v>14</v>
      </c>
      <c r="F1176" s="124">
        <v>44466</v>
      </c>
      <c r="G1176" s="71" t="s">
        <v>38</v>
      </c>
      <c r="H1176" s="101">
        <v>432.22</v>
      </c>
      <c r="I1176" s="101">
        <v>43.22</v>
      </c>
      <c r="J1176" s="137">
        <v>34.57</v>
      </c>
      <c r="K1176" s="1275"/>
    </row>
    <row r="1177" spans="1:14">
      <c r="A1177" s="71" t="s">
        <v>451</v>
      </c>
      <c r="B1177" s="123">
        <v>58432484738</v>
      </c>
      <c r="C1177" s="71" t="s">
        <v>12</v>
      </c>
      <c r="D1177" s="73">
        <v>100000043648416</v>
      </c>
      <c r="E1177" s="71" t="s">
        <v>14</v>
      </c>
      <c r="F1177" s="124">
        <v>44467</v>
      </c>
      <c r="G1177" s="71" t="s">
        <v>219</v>
      </c>
      <c r="H1177" s="101">
        <v>456.2</v>
      </c>
      <c r="I1177" s="101">
        <v>47.18</v>
      </c>
      <c r="J1177" s="137">
        <v>22.64</v>
      </c>
      <c r="K1177" s="1275"/>
    </row>
    <row r="1178" spans="1:14">
      <c r="A1178" s="71" t="s">
        <v>122</v>
      </c>
      <c r="B1178" s="213">
        <v>43315989158</v>
      </c>
      <c r="C1178" s="71" t="s">
        <v>123</v>
      </c>
      <c r="D1178" s="73">
        <v>219867288</v>
      </c>
      <c r="E1178" s="71" t="s">
        <v>29</v>
      </c>
      <c r="F1178" s="124">
        <v>44468</v>
      </c>
      <c r="G1178" s="71" t="s">
        <v>38</v>
      </c>
      <c r="H1178" s="101">
        <v>1219.3</v>
      </c>
      <c r="I1178" s="101">
        <v>180.97</v>
      </c>
      <c r="J1178" s="137">
        <v>144.77000000000001</v>
      </c>
      <c r="K1178" s="1275"/>
    </row>
    <row r="1179" spans="1:14">
      <c r="A1179" s="51" t="s">
        <v>221</v>
      </c>
      <c r="B1179" s="52">
        <v>30368406572</v>
      </c>
      <c r="C1179" s="51" t="s">
        <v>222</v>
      </c>
      <c r="D1179" s="126">
        <v>101868553</v>
      </c>
      <c r="E1179" s="51" t="s">
        <v>14</v>
      </c>
      <c r="F1179" s="127">
        <v>44337</v>
      </c>
      <c r="G1179" s="51" t="s">
        <v>34</v>
      </c>
      <c r="H1179" s="101">
        <v>-303.88</v>
      </c>
      <c r="I1179" s="101">
        <v>-30.38</v>
      </c>
      <c r="J1179" s="137">
        <v>-14.58</v>
      </c>
      <c r="K1179" s="1276"/>
    </row>
    <row r="1180" spans="1:14">
      <c r="A1180" s="71" t="s">
        <v>613</v>
      </c>
      <c r="B1180" s="123">
        <v>39314214186</v>
      </c>
      <c r="C1180" s="71" t="s">
        <v>12</v>
      </c>
      <c r="D1180" s="73" t="s">
        <v>614</v>
      </c>
      <c r="E1180" s="71" t="s">
        <v>14</v>
      </c>
      <c r="F1180" s="124">
        <v>44467</v>
      </c>
      <c r="G1180" s="71" t="s">
        <v>131</v>
      </c>
      <c r="H1180" s="101">
        <v>403</v>
      </c>
      <c r="I1180" s="101">
        <v>40.299999999999997</v>
      </c>
      <c r="J1180" s="137">
        <v>19.34</v>
      </c>
      <c r="K1180" s="1276"/>
    </row>
    <row r="1181" spans="1:14">
      <c r="A1181" s="71" t="s">
        <v>613</v>
      </c>
      <c r="B1181" s="123">
        <v>39314214186</v>
      </c>
      <c r="C1181" s="71" t="s">
        <v>12</v>
      </c>
      <c r="D1181" s="73">
        <v>307000032461968</v>
      </c>
      <c r="E1181" s="71" t="s">
        <v>29</v>
      </c>
      <c r="F1181" s="124">
        <v>44467</v>
      </c>
      <c r="G1181" s="71" t="s">
        <v>19</v>
      </c>
      <c r="H1181" s="101">
        <v>1139.3699999999999</v>
      </c>
      <c r="I1181" s="101">
        <v>162.93</v>
      </c>
      <c r="J1181" s="137">
        <v>78.2</v>
      </c>
      <c r="K1181" s="1276"/>
    </row>
    <row r="1182" spans="1:14">
      <c r="A1182" s="71" t="s">
        <v>109</v>
      </c>
      <c r="B1182" s="123">
        <v>28841471858</v>
      </c>
      <c r="C1182" s="86" t="s">
        <v>12</v>
      </c>
      <c r="D1182" s="73">
        <v>220179406</v>
      </c>
      <c r="E1182" s="71" t="s">
        <v>14</v>
      </c>
      <c r="F1182" s="124">
        <v>44467</v>
      </c>
      <c r="G1182" s="71" t="s">
        <v>38</v>
      </c>
      <c r="H1182" s="101">
        <v>1367.55</v>
      </c>
      <c r="I1182" s="101">
        <v>136.76</v>
      </c>
      <c r="J1182" s="137">
        <v>109.4</v>
      </c>
      <c r="K1182" s="1276"/>
      <c r="L1182" s="15"/>
      <c r="M1182" s="15"/>
    </row>
    <row r="1183" spans="1:14">
      <c r="A1183" s="71" t="s">
        <v>615</v>
      </c>
      <c r="B1183" s="123">
        <v>74872043106</v>
      </c>
      <c r="C1183" s="86" t="s">
        <v>12</v>
      </c>
      <c r="D1183" s="73">
        <v>128071607</v>
      </c>
      <c r="E1183" s="71" t="s">
        <v>50</v>
      </c>
      <c r="F1183" s="124">
        <v>44468</v>
      </c>
      <c r="G1183" s="71" t="s">
        <v>56</v>
      </c>
      <c r="H1183" s="101">
        <v>119.86</v>
      </c>
      <c r="I1183" s="101">
        <v>11.98</v>
      </c>
      <c r="J1183" s="137">
        <v>9.58</v>
      </c>
      <c r="K1183" s="1276"/>
    </row>
    <row r="1184" spans="1:14">
      <c r="A1184" s="71" t="s">
        <v>132</v>
      </c>
      <c r="B1184" s="215">
        <v>44944510416</v>
      </c>
      <c r="C1184" s="71" t="s">
        <v>12</v>
      </c>
      <c r="D1184" s="73">
        <v>100000043785985</v>
      </c>
      <c r="E1184" s="86" t="s">
        <v>29</v>
      </c>
      <c r="F1184" s="326">
        <v>44468</v>
      </c>
      <c r="G1184" s="86" t="s">
        <v>219</v>
      </c>
      <c r="H1184" s="101">
        <v>2194.5500000000002</v>
      </c>
      <c r="I1184" s="101">
        <v>329.18</v>
      </c>
      <c r="J1184" s="137">
        <v>158</v>
      </c>
      <c r="K1184" s="1276"/>
    </row>
    <row r="1185" spans="1:15">
      <c r="A1185" s="23"/>
      <c r="H1185" s="104">
        <f>SUM(H1140:H1184)</f>
        <v>20337.190000000002</v>
      </c>
      <c r="I1185" s="104">
        <f>SUM(I1140:I1184)</f>
        <v>2532.79</v>
      </c>
      <c r="J1185" s="301">
        <f>SUM(J1140:J1184)</f>
        <v>1700.7100000000003</v>
      </c>
      <c r="K1185" s="1275"/>
    </row>
    <row r="1186" spans="1:15">
      <c r="A1186" s="71" t="s">
        <v>132</v>
      </c>
      <c r="B1186" s="215">
        <v>44944510416</v>
      </c>
      <c r="C1186" s="71" t="s">
        <v>12</v>
      </c>
      <c r="D1186" s="71">
        <v>220335680</v>
      </c>
      <c r="E1186" s="86" t="s">
        <v>79</v>
      </c>
      <c r="F1186" s="326">
        <v>44479</v>
      </c>
      <c r="G1186" s="86" t="s">
        <v>38</v>
      </c>
      <c r="H1186" s="133">
        <v>400</v>
      </c>
      <c r="I1186" s="133">
        <v>40</v>
      </c>
      <c r="J1186" s="134">
        <v>32</v>
      </c>
      <c r="K1186" s="1275"/>
    </row>
    <row r="1187" spans="1:15">
      <c r="A1187" s="71" t="s">
        <v>129</v>
      </c>
      <c r="B1187" s="215">
        <v>28918962364</v>
      </c>
      <c r="C1187" s="71" t="s">
        <v>12</v>
      </c>
      <c r="D1187" s="73">
        <v>220741951</v>
      </c>
      <c r="E1187" s="71" t="s">
        <v>79</v>
      </c>
      <c r="F1187" s="124">
        <v>44478</v>
      </c>
      <c r="G1187" s="71" t="s">
        <v>38</v>
      </c>
      <c r="H1187" s="133">
        <v>240</v>
      </c>
      <c r="I1187" s="133">
        <v>24</v>
      </c>
      <c r="J1187" s="134">
        <v>19.2</v>
      </c>
      <c r="K1187" s="1275"/>
    </row>
    <row r="1188" spans="1:15">
      <c r="A1188" s="71" t="s">
        <v>616</v>
      </c>
      <c r="B1188" s="75">
        <v>18622286566</v>
      </c>
      <c r="C1188" s="71" t="s">
        <v>123</v>
      </c>
      <c r="D1188" s="73">
        <v>220628918</v>
      </c>
      <c r="E1188" s="71" t="s">
        <v>14</v>
      </c>
      <c r="F1188" s="124">
        <v>44472</v>
      </c>
      <c r="G1188" s="71" t="s">
        <v>38</v>
      </c>
      <c r="H1188" s="132">
        <v>424.22</v>
      </c>
      <c r="I1188" s="132">
        <v>42.42</v>
      </c>
      <c r="J1188" s="235">
        <v>33.93</v>
      </c>
      <c r="K1188" s="105"/>
    </row>
    <row r="1189" spans="1:15">
      <c r="A1189" s="71" t="s">
        <v>616</v>
      </c>
      <c r="B1189" s="75">
        <v>18622286566</v>
      </c>
      <c r="C1189" s="71" t="s">
        <v>123</v>
      </c>
      <c r="D1189" s="73">
        <v>1366220020</v>
      </c>
      <c r="E1189" s="71" t="s">
        <v>29</v>
      </c>
      <c r="F1189" s="124">
        <v>44473</v>
      </c>
      <c r="G1189" s="71" t="s">
        <v>100</v>
      </c>
      <c r="H1189" s="132">
        <v>847.61</v>
      </c>
      <c r="I1189" s="132">
        <v>137.62</v>
      </c>
      <c r="J1189" s="235">
        <v>66.05</v>
      </c>
    </row>
    <row r="1190" spans="1:15">
      <c r="A1190" s="71" t="s">
        <v>617</v>
      </c>
      <c r="B1190" s="123">
        <v>3350414572</v>
      </c>
      <c r="C1190" s="71" t="s">
        <v>12</v>
      </c>
      <c r="D1190" s="73">
        <v>220861178</v>
      </c>
      <c r="E1190" s="71" t="s">
        <v>14</v>
      </c>
      <c r="F1190" s="124">
        <v>44473</v>
      </c>
      <c r="G1190" s="71" t="s">
        <v>38</v>
      </c>
      <c r="H1190" s="132">
        <v>558.65</v>
      </c>
      <c r="I1190" s="132">
        <v>55.86</v>
      </c>
      <c r="J1190" s="235">
        <v>44.68</v>
      </c>
    </row>
    <row r="1191" spans="1:15">
      <c r="A1191" s="71" t="s">
        <v>420</v>
      </c>
      <c r="B1191" s="123">
        <v>18149828652</v>
      </c>
      <c r="C1191" s="71" t="s">
        <v>12</v>
      </c>
      <c r="D1191" s="73">
        <v>100000044176115</v>
      </c>
      <c r="E1191" s="71" t="s">
        <v>14</v>
      </c>
      <c r="F1191" s="124">
        <v>44476</v>
      </c>
      <c r="G1191" s="71" t="s">
        <v>219</v>
      </c>
      <c r="H1191" s="132">
        <v>459.77</v>
      </c>
      <c r="I1191" s="132">
        <v>47.54</v>
      </c>
      <c r="J1191" s="235">
        <v>22.81</v>
      </c>
      <c r="K1191" s="1277"/>
      <c r="L1191" s="15"/>
      <c r="M1191" s="15"/>
      <c r="N1191" s="15"/>
      <c r="O1191" s="15"/>
    </row>
    <row r="1192" spans="1:15">
      <c r="A1192" s="51" t="s">
        <v>366</v>
      </c>
      <c r="B1192" s="52">
        <v>11079061274</v>
      </c>
      <c r="C1192" s="51" t="s">
        <v>12</v>
      </c>
      <c r="D1192" s="51">
        <v>195641073</v>
      </c>
      <c r="E1192" s="51" t="s">
        <v>14</v>
      </c>
      <c r="F1192" s="331">
        <v>44290</v>
      </c>
      <c r="G1192" s="51" t="s">
        <v>38</v>
      </c>
      <c r="H1192" s="132">
        <v>-371.25</v>
      </c>
      <c r="I1192" s="132">
        <v>-37.119999999999997</v>
      </c>
      <c r="J1192" s="235">
        <v>-29.69</v>
      </c>
      <c r="K1192" s="1276"/>
    </row>
    <row r="1193" spans="1:15">
      <c r="A1193" s="71" t="s">
        <v>618</v>
      </c>
      <c r="B1193" s="123">
        <v>4250225074</v>
      </c>
      <c r="C1193" s="71" t="s">
        <v>353</v>
      </c>
      <c r="D1193" s="71">
        <v>221624531</v>
      </c>
      <c r="E1193" s="71" t="s">
        <v>50</v>
      </c>
      <c r="F1193" s="303">
        <v>44478</v>
      </c>
      <c r="G1193" s="71" t="s">
        <v>38</v>
      </c>
      <c r="H1193" s="132">
        <v>256.85000000000002</v>
      </c>
      <c r="I1193" s="132">
        <v>38.53</v>
      </c>
      <c r="J1193" s="235">
        <v>30.82</v>
      </c>
      <c r="K1193" s="1276"/>
    </row>
    <row r="1194" spans="1:15">
      <c r="A1194" s="51" t="s">
        <v>507</v>
      </c>
      <c r="B1194" s="125">
        <v>57547620826</v>
      </c>
      <c r="C1194" s="51" t="s">
        <v>12</v>
      </c>
      <c r="D1194" s="126">
        <v>65319266</v>
      </c>
      <c r="E1194" s="51" t="s">
        <v>14</v>
      </c>
      <c r="F1194" s="127">
        <v>44230</v>
      </c>
      <c r="G1194" s="51" t="s">
        <v>15</v>
      </c>
      <c r="H1194" s="132">
        <v>-175.95</v>
      </c>
      <c r="I1194" s="132">
        <v>-17.59</v>
      </c>
      <c r="J1194" s="235">
        <v>8.44</v>
      </c>
      <c r="K1194" s="1276"/>
    </row>
    <row r="1195" spans="1:15">
      <c r="A1195" s="71" t="s">
        <v>463</v>
      </c>
      <c r="B1195" s="320">
        <v>13924456082</v>
      </c>
      <c r="C1195" s="71" t="s">
        <v>285</v>
      </c>
      <c r="D1195" s="73">
        <v>311000103138874</v>
      </c>
      <c r="E1195" s="71" t="s">
        <v>14</v>
      </c>
      <c r="F1195" s="124">
        <v>44481</v>
      </c>
      <c r="G1195" s="71" t="s">
        <v>19</v>
      </c>
      <c r="H1195" s="272">
        <v>739.06</v>
      </c>
      <c r="I1195" s="272">
        <v>73.900000000000006</v>
      </c>
      <c r="J1195" s="291">
        <v>35.47</v>
      </c>
      <c r="K1195" s="1276"/>
    </row>
    <row r="1196" spans="1:15">
      <c r="A1196" s="71" t="s">
        <v>463</v>
      </c>
      <c r="B1196" s="320">
        <v>13924456082</v>
      </c>
      <c r="C1196" s="71" t="s">
        <v>285</v>
      </c>
      <c r="D1196" s="73">
        <v>222104951</v>
      </c>
      <c r="E1196" s="71" t="s">
        <v>29</v>
      </c>
      <c r="F1196" s="124">
        <v>44482</v>
      </c>
      <c r="G1196" s="71" t="s">
        <v>38</v>
      </c>
      <c r="H1196" s="272">
        <v>1838.31</v>
      </c>
      <c r="I1196" s="272">
        <v>271.57</v>
      </c>
      <c r="J1196" s="291">
        <v>217.25</v>
      </c>
      <c r="K1196" s="1276"/>
    </row>
    <row r="1197" spans="1:15">
      <c r="A1197" s="71" t="s">
        <v>619</v>
      </c>
      <c r="B1197" s="213">
        <v>58129495238</v>
      </c>
      <c r="C1197" s="71" t="s">
        <v>12</v>
      </c>
      <c r="D1197" s="73">
        <v>100000044485211</v>
      </c>
      <c r="E1197" s="71" t="s">
        <v>14</v>
      </c>
      <c r="F1197" s="124">
        <v>44482</v>
      </c>
      <c r="G1197" s="71" t="s">
        <v>219</v>
      </c>
      <c r="H1197" s="272">
        <v>501.07</v>
      </c>
      <c r="I1197" s="272">
        <v>51.61</v>
      </c>
      <c r="J1197" s="291">
        <v>24.77</v>
      </c>
      <c r="K1197" s="1276"/>
    </row>
    <row r="1198" spans="1:15">
      <c r="A1198" s="71" t="s">
        <v>620</v>
      </c>
      <c r="B1198" s="213">
        <v>15141034470</v>
      </c>
      <c r="C1198" s="71" t="s">
        <v>12</v>
      </c>
      <c r="D1198" s="73">
        <v>311000103341109</v>
      </c>
      <c r="E1198" s="71" t="s">
        <v>14</v>
      </c>
      <c r="F1198" s="124">
        <v>44484</v>
      </c>
      <c r="G1198" s="71" t="s">
        <v>19</v>
      </c>
      <c r="H1198" s="272">
        <v>2115.0500000000002</v>
      </c>
      <c r="I1198" s="272">
        <v>169.2</v>
      </c>
      <c r="J1198" s="291">
        <v>81.209999999999994</v>
      </c>
      <c r="K1198" s="1276"/>
      <c r="L1198" s="15"/>
      <c r="M1198" s="15"/>
    </row>
    <row r="1199" spans="1:15">
      <c r="A1199" s="71" t="s">
        <v>456</v>
      </c>
      <c r="B1199" s="123">
        <v>33071436782</v>
      </c>
      <c r="C1199" s="71" t="s">
        <v>12</v>
      </c>
      <c r="D1199" s="73">
        <v>311000103505545</v>
      </c>
      <c r="E1199" s="71" t="s">
        <v>14</v>
      </c>
      <c r="F1199" s="74">
        <v>44488</v>
      </c>
      <c r="G1199" s="71" t="s">
        <v>19</v>
      </c>
      <c r="H1199" s="272">
        <v>456.8</v>
      </c>
      <c r="I1199" s="272">
        <v>45.68</v>
      </c>
      <c r="J1199" s="291">
        <v>21.92</v>
      </c>
      <c r="K1199" s="1276"/>
    </row>
    <row r="1200" spans="1:15" ht="15" thickBot="1">
      <c r="A1200" s="71" t="s">
        <v>456</v>
      </c>
      <c r="B1200" s="123">
        <v>33071436782</v>
      </c>
      <c r="C1200" s="71" t="s">
        <v>12</v>
      </c>
      <c r="D1200" s="71">
        <v>222841279</v>
      </c>
      <c r="E1200" s="71" t="s">
        <v>50</v>
      </c>
      <c r="F1200" s="74">
        <v>44519</v>
      </c>
      <c r="G1200" s="71" t="s">
        <v>38</v>
      </c>
      <c r="H1200" s="272">
        <v>136.99</v>
      </c>
      <c r="I1200" s="272">
        <v>20.55</v>
      </c>
      <c r="J1200" s="291">
        <v>16.440000000000001</v>
      </c>
      <c r="K1200" s="1276"/>
    </row>
    <row r="1201" spans="1:11">
      <c r="A1201" s="71" t="s">
        <v>125</v>
      </c>
      <c r="B1201" s="215">
        <v>57013532400</v>
      </c>
      <c r="C1201" s="71" t="s">
        <v>12</v>
      </c>
      <c r="D1201" s="329">
        <v>222865621</v>
      </c>
      <c r="E1201" s="71" t="s">
        <v>14</v>
      </c>
      <c r="F1201" s="124">
        <v>44491</v>
      </c>
      <c r="G1201" s="71" t="s">
        <v>38</v>
      </c>
      <c r="H1201" s="272">
        <v>407.08</v>
      </c>
      <c r="I1201" s="272">
        <v>40.71</v>
      </c>
      <c r="J1201" s="291">
        <v>32.56</v>
      </c>
      <c r="K1201" s="1276"/>
    </row>
    <row r="1202" spans="1:11">
      <c r="A1202" s="71" t="s">
        <v>293</v>
      </c>
      <c r="B1202" s="75">
        <v>67753173290</v>
      </c>
      <c r="C1202" s="71" t="s">
        <v>12</v>
      </c>
      <c r="D1202" s="73">
        <v>222869147</v>
      </c>
      <c r="E1202" s="71" t="s">
        <v>14</v>
      </c>
      <c r="F1202" s="124">
        <v>44495</v>
      </c>
      <c r="G1202" s="71" t="s">
        <v>38</v>
      </c>
      <c r="H1202" s="272">
        <v>143.19</v>
      </c>
      <c r="I1202" s="272">
        <v>14.32</v>
      </c>
      <c r="J1202" s="291">
        <v>11.45</v>
      </c>
      <c r="K1202" s="1276"/>
    </row>
    <row r="1203" spans="1:11">
      <c r="A1203" s="71" t="s">
        <v>138</v>
      </c>
      <c r="B1203" s="215">
        <v>31493382564</v>
      </c>
      <c r="C1203" s="71" t="s">
        <v>12</v>
      </c>
      <c r="D1203" s="71">
        <v>222751759</v>
      </c>
      <c r="E1203" s="71" t="s">
        <v>14</v>
      </c>
      <c r="F1203" s="124">
        <v>44491</v>
      </c>
      <c r="G1203" s="71" t="s">
        <v>38</v>
      </c>
      <c r="H1203" s="272">
        <v>395.94</v>
      </c>
      <c r="I1203" s="272">
        <v>39.590000000000003</v>
      </c>
      <c r="J1203" s="291">
        <v>31.68</v>
      </c>
      <c r="K1203" s="1276"/>
    </row>
    <row r="1204" spans="1:11">
      <c r="A1204" s="71" t="s">
        <v>288</v>
      </c>
      <c r="B1204" s="86">
        <v>11219249166</v>
      </c>
      <c r="C1204" s="71" t="s">
        <v>289</v>
      </c>
      <c r="D1204" s="73">
        <v>100000044927890</v>
      </c>
      <c r="E1204" s="71" t="s">
        <v>14</v>
      </c>
      <c r="F1204" s="124">
        <v>44493</v>
      </c>
      <c r="G1204" s="71" t="s">
        <v>219</v>
      </c>
      <c r="H1204" s="272">
        <v>467.81</v>
      </c>
      <c r="I1204" s="272">
        <v>48.34</v>
      </c>
      <c r="J1204" s="291">
        <v>23.21</v>
      </c>
      <c r="K1204" s="1276"/>
    </row>
    <row r="1205" spans="1:11">
      <c r="A1205" s="71" t="s">
        <v>284</v>
      </c>
      <c r="B1205" s="86">
        <v>24743143930</v>
      </c>
      <c r="C1205" s="71" t="s">
        <v>285</v>
      </c>
      <c r="D1205" s="73">
        <v>100000044959883</v>
      </c>
      <c r="E1205" s="71" t="s">
        <v>14</v>
      </c>
      <c r="F1205" s="124">
        <v>44492</v>
      </c>
      <c r="G1205" s="71" t="s">
        <v>219</v>
      </c>
      <c r="H1205" s="272">
        <v>496.38</v>
      </c>
      <c r="I1205" s="272">
        <v>51.2</v>
      </c>
      <c r="J1205" s="291">
        <v>24.57</v>
      </c>
      <c r="K1205" s="1276"/>
    </row>
    <row r="1206" spans="1:11">
      <c r="A1206" s="71" t="s">
        <v>458</v>
      </c>
      <c r="B1206" s="86">
        <v>72559014722</v>
      </c>
      <c r="C1206" s="71" t="s">
        <v>12</v>
      </c>
      <c r="D1206" s="73" t="s">
        <v>621</v>
      </c>
      <c r="E1206" s="71" t="s">
        <v>14</v>
      </c>
      <c r="F1206" s="124">
        <v>44499</v>
      </c>
      <c r="G1206" s="71" t="s">
        <v>131</v>
      </c>
      <c r="H1206" s="272">
        <v>499.8</v>
      </c>
      <c r="I1206" s="272">
        <v>49.98</v>
      </c>
      <c r="J1206" s="291">
        <v>23.99</v>
      </c>
      <c r="K1206" s="1276"/>
    </row>
    <row r="1207" spans="1:11">
      <c r="A1207" s="71" t="s">
        <v>458</v>
      </c>
      <c r="B1207" s="86">
        <v>72559014722</v>
      </c>
      <c r="C1207" s="71" t="s">
        <v>12</v>
      </c>
      <c r="D1207" s="73">
        <v>148349015</v>
      </c>
      <c r="E1207" s="71" t="s">
        <v>29</v>
      </c>
      <c r="F1207" s="124">
        <v>44499</v>
      </c>
      <c r="G1207" s="71" t="s">
        <v>622</v>
      </c>
      <c r="H1207" s="272">
        <v>1470.36</v>
      </c>
      <c r="I1207" s="272">
        <v>224.56</v>
      </c>
      <c r="J1207" s="291">
        <v>107.78</v>
      </c>
      <c r="K1207" s="1276"/>
    </row>
    <row r="1208" spans="1:11">
      <c r="A1208" s="71" t="s">
        <v>345</v>
      </c>
      <c r="B1208" s="86">
        <v>48397820078</v>
      </c>
      <c r="C1208" s="71" t="s">
        <v>12</v>
      </c>
      <c r="D1208" s="73">
        <v>223664959</v>
      </c>
      <c r="E1208" s="71" t="s">
        <v>69</v>
      </c>
      <c r="F1208" s="124">
        <v>44494</v>
      </c>
      <c r="G1208" s="71" t="s">
        <v>38</v>
      </c>
      <c r="H1208" s="272">
        <v>132.37</v>
      </c>
      <c r="I1208" s="272">
        <v>33.1</v>
      </c>
      <c r="J1208" s="291">
        <v>26.48</v>
      </c>
      <c r="K1208" s="1276"/>
    </row>
    <row r="1209" spans="1:11">
      <c r="A1209" s="51" t="s">
        <v>41</v>
      </c>
      <c r="B1209" s="125">
        <v>58198492916</v>
      </c>
      <c r="C1209" s="51" t="s">
        <v>12</v>
      </c>
      <c r="D1209" s="126" t="s">
        <v>623</v>
      </c>
      <c r="E1209" s="51" t="s">
        <v>14</v>
      </c>
      <c r="F1209" s="127">
        <v>44167</v>
      </c>
      <c r="G1209" s="51" t="s">
        <v>219</v>
      </c>
      <c r="H1209" s="272">
        <v>-32.520000000000003</v>
      </c>
      <c r="I1209" s="272">
        <v>-3.25</v>
      </c>
      <c r="J1209" s="291">
        <v>-1.56</v>
      </c>
      <c r="K1209" s="1276"/>
    </row>
    <row r="1210" spans="1:11">
      <c r="A1210" s="71" t="s">
        <v>84</v>
      </c>
      <c r="B1210" s="75">
        <v>42397332418</v>
      </c>
      <c r="C1210" s="71" t="s">
        <v>12</v>
      </c>
      <c r="D1210" s="73">
        <v>223756071</v>
      </c>
      <c r="E1210" s="71" t="s">
        <v>79</v>
      </c>
      <c r="F1210" s="124">
        <v>44495</v>
      </c>
      <c r="G1210" s="71" t="s">
        <v>38</v>
      </c>
      <c r="H1210" s="272">
        <v>240</v>
      </c>
      <c r="I1210" s="272">
        <v>24</v>
      </c>
      <c r="J1210" s="291">
        <v>19.2</v>
      </c>
      <c r="K1210" s="1276"/>
    </row>
    <row r="1211" spans="1:11">
      <c r="A1211" s="71" t="s">
        <v>143</v>
      </c>
      <c r="B1211" s="213">
        <v>72808005976</v>
      </c>
      <c r="C1211" s="71" t="s">
        <v>12</v>
      </c>
      <c r="D1211" s="71">
        <v>223850686</v>
      </c>
      <c r="E1211" s="71" t="s">
        <v>14</v>
      </c>
      <c r="F1211" s="124">
        <v>44500</v>
      </c>
      <c r="G1211" s="71" t="s">
        <v>38</v>
      </c>
      <c r="H1211" s="272">
        <v>452.5</v>
      </c>
      <c r="I1211" s="272">
        <v>45.25</v>
      </c>
      <c r="J1211" s="291">
        <v>36.200000000000003</v>
      </c>
      <c r="K1211" s="1276"/>
    </row>
    <row r="1212" spans="1:11">
      <c r="A1212" s="71" t="s">
        <v>624</v>
      </c>
      <c r="B1212" s="213">
        <v>53911636240</v>
      </c>
      <c r="C1212" s="71" t="s">
        <v>12</v>
      </c>
      <c r="D1212" s="71">
        <v>223933804</v>
      </c>
      <c r="E1212" s="71" t="s">
        <v>14</v>
      </c>
      <c r="F1212" s="124">
        <v>44496</v>
      </c>
      <c r="G1212" s="71" t="s">
        <v>38</v>
      </c>
      <c r="H1212" s="272">
        <v>762.71</v>
      </c>
      <c r="I1212" s="272">
        <v>76.27</v>
      </c>
      <c r="J1212" s="291">
        <v>61.01</v>
      </c>
      <c r="K1212" s="1276"/>
    </row>
    <row r="1213" spans="1:11">
      <c r="A1213" s="71" t="s">
        <v>443</v>
      </c>
      <c r="B1213" s="213">
        <v>56959534264</v>
      </c>
      <c r="C1213" s="71" t="s">
        <v>12</v>
      </c>
      <c r="D1213" s="71">
        <v>224275680</v>
      </c>
      <c r="E1213" s="71" t="s">
        <v>14</v>
      </c>
      <c r="F1213" s="124">
        <v>44500</v>
      </c>
      <c r="G1213" s="71" t="s">
        <v>38</v>
      </c>
      <c r="H1213" s="272">
        <v>182.09</v>
      </c>
      <c r="I1213" s="272">
        <v>18.21</v>
      </c>
      <c r="J1213" s="291">
        <v>14.57</v>
      </c>
      <c r="K1213" s="1276"/>
    </row>
    <row r="1214" spans="1:11">
      <c r="A1214" s="71" t="s">
        <v>41</v>
      </c>
      <c r="B1214" s="75">
        <v>58198492916</v>
      </c>
      <c r="C1214" s="71" t="s">
        <v>12</v>
      </c>
      <c r="D1214" s="71">
        <v>224318634</v>
      </c>
      <c r="E1214" s="71" t="s">
        <v>50</v>
      </c>
      <c r="F1214" s="124">
        <v>44499</v>
      </c>
      <c r="G1214" s="71" t="s">
        <v>38</v>
      </c>
      <c r="H1214" s="272">
        <v>173.22</v>
      </c>
      <c r="I1214" s="272">
        <v>25.98</v>
      </c>
      <c r="J1214" s="291">
        <v>20.78</v>
      </c>
      <c r="K1214" s="1276"/>
    </row>
    <row r="1215" spans="1:11">
      <c r="A1215" s="71" t="s">
        <v>290</v>
      </c>
      <c r="B1215" s="86">
        <v>34430391568</v>
      </c>
      <c r="C1215" s="71" t="s">
        <v>12</v>
      </c>
      <c r="D1215" s="73">
        <v>224384295</v>
      </c>
      <c r="E1215" s="71" t="s">
        <v>14</v>
      </c>
      <c r="F1215" s="124">
        <v>44500</v>
      </c>
      <c r="G1215" s="71" t="s">
        <v>38</v>
      </c>
      <c r="H1215" s="272">
        <v>143.19</v>
      </c>
      <c r="I1215" s="272">
        <v>14.32</v>
      </c>
      <c r="J1215" s="291">
        <v>11.45</v>
      </c>
      <c r="K1215" s="1276"/>
    </row>
    <row r="1216" spans="1:11" ht="15" thickBot="1">
      <c r="D1216" s="336"/>
      <c r="H1216" s="98">
        <f>SUM(H1186:H1215)</f>
        <v>14361.3</v>
      </c>
      <c r="I1216" s="98">
        <f>SUM(I1186:I1215)</f>
        <v>1666.3499999999997</v>
      </c>
      <c r="J1216" s="289">
        <f>SUM(J1186:J1215)</f>
        <v>1068.6700000000003</v>
      </c>
    </row>
    <row r="1217" spans="1:13">
      <c r="A1217" s="71" t="s">
        <v>625</v>
      </c>
      <c r="B1217" s="75">
        <v>12879004584</v>
      </c>
      <c r="C1217" s="71" t="s">
        <v>12</v>
      </c>
      <c r="D1217" s="73">
        <v>224461740</v>
      </c>
      <c r="E1217" s="71" t="s">
        <v>14</v>
      </c>
      <c r="F1217" s="124">
        <v>44506</v>
      </c>
      <c r="G1217" s="71" t="s">
        <v>38</v>
      </c>
      <c r="H1217" s="132">
        <v>710.71</v>
      </c>
      <c r="I1217" s="132">
        <v>71.069999999999993</v>
      </c>
      <c r="J1217" s="235">
        <v>56.85</v>
      </c>
    </row>
    <row r="1218" spans="1:13">
      <c r="A1218" s="71" t="s">
        <v>288</v>
      </c>
      <c r="B1218" s="86">
        <v>11219249166</v>
      </c>
      <c r="C1218" s="71" t="s">
        <v>289</v>
      </c>
      <c r="D1218" s="71">
        <v>224536653</v>
      </c>
      <c r="E1218" s="71" t="s">
        <v>50</v>
      </c>
      <c r="F1218" s="124">
        <v>44502</v>
      </c>
      <c r="G1218" s="71" t="s">
        <v>38</v>
      </c>
      <c r="H1218" s="133">
        <v>50</v>
      </c>
      <c r="I1218" s="133">
        <v>7.5</v>
      </c>
      <c r="J1218" s="134">
        <v>6</v>
      </c>
      <c r="K1218" s="1277"/>
    </row>
    <row r="1219" spans="1:13">
      <c r="A1219" s="71" t="s">
        <v>288</v>
      </c>
      <c r="B1219" s="86">
        <v>11219249166</v>
      </c>
      <c r="C1219" s="71" t="s">
        <v>289</v>
      </c>
      <c r="D1219" s="71">
        <v>224539004</v>
      </c>
      <c r="E1219" s="71" t="s">
        <v>50</v>
      </c>
      <c r="F1219" s="124">
        <v>44502</v>
      </c>
      <c r="G1219" s="71" t="s">
        <v>38</v>
      </c>
      <c r="H1219" s="133">
        <v>50</v>
      </c>
      <c r="I1219" s="133">
        <v>7.5</v>
      </c>
      <c r="J1219" s="134">
        <v>6</v>
      </c>
      <c r="K1219" s="1277"/>
    </row>
    <row r="1220" spans="1:13">
      <c r="A1220" s="71" t="s">
        <v>288</v>
      </c>
      <c r="B1220" s="86">
        <v>11219249166</v>
      </c>
      <c r="C1220" s="71" t="s">
        <v>289</v>
      </c>
      <c r="D1220" s="71">
        <v>224540234</v>
      </c>
      <c r="E1220" s="71" t="s">
        <v>50</v>
      </c>
      <c r="F1220" s="124">
        <v>44502</v>
      </c>
      <c r="G1220" s="71" t="s">
        <v>38</v>
      </c>
      <c r="H1220" s="133">
        <v>50</v>
      </c>
      <c r="I1220" s="133">
        <v>7.5</v>
      </c>
      <c r="J1220" s="134">
        <v>6</v>
      </c>
      <c r="K1220" s="1277"/>
    </row>
    <row r="1221" spans="1:13">
      <c r="A1221" s="71" t="s">
        <v>464</v>
      </c>
      <c r="B1221" s="75">
        <v>21928349446</v>
      </c>
      <c r="C1221" s="71" t="s">
        <v>12</v>
      </c>
      <c r="D1221" s="71">
        <v>224869559</v>
      </c>
      <c r="E1221" s="71" t="s">
        <v>79</v>
      </c>
      <c r="F1221" s="124">
        <v>44504</v>
      </c>
      <c r="G1221" s="71" t="s">
        <v>38</v>
      </c>
      <c r="H1221" s="133">
        <v>450</v>
      </c>
      <c r="I1221" s="133">
        <v>45</v>
      </c>
      <c r="J1221" s="134">
        <v>36</v>
      </c>
      <c r="K1221" s="1277"/>
    </row>
    <row r="1222" spans="1:13">
      <c r="A1222" s="71" t="s">
        <v>145</v>
      </c>
      <c r="B1222" s="75">
        <v>24059335326</v>
      </c>
      <c r="C1222" s="71" t="s">
        <v>12</v>
      </c>
      <c r="D1222" s="71">
        <v>224873004</v>
      </c>
      <c r="E1222" s="71" t="s">
        <v>79</v>
      </c>
      <c r="F1222" s="124">
        <v>44507</v>
      </c>
      <c r="G1222" s="71" t="s">
        <v>38</v>
      </c>
      <c r="H1222" s="133">
        <v>400</v>
      </c>
      <c r="I1222" s="133">
        <v>40</v>
      </c>
      <c r="J1222" s="134">
        <v>32</v>
      </c>
      <c r="K1222" s="1277"/>
    </row>
    <row r="1223" spans="1:13">
      <c r="A1223" s="71" t="s">
        <v>136</v>
      </c>
      <c r="B1223" s="215">
        <v>45670016166</v>
      </c>
      <c r="C1223" s="71" t="s">
        <v>12</v>
      </c>
      <c r="D1223" s="71">
        <v>224884231</v>
      </c>
      <c r="E1223" s="71" t="s">
        <v>79</v>
      </c>
      <c r="F1223" s="124">
        <v>44515</v>
      </c>
      <c r="G1223" s="71" t="s">
        <v>38</v>
      </c>
      <c r="H1223" s="133">
        <v>400</v>
      </c>
      <c r="I1223" s="133">
        <v>40</v>
      </c>
      <c r="J1223" s="134">
        <v>32</v>
      </c>
      <c r="K1223" s="1277"/>
    </row>
    <row r="1224" spans="1:13">
      <c r="A1224" s="71" t="s">
        <v>302</v>
      </c>
      <c r="B1224" s="123">
        <v>30872144762</v>
      </c>
      <c r="C1224" s="71" t="s">
        <v>12</v>
      </c>
      <c r="D1224" s="71">
        <v>224887403</v>
      </c>
      <c r="E1224" s="71" t="s">
        <v>79</v>
      </c>
      <c r="F1224" s="124">
        <v>44517</v>
      </c>
      <c r="G1224" s="71" t="s">
        <v>38</v>
      </c>
      <c r="H1224" s="133">
        <v>240</v>
      </c>
      <c r="I1224" s="133">
        <v>24</v>
      </c>
      <c r="J1224" s="134">
        <v>19.2</v>
      </c>
      <c r="K1224" s="1277"/>
    </row>
    <row r="1225" spans="1:13" ht="15" thickBot="1">
      <c r="A1225" s="71" t="s">
        <v>304</v>
      </c>
      <c r="B1225" s="123">
        <v>36949025750</v>
      </c>
      <c r="C1225" s="71" t="s">
        <v>12</v>
      </c>
      <c r="D1225" s="71">
        <v>224892908</v>
      </c>
      <c r="E1225" s="71" t="s">
        <v>79</v>
      </c>
      <c r="F1225" s="124">
        <v>44525</v>
      </c>
      <c r="G1225" s="71" t="s">
        <v>38</v>
      </c>
      <c r="H1225" s="133">
        <v>240</v>
      </c>
      <c r="I1225" s="133">
        <v>24</v>
      </c>
      <c r="J1225" s="134">
        <v>19.2</v>
      </c>
      <c r="K1225" s="1277"/>
    </row>
    <row r="1226" spans="1:13">
      <c r="A1226" s="71" t="s">
        <v>465</v>
      </c>
      <c r="B1226" s="75">
        <v>11826037514</v>
      </c>
      <c r="C1226" s="71" t="s">
        <v>12</v>
      </c>
      <c r="D1226" s="329">
        <v>225339389</v>
      </c>
      <c r="E1226" s="71" t="s">
        <v>50</v>
      </c>
      <c r="F1226" s="124">
        <v>44505</v>
      </c>
      <c r="G1226" s="71" t="s">
        <v>38</v>
      </c>
      <c r="H1226" s="133">
        <v>109.59</v>
      </c>
      <c r="I1226" s="133">
        <v>19.18</v>
      </c>
      <c r="J1226" s="134">
        <v>15.34</v>
      </c>
      <c r="K1226" s="1277"/>
    </row>
    <row r="1227" spans="1:13">
      <c r="A1227" s="71" t="s">
        <v>298</v>
      </c>
      <c r="B1227" s="75">
        <v>21773707194</v>
      </c>
      <c r="C1227" s="71" t="s">
        <v>12</v>
      </c>
      <c r="D1227" s="73">
        <v>225360244</v>
      </c>
      <c r="E1227" s="71" t="s">
        <v>14</v>
      </c>
      <c r="F1227" s="124">
        <v>44517</v>
      </c>
      <c r="G1227" s="71" t="s">
        <v>38</v>
      </c>
      <c r="H1227" s="133">
        <v>433.69</v>
      </c>
      <c r="I1227" s="133">
        <v>43.37</v>
      </c>
      <c r="J1227" s="134">
        <v>34.69</v>
      </c>
      <c r="K1227" s="1277"/>
      <c r="L1227" s="15"/>
      <c r="M1227" s="15"/>
    </row>
    <row r="1228" spans="1:13">
      <c r="A1228" s="71" t="s">
        <v>467</v>
      </c>
      <c r="B1228" s="75">
        <v>69325121852</v>
      </c>
      <c r="C1228" s="71" t="s">
        <v>12</v>
      </c>
      <c r="D1228" s="73">
        <v>225146340</v>
      </c>
      <c r="E1228" s="71" t="s">
        <v>14</v>
      </c>
      <c r="F1228" s="124">
        <v>44508</v>
      </c>
      <c r="G1228" s="71" t="s">
        <v>38</v>
      </c>
      <c r="H1228" s="133">
        <v>580.22</v>
      </c>
      <c r="I1228" s="133">
        <v>58.02</v>
      </c>
      <c r="J1228" s="134">
        <v>46.41</v>
      </c>
    </row>
    <row r="1229" spans="1:13">
      <c r="A1229" s="71" t="s">
        <v>469</v>
      </c>
      <c r="B1229" s="75">
        <v>8960441275</v>
      </c>
      <c r="C1229" s="71" t="s">
        <v>12</v>
      </c>
      <c r="D1229" s="73">
        <v>225822910</v>
      </c>
      <c r="E1229" s="71" t="s">
        <v>14</v>
      </c>
      <c r="F1229" s="124">
        <v>44521</v>
      </c>
      <c r="G1229" s="71" t="s">
        <v>38</v>
      </c>
      <c r="H1229" s="133">
        <v>527.70000000000005</v>
      </c>
      <c r="I1229" s="133">
        <v>52.77</v>
      </c>
      <c r="J1229" s="134">
        <v>42.21</v>
      </c>
      <c r="K1229" s="1277"/>
    </row>
    <row r="1230" spans="1:13">
      <c r="A1230" s="71" t="s">
        <v>150</v>
      </c>
      <c r="B1230" s="75">
        <v>17249964192</v>
      </c>
      <c r="C1230" s="71" t="s">
        <v>12</v>
      </c>
      <c r="D1230" s="73">
        <v>225354462</v>
      </c>
      <c r="E1230" s="71" t="s">
        <v>14</v>
      </c>
      <c r="F1230" s="124">
        <v>44512</v>
      </c>
      <c r="G1230" s="71" t="s">
        <v>38</v>
      </c>
      <c r="H1230" s="133">
        <v>2265.1799999999998</v>
      </c>
      <c r="I1230" s="133">
        <v>181.21</v>
      </c>
      <c r="J1230" s="134">
        <v>144.96</v>
      </c>
      <c r="K1230" s="1277"/>
    </row>
    <row r="1231" spans="1:13">
      <c r="A1231" s="71" t="s">
        <v>402</v>
      </c>
      <c r="B1231" s="213">
        <v>52780674650</v>
      </c>
      <c r="C1231" s="71" t="s">
        <v>12</v>
      </c>
      <c r="D1231" s="73">
        <v>225774273</v>
      </c>
      <c r="E1231" s="71" t="s">
        <v>14</v>
      </c>
      <c r="F1231" s="124">
        <v>44517</v>
      </c>
      <c r="G1231" s="71" t="s">
        <v>38</v>
      </c>
      <c r="H1231" s="133">
        <v>144.08000000000001</v>
      </c>
      <c r="I1231" s="133">
        <v>14.41</v>
      </c>
      <c r="J1231" s="134">
        <v>11.52</v>
      </c>
      <c r="K1231" s="1277"/>
    </row>
    <row r="1232" spans="1:13">
      <c r="A1232" s="71" t="s">
        <v>154</v>
      </c>
      <c r="B1232" s="99">
        <v>74656050306</v>
      </c>
      <c r="C1232" s="71" t="s">
        <v>12</v>
      </c>
      <c r="D1232" s="73">
        <v>100000045930541</v>
      </c>
      <c r="E1232" s="71" t="s">
        <v>14</v>
      </c>
      <c r="F1232" s="124">
        <v>44513</v>
      </c>
      <c r="G1232" s="71" t="s">
        <v>219</v>
      </c>
      <c r="H1232" s="133">
        <v>463.34</v>
      </c>
      <c r="I1232" s="133">
        <v>47.89</v>
      </c>
      <c r="J1232" s="134">
        <v>22.98</v>
      </c>
      <c r="K1232" s="1277"/>
    </row>
    <row r="1233" spans="1:14">
      <c r="A1233" s="71" t="s">
        <v>297</v>
      </c>
      <c r="B1233" s="75">
        <v>26498655836</v>
      </c>
      <c r="C1233" s="71" t="s">
        <v>12</v>
      </c>
      <c r="D1233" s="73">
        <v>67773506</v>
      </c>
      <c r="E1233" s="71" t="s">
        <v>14</v>
      </c>
      <c r="F1233" s="124">
        <v>44514</v>
      </c>
      <c r="G1233" s="71" t="s">
        <v>56</v>
      </c>
      <c r="H1233" s="133">
        <v>145.5</v>
      </c>
      <c r="I1233" s="133">
        <v>14.55</v>
      </c>
      <c r="J1233" s="134">
        <v>11.64</v>
      </c>
      <c r="K1233" s="1277"/>
    </row>
    <row r="1234" spans="1:14">
      <c r="A1234" s="51" t="s">
        <v>598</v>
      </c>
      <c r="B1234" s="125">
        <v>61099396238</v>
      </c>
      <c r="C1234" s="51" t="s">
        <v>12</v>
      </c>
      <c r="D1234" s="51" t="s">
        <v>626</v>
      </c>
      <c r="E1234" s="51" t="s">
        <v>14</v>
      </c>
      <c r="F1234" s="127">
        <v>44437</v>
      </c>
      <c r="G1234" s="51" t="s">
        <v>56</v>
      </c>
      <c r="H1234" s="101">
        <v>-999.47</v>
      </c>
      <c r="I1234" s="101">
        <v>-99.95</v>
      </c>
      <c r="J1234" s="137">
        <v>-79.959999999999994</v>
      </c>
      <c r="K1234" s="1276"/>
    </row>
    <row r="1235" spans="1:14">
      <c r="A1235" s="51" t="s">
        <v>524</v>
      </c>
      <c r="B1235" s="321">
        <v>15141034470</v>
      </c>
      <c r="C1235" s="51" t="s">
        <v>12</v>
      </c>
      <c r="D1235" s="51" t="s">
        <v>627</v>
      </c>
      <c r="E1235" s="51" t="s">
        <v>14</v>
      </c>
      <c r="F1235" s="127">
        <v>44266</v>
      </c>
      <c r="G1235" s="51" t="s">
        <v>56</v>
      </c>
      <c r="H1235" s="101">
        <v>-193.35</v>
      </c>
      <c r="I1235" s="101">
        <v>-19.329999999999998</v>
      </c>
      <c r="J1235" s="137">
        <v>-15.46</v>
      </c>
      <c r="K1235" s="1276"/>
    </row>
    <row r="1236" spans="1:14">
      <c r="A1236" s="71" t="s">
        <v>628</v>
      </c>
      <c r="B1236" s="213">
        <v>22367793548</v>
      </c>
      <c r="C1236" s="71" t="s">
        <v>263</v>
      </c>
      <c r="D1236" s="71">
        <v>80975164</v>
      </c>
      <c r="E1236" s="71" t="s">
        <v>14</v>
      </c>
      <c r="F1236" s="124">
        <v>44518</v>
      </c>
      <c r="G1236" s="71" t="s">
        <v>15</v>
      </c>
      <c r="H1236" s="101">
        <v>1215.3499999999999</v>
      </c>
      <c r="I1236" s="101">
        <v>121.54</v>
      </c>
      <c r="J1236" s="137">
        <v>58.33</v>
      </c>
      <c r="K1236" s="1276"/>
    </row>
    <row r="1237" spans="1:14">
      <c r="A1237" s="71" t="s">
        <v>629</v>
      </c>
      <c r="B1237" s="213">
        <v>29543220096</v>
      </c>
      <c r="C1237" s="71" t="s">
        <v>353</v>
      </c>
      <c r="D1237" s="71">
        <v>226953708</v>
      </c>
      <c r="E1237" s="71" t="s">
        <v>14</v>
      </c>
      <c r="F1237" s="124">
        <v>44519</v>
      </c>
      <c r="G1237" s="71" t="s">
        <v>38</v>
      </c>
      <c r="H1237" s="101">
        <v>992.01</v>
      </c>
      <c r="I1237" s="101">
        <v>99.2</v>
      </c>
      <c r="J1237" s="137">
        <v>79.36</v>
      </c>
      <c r="K1237" s="1276"/>
    </row>
    <row r="1238" spans="1:14">
      <c r="A1238" s="71" t="s">
        <v>628</v>
      </c>
      <c r="B1238" s="213">
        <v>22367793548</v>
      </c>
      <c r="C1238" s="71" t="s">
        <v>263</v>
      </c>
      <c r="D1238" s="71">
        <v>80977131</v>
      </c>
      <c r="E1238" s="71" t="s">
        <v>165</v>
      </c>
      <c r="F1238" s="124">
        <v>44518</v>
      </c>
      <c r="G1238" s="71" t="s">
        <v>15</v>
      </c>
      <c r="H1238" s="133">
        <v>130.71</v>
      </c>
      <c r="I1238" s="133">
        <v>13.07</v>
      </c>
      <c r="J1238" s="134">
        <v>6.27</v>
      </c>
      <c r="K1238" s="1276"/>
    </row>
    <row r="1239" spans="1:14">
      <c r="A1239" s="71" t="s">
        <v>616</v>
      </c>
      <c r="B1239" s="75">
        <v>18622286566</v>
      </c>
      <c r="C1239" s="71" t="s">
        <v>123</v>
      </c>
      <c r="D1239" s="73">
        <v>5477962</v>
      </c>
      <c r="E1239" s="71" t="s">
        <v>446</v>
      </c>
      <c r="F1239" s="124">
        <v>44516</v>
      </c>
      <c r="G1239" s="71" t="s">
        <v>21</v>
      </c>
      <c r="H1239" s="133">
        <v>3290.3</v>
      </c>
      <c r="I1239" s="133">
        <v>658.06</v>
      </c>
      <c r="J1239" s="134">
        <v>315.86</v>
      </c>
      <c r="K1239" s="1276"/>
    </row>
    <row r="1240" spans="1:14">
      <c r="A1240" s="71" t="s">
        <v>471</v>
      </c>
      <c r="B1240" s="123">
        <v>19505783592</v>
      </c>
      <c r="C1240" s="71" t="s">
        <v>12</v>
      </c>
      <c r="D1240" s="71">
        <v>225805335</v>
      </c>
      <c r="E1240" s="71" t="s">
        <v>14</v>
      </c>
      <c r="F1240" s="124">
        <v>44528</v>
      </c>
      <c r="G1240" s="71" t="s">
        <v>38</v>
      </c>
      <c r="H1240" s="133">
        <v>500.01</v>
      </c>
      <c r="I1240" s="133">
        <v>50</v>
      </c>
      <c r="J1240" s="134">
        <v>40</v>
      </c>
      <c r="K1240" s="1276"/>
      <c r="L1240" s="15"/>
      <c r="M1240" s="15"/>
    </row>
    <row r="1241" spans="1:14">
      <c r="A1241" s="71" t="s">
        <v>630</v>
      </c>
      <c r="B1241" s="123">
        <v>20570853448</v>
      </c>
      <c r="C1241" s="71" t="s">
        <v>12</v>
      </c>
      <c r="D1241" s="71">
        <v>68690859</v>
      </c>
      <c r="E1241" s="71" t="s">
        <v>14</v>
      </c>
      <c r="F1241" s="124">
        <v>44527</v>
      </c>
      <c r="G1241" s="71" t="s">
        <v>56</v>
      </c>
      <c r="H1241" s="133">
        <v>1098.49</v>
      </c>
      <c r="I1241" s="133">
        <v>109.84</v>
      </c>
      <c r="J1241" s="134">
        <v>87.87</v>
      </c>
      <c r="K1241" s="1276"/>
    </row>
    <row r="1242" spans="1:14">
      <c r="A1242" s="71" t="s">
        <v>152</v>
      </c>
      <c r="B1242" s="123">
        <v>25499689192</v>
      </c>
      <c r="C1242" s="71" t="s">
        <v>12</v>
      </c>
      <c r="D1242" s="71">
        <v>227691895</v>
      </c>
      <c r="E1242" s="71" t="s">
        <v>50</v>
      </c>
      <c r="F1242" s="124">
        <v>44525</v>
      </c>
      <c r="G1242" s="71" t="s">
        <v>38</v>
      </c>
      <c r="H1242" s="133">
        <v>75</v>
      </c>
      <c r="I1242" s="133">
        <v>13.13</v>
      </c>
      <c r="J1242" s="134">
        <v>10.5</v>
      </c>
      <c r="K1242" s="1276"/>
    </row>
    <row r="1243" spans="1:14">
      <c r="A1243" s="71" t="s">
        <v>307</v>
      </c>
      <c r="B1243" s="86">
        <v>31529488178</v>
      </c>
      <c r="C1243" s="71" t="s">
        <v>263</v>
      </c>
      <c r="D1243" s="71">
        <v>68773635</v>
      </c>
      <c r="E1243" s="71" t="s">
        <v>14</v>
      </c>
      <c r="F1243" s="124">
        <v>44526</v>
      </c>
      <c r="G1243" s="71" t="s">
        <v>56</v>
      </c>
      <c r="H1243" s="133">
        <v>480.94</v>
      </c>
      <c r="I1243" s="133">
        <v>48.09</v>
      </c>
      <c r="J1243" s="134">
        <v>38.47</v>
      </c>
      <c r="K1243" s="1276"/>
    </row>
    <row r="1244" spans="1:14">
      <c r="A1244" s="71" t="s">
        <v>164</v>
      </c>
      <c r="B1244" s="86">
        <v>54730608586</v>
      </c>
      <c r="C1244" s="71" t="s">
        <v>12</v>
      </c>
      <c r="D1244" s="73">
        <v>227800300</v>
      </c>
      <c r="E1244" s="71" t="s">
        <v>50</v>
      </c>
      <c r="F1244" s="124">
        <v>44529</v>
      </c>
      <c r="G1244" s="71" t="s">
        <v>38</v>
      </c>
      <c r="H1244" s="133">
        <v>222.6</v>
      </c>
      <c r="I1244" s="133">
        <v>38.96</v>
      </c>
      <c r="J1244" s="134">
        <v>31.16</v>
      </c>
      <c r="K1244" s="1276"/>
    </row>
    <row r="1245" spans="1:14">
      <c r="A1245" s="71" t="s">
        <v>164</v>
      </c>
      <c r="B1245" s="86">
        <v>54730608586</v>
      </c>
      <c r="C1245" s="71" t="s">
        <v>12</v>
      </c>
      <c r="D1245" s="73">
        <v>227805627</v>
      </c>
      <c r="E1245" s="71" t="s">
        <v>165</v>
      </c>
      <c r="F1245" s="124">
        <v>44529</v>
      </c>
      <c r="G1245" s="71" t="s">
        <v>38</v>
      </c>
      <c r="H1245" s="133">
        <v>281.73</v>
      </c>
      <c r="I1245" s="133">
        <v>70.45</v>
      </c>
      <c r="J1245" s="134">
        <v>56.36</v>
      </c>
      <c r="K1245" s="1276"/>
    </row>
    <row r="1246" spans="1:14">
      <c r="A1246" s="71" t="s">
        <v>288</v>
      </c>
      <c r="B1246" s="86">
        <v>11219249166</v>
      </c>
      <c r="C1246" s="71" t="s">
        <v>289</v>
      </c>
      <c r="D1246" s="73">
        <v>100000046562675</v>
      </c>
      <c r="E1246" s="71" t="s">
        <v>14</v>
      </c>
      <c r="F1246" s="124">
        <v>44526</v>
      </c>
      <c r="G1246" s="71" t="s">
        <v>219</v>
      </c>
      <c r="H1246" s="133">
        <v>553.97</v>
      </c>
      <c r="I1246" s="133">
        <v>56.9</v>
      </c>
      <c r="J1246" s="134">
        <v>27.31</v>
      </c>
      <c r="K1246" s="1276"/>
    </row>
    <row r="1247" spans="1:14" ht="15" thickBot="1">
      <c r="A1247" s="71" t="s">
        <v>522</v>
      </c>
      <c r="B1247" s="86">
        <v>46066737436</v>
      </c>
      <c r="C1247" s="71" t="s">
        <v>631</v>
      </c>
      <c r="D1247" s="73">
        <v>69006005</v>
      </c>
      <c r="E1247" s="71" t="s">
        <v>14</v>
      </c>
      <c r="F1247" s="124">
        <v>44527</v>
      </c>
      <c r="G1247" s="71" t="s">
        <v>56</v>
      </c>
      <c r="H1247" s="133">
        <v>501.02</v>
      </c>
      <c r="I1247" s="133">
        <v>50.1</v>
      </c>
      <c r="J1247" s="134">
        <v>40.08</v>
      </c>
      <c r="K1247" s="1276"/>
      <c r="M1247" s="15"/>
      <c r="N1247" s="15"/>
    </row>
    <row r="1248" spans="1:14" ht="15" thickBot="1">
      <c r="A1248" s="71" t="s">
        <v>305</v>
      </c>
      <c r="B1248" s="123">
        <v>65491248706</v>
      </c>
      <c r="C1248" s="71" t="s">
        <v>12</v>
      </c>
      <c r="D1248" s="337">
        <v>228252662</v>
      </c>
      <c r="E1248" s="71" t="s">
        <v>50</v>
      </c>
      <c r="F1248" s="124">
        <v>44527</v>
      </c>
      <c r="G1248" s="71" t="s">
        <v>38</v>
      </c>
      <c r="H1248" s="133">
        <v>82.19</v>
      </c>
      <c r="I1248" s="133">
        <v>14.38</v>
      </c>
      <c r="J1248" s="134">
        <v>11.5</v>
      </c>
    </row>
    <row r="1249" spans="1:10">
      <c r="A1249" s="71" t="s">
        <v>305</v>
      </c>
      <c r="B1249" s="123">
        <v>65491248706</v>
      </c>
      <c r="C1249" s="71" t="s">
        <v>12</v>
      </c>
      <c r="D1249" s="71">
        <v>228253685</v>
      </c>
      <c r="E1249" s="71" t="s">
        <v>50</v>
      </c>
      <c r="F1249" s="124">
        <v>44527</v>
      </c>
      <c r="G1249" s="71" t="s">
        <v>38</v>
      </c>
      <c r="H1249" s="133">
        <v>191.78</v>
      </c>
      <c r="I1249" s="133">
        <v>33.56</v>
      </c>
      <c r="J1249" s="134">
        <v>26.84</v>
      </c>
    </row>
    <row r="1250" spans="1:10">
      <c r="A1250" s="71" t="s">
        <v>305</v>
      </c>
      <c r="B1250" s="123">
        <v>65491248706</v>
      </c>
      <c r="C1250" s="71" t="s">
        <v>12</v>
      </c>
      <c r="D1250" s="71">
        <v>228253935</v>
      </c>
      <c r="E1250" s="71" t="s">
        <v>50</v>
      </c>
      <c r="F1250" s="124">
        <v>44527</v>
      </c>
      <c r="G1250" s="71" t="s">
        <v>38</v>
      </c>
      <c r="H1250" s="133">
        <v>191.78</v>
      </c>
      <c r="I1250" s="133">
        <v>33.56</v>
      </c>
      <c r="J1250" s="134">
        <v>26.84</v>
      </c>
    </row>
    <row r="1251" spans="1:10">
      <c r="A1251" s="71" t="s">
        <v>305</v>
      </c>
      <c r="B1251" s="123">
        <v>65491248706</v>
      </c>
      <c r="C1251" s="71" t="s">
        <v>12</v>
      </c>
      <c r="D1251" s="71">
        <v>228254306</v>
      </c>
      <c r="E1251" s="71" t="s">
        <v>50</v>
      </c>
      <c r="F1251" s="124">
        <v>44527</v>
      </c>
      <c r="G1251" s="71" t="s">
        <v>38</v>
      </c>
      <c r="H1251" s="133">
        <v>191.78</v>
      </c>
      <c r="I1251" s="133">
        <v>33.56</v>
      </c>
      <c r="J1251" s="134">
        <v>26.84</v>
      </c>
    </row>
    <row r="1252" spans="1:10">
      <c r="A1252" s="71" t="s">
        <v>305</v>
      </c>
      <c r="B1252" s="123">
        <v>65491248706</v>
      </c>
      <c r="C1252" s="71" t="s">
        <v>12</v>
      </c>
      <c r="D1252" s="71">
        <v>228254647</v>
      </c>
      <c r="E1252" s="71" t="s">
        <v>50</v>
      </c>
      <c r="F1252" s="124">
        <v>44527</v>
      </c>
      <c r="G1252" s="71" t="s">
        <v>38</v>
      </c>
      <c r="H1252" s="133">
        <v>191.78</v>
      </c>
      <c r="I1252" s="133">
        <v>33.56</v>
      </c>
      <c r="J1252" s="134">
        <v>26.84</v>
      </c>
    </row>
    <row r="1253" spans="1:10">
      <c r="A1253" s="71" t="s">
        <v>305</v>
      </c>
      <c r="B1253" s="123">
        <v>65491248706</v>
      </c>
      <c r="C1253" s="71" t="s">
        <v>12</v>
      </c>
      <c r="D1253" s="71">
        <v>228254870</v>
      </c>
      <c r="E1253" s="71" t="s">
        <v>50</v>
      </c>
      <c r="F1253" s="124">
        <v>44527</v>
      </c>
      <c r="G1253" s="71" t="s">
        <v>38</v>
      </c>
      <c r="H1253" s="133">
        <v>123.29</v>
      </c>
      <c r="I1253" s="133">
        <v>21.58</v>
      </c>
      <c r="J1253" s="134">
        <v>17.260000000000002</v>
      </c>
    </row>
    <row r="1254" spans="1:10">
      <c r="A1254" s="71" t="s">
        <v>305</v>
      </c>
      <c r="B1254" s="123">
        <v>65491248706</v>
      </c>
      <c r="C1254" s="71" t="s">
        <v>12</v>
      </c>
      <c r="D1254" s="71">
        <v>228255423</v>
      </c>
      <c r="E1254" s="71" t="s">
        <v>50</v>
      </c>
      <c r="F1254" s="124">
        <v>44527</v>
      </c>
      <c r="G1254" s="71" t="s">
        <v>38</v>
      </c>
      <c r="H1254" s="133">
        <v>109.59</v>
      </c>
      <c r="I1254" s="133">
        <v>19.18</v>
      </c>
      <c r="J1254" s="134">
        <v>15.34</v>
      </c>
    </row>
    <row r="1255" spans="1:10">
      <c r="A1255" s="71" t="s">
        <v>305</v>
      </c>
      <c r="B1255" s="123">
        <v>65491248706</v>
      </c>
      <c r="C1255" s="71" t="s">
        <v>12</v>
      </c>
      <c r="D1255" s="71">
        <v>228252970</v>
      </c>
      <c r="E1255" s="71" t="s">
        <v>165</v>
      </c>
      <c r="F1255" s="124">
        <v>44527</v>
      </c>
      <c r="G1255" s="71" t="s">
        <v>38</v>
      </c>
      <c r="H1255" s="133">
        <v>150.75</v>
      </c>
      <c r="I1255" s="133">
        <v>37.69</v>
      </c>
      <c r="J1255" s="134">
        <v>30.15</v>
      </c>
    </row>
    <row r="1256" spans="1:10">
      <c r="A1256" s="71" t="s">
        <v>305</v>
      </c>
      <c r="B1256" s="123">
        <v>65491248706</v>
      </c>
      <c r="C1256" s="71" t="s">
        <v>12</v>
      </c>
      <c r="D1256" s="71">
        <v>228253168</v>
      </c>
      <c r="E1256" s="71" t="s">
        <v>165</v>
      </c>
      <c r="F1256" s="124">
        <v>44527</v>
      </c>
      <c r="G1256" s="71" t="s">
        <v>38</v>
      </c>
      <c r="H1256" s="133">
        <v>233.99</v>
      </c>
      <c r="I1256" s="133">
        <v>58.49</v>
      </c>
      <c r="J1256" s="134">
        <v>46.79</v>
      </c>
    </row>
    <row r="1257" spans="1:10">
      <c r="A1257" s="71" t="s">
        <v>305</v>
      </c>
      <c r="B1257" s="123">
        <v>65491248706</v>
      </c>
      <c r="C1257" s="71" t="s">
        <v>12</v>
      </c>
      <c r="D1257" s="71">
        <v>228253371</v>
      </c>
      <c r="E1257" s="71" t="s">
        <v>165</v>
      </c>
      <c r="F1257" s="124">
        <v>44527</v>
      </c>
      <c r="G1257" s="71" t="s">
        <v>38</v>
      </c>
      <c r="H1257" s="133">
        <v>233.99</v>
      </c>
      <c r="I1257" s="133">
        <v>58.49</v>
      </c>
      <c r="J1257" s="134">
        <v>46.79</v>
      </c>
    </row>
    <row r="1258" spans="1:10">
      <c r="A1258" s="71" t="s">
        <v>105</v>
      </c>
      <c r="B1258" s="213">
        <v>13187000886</v>
      </c>
      <c r="C1258" s="71" t="s">
        <v>12</v>
      </c>
      <c r="D1258" s="73">
        <v>228369160</v>
      </c>
      <c r="E1258" s="71" t="s">
        <v>14</v>
      </c>
      <c r="F1258" s="124">
        <v>44528</v>
      </c>
      <c r="G1258" s="71" t="s">
        <v>38</v>
      </c>
      <c r="H1258" s="133">
        <v>1143.8399999999999</v>
      </c>
      <c r="I1258" s="133">
        <v>132.38</v>
      </c>
      <c r="J1258" s="134">
        <v>105.9</v>
      </c>
    </row>
    <row r="1259" spans="1:10">
      <c r="A1259" s="71" t="s">
        <v>632</v>
      </c>
      <c r="B1259" s="213">
        <v>58123495456</v>
      </c>
      <c r="C1259" s="71" t="s">
        <v>12</v>
      </c>
      <c r="D1259" s="73">
        <v>69117641</v>
      </c>
      <c r="E1259" s="71" t="s">
        <v>14</v>
      </c>
      <c r="F1259" s="124">
        <v>44529</v>
      </c>
      <c r="G1259" s="71" t="s">
        <v>56</v>
      </c>
      <c r="H1259" s="133">
        <v>526.79999999999995</v>
      </c>
      <c r="I1259" s="133">
        <v>52.68</v>
      </c>
      <c r="J1259" s="134">
        <v>42.14</v>
      </c>
    </row>
    <row r="1260" spans="1:10">
      <c r="H1260" s="98">
        <f>SUM(H1217:H1259)</f>
        <v>18780.880000000005</v>
      </c>
      <c r="I1260" s="98">
        <f>SUM(I1217:I1259)</f>
        <v>2437.1399999999994</v>
      </c>
      <c r="J1260" s="289">
        <f>SUM(J1217:J1259)</f>
        <v>1662.3799999999997</v>
      </c>
    </row>
    <row r="1261" spans="1:10">
      <c r="A1261" s="71" t="s">
        <v>472</v>
      </c>
      <c r="B1261" s="75">
        <v>22649784158</v>
      </c>
      <c r="C1261" s="71" t="s">
        <v>12</v>
      </c>
      <c r="D1261" s="73">
        <v>227531047</v>
      </c>
      <c r="E1261" s="71" t="s">
        <v>14</v>
      </c>
      <c r="F1261" s="124">
        <v>44536</v>
      </c>
      <c r="G1261" s="71" t="s">
        <v>38</v>
      </c>
      <c r="H1261" s="133">
        <v>459.37</v>
      </c>
      <c r="I1261" s="133">
        <v>45.94</v>
      </c>
      <c r="J1261" s="134">
        <v>36.75</v>
      </c>
    </row>
    <row r="1262" spans="1:10">
      <c r="A1262" s="71" t="s">
        <v>284</v>
      </c>
      <c r="B1262" s="86">
        <v>24743143930</v>
      </c>
      <c r="C1262" s="71" t="s">
        <v>285</v>
      </c>
      <c r="D1262" s="73">
        <v>228745052</v>
      </c>
      <c r="E1262" s="71" t="s">
        <v>14</v>
      </c>
      <c r="F1262" s="124">
        <v>44532</v>
      </c>
      <c r="G1262" s="71" t="s">
        <v>38</v>
      </c>
      <c r="H1262" s="133">
        <v>1046.73</v>
      </c>
      <c r="I1262" s="133">
        <v>104.67</v>
      </c>
      <c r="J1262" s="134">
        <v>83.73</v>
      </c>
    </row>
    <row r="1263" spans="1:10">
      <c r="A1263" s="71" t="s">
        <v>168</v>
      </c>
      <c r="B1263" s="99">
        <v>58225492018</v>
      </c>
      <c r="C1263" s="71" t="s">
        <v>12</v>
      </c>
      <c r="D1263" s="73">
        <v>228876015</v>
      </c>
      <c r="E1263" s="71" t="s">
        <v>50</v>
      </c>
      <c r="F1263" s="124">
        <v>44535</v>
      </c>
      <c r="G1263" s="71" t="s">
        <v>38</v>
      </c>
      <c r="H1263" s="133">
        <v>222.6</v>
      </c>
      <c r="I1263" s="133">
        <v>38.96</v>
      </c>
      <c r="J1263" s="134">
        <v>31.16</v>
      </c>
    </row>
    <row r="1264" spans="1:10">
      <c r="A1264" s="71" t="s">
        <v>170</v>
      </c>
      <c r="B1264" s="99">
        <v>58201492810</v>
      </c>
      <c r="C1264" s="71" t="s">
        <v>12</v>
      </c>
      <c r="D1264" s="73">
        <v>228873340</v>
      </c>
      <c r="E1264" s="71" t="s">
        <v>50</v>
      </c>
      <c r="F1264" s="124">
        <v>44535</v>
      </c>
      <c r="G1264" s="71" t="s">
        <v>38</v>
      </c>
      <c r="H1264" s="133">
        <v>222.6</v>
      </c>
      <c r="I1264" s="133">
        <v>38.96</v>
      </c>
      <c r="J1264" s="134">
        <v>31.16</v>
      </c>
    </row>
    <row r="1265" spans="1:14">
      <c r="A1265" s="71" t="s">
        <v>170</v>
      </c>
      <c r="B1265" s="99">
        <v>58201492810</v>
      </c>
      <c r="C1265" s="71" t="s">
        <v>12</v>
      </c>
      <c r="D1265" s="73">
        <v>228874061</v>
      </c>
      <c r="E1265" s="71" t="s">
        <v>50</v>
      </c>
      <c r="F1265" s="124">
        <v>44535</v>
      </c>
      <c r="G1265" s="71" t="s">
        <v>38</v>
      </c>
      <c r="H1265" s="133">
        <v>200.34</v>
      </c>
      <c r="I1265" s="133">
        <v>35.06</v>
      </c>
      <c r="J1265" s="134">
        <v>28.04</v>
      </c>
    </row>
    <row r="1266" spans="1:14">
      <c r="A1266" s="71" t="s">
        <v>170</v>
      </c>
      <c r="B1266" s="99">
        <v>58201492810</v>
      </c>
      <c r="C1266" s="71" t="s">
        <v>12</v>
      </c>
      <c r="D1266" s="73">
        <v>228874880</v>
      </c>
      <c r="E1266" s="71" t="s">
        <v>50</v>
      </c>
      <c r="F1266" s="124">
        <v>44535</v>
      </c>
      <c r="G1266" s="71" t="s">
        <v>38</v>
      </c>
      <c r="H1266" s="133">
        <v>308.22000000000003</v>
      </c>
      <c r="I1266" s="133">
        <v>53.94</v>
      </c>
      <c r="J1266" s="134">
        <v>43.15</v>
      </c>
    </row>
    <row r="1267" spans="1:14">
      <c r="A1267" s="71" t="s">
        <v>174</v>
      </c>
      <c r="B1267" s="86">
        <v>49009798624</v>
      </c>
      <c r="C1267" s="71" t="s">
        <v>12</v>
      </c>
      <c r="D1267" s="73">
        <v>229352994</v>
      </c>
      <c r="E1267" s="71" t="s">
        <v>14</v>
      </c>
      <c r="F1267" s="124">
        <v>44542</v>
      </c>
      <c r="G1267" s="71" t="s">
        <v>38</v>
      </c>
      <c r="H1267" s="133">
        <v>401.95</v>
      </c>
      <c r="I1267" s="133">
        <v>40.200000000000003</v>
      </c>
      <c r="J1267" s="134">
        <v>32.159999999999997</v>
      </c>
    </row>
    <row r="1268" spans="1:14">
      <c r="A1268" s="71" t="s">
        <v>171</v>
      </c>
      <c r="B1268" s="99">
        <v>53353653508</v>
      </c>
      <c r="C1268" s="71" t="s">
        <v>12</v>
      </c>
      <c r="D1268" s="73">
        <v>69784562</v>
      </c>
      <c r="E1268" s="71" t="s">
        <v>14</v>
      </c>
      <c r="F1268" s="124">
        <v>44537</v>
      </c>
      <c r="G1268" s="71" t="s">
        <v>56</v>
      </c>
      <c r="H1268" s="133">
        <v>146.4</v>
      </c>
      <c r="I1268" s="133">
        <v>14.64</v>
      </c>
      <c r="J1268" s="134">
        <v>11.71</v>
      </c>
    </row>
    <row r="1269" spans="1:14">
      <c r="A1269" s="71" t="s">
        <v>245</v>
      </c>
      <c r="B1269" s="75">
        <v>12352463174</v>
      </c>
      <c r="C1269" s="71" t="s">
        <v>246</v>
      </c>
      <c r="D1269" s="73">
        <v>100000047015696</v>
      </c>
      <c r="E1269" s="71" t="s">
        <v>14</v>
      </c>
      <c r="F1269" s="124">
        <v>44537</v>
      </c>
      <c r="G1269" s="71" t="s">
        <v>219</v>
      </c>
      <c r="H1269" s="133">
        <v>511.56</v>
      </c>
      <c r="I1269" s="133">
        <v>51.15</v>
      </c>
      <c r="J1269" s="134">
        <v>24.55</v>
      </c>
    </row>
    <row r="1270" spans="1:14">
      <c r="A1270" s="71" t="s">
        <v>633</v>
      </c>
      <c r="B1270" s="75">
        <v>23315656168</v>
      </c>
      <c r="C1270" s="71" t="s">
        <v>12</v>
      </c>
      <c r="D1270" s="73">
        <v>229575693</v>
      </c>
      <c r="E1270" s="71" t="s">
        <v>14</v>
      </c>
      <c r="F1270" s="124">
        <v>44538</v>
      </c>
      <c r="G1270" s="71" t="s">
        <v>38</v>
      </c>
      <c r="H1270" s="133">
        <v>5492.86</v>
      </c>
      <c r="I1270" s="133">
        <v>439.43</v>
      </c>
      <c r="J1270" s="134">
        <v>351.54</v>
      </c>
      <c r="L1270" s="15"/>
      <c r="M1270" s="15"/>
    </row>
    <row r="1271" spans="1:14">
      <c r="A1271" s="51" t="s">
        <v>485</v>
      </c>
      <c r="B1271" s="125">
        <v>14349060984</v>
      </c>
      <c r="C1271" s="51" t="s">
        <v>12</v>
      </c>
      <c r="D1271" s="51">
        <v>206511775</v>
      </c>
      <c r="E1271" s="51" t="s">
        <v>14</v>
      </c>
      <c r="F1271" s="127">
        <v>44363</v>
      </c>
      <c r="G1271" s="51" t="s">
        <v>38</v>
      </c>
      <c r="H1271" s="101">
        <v>-492.12</v>
      </c>
      <c r="I1271" s="101">
        <v>-49.21</v>
      </c>
      <c r="J1271" s="137">
        <v>-39.369999999999997</v>
      </c>
      <c r="L1271" s="15"/>
      <c r="M1271" s="15"/>
    </row>
    <row r="1272" spans="1:14">
      <c r="A1272" s="71" t="s">
        <v>634</v>
      </c>
      <c r="B1272" s="75">
        <v>14256064020</v>
      </c>
      <c r="C1272" s="71" t="s">
        <v>12</v>
      </c>
      <c r="D1272" s="71">
        <v>69899910</v>
      </c>
      <c r="E1272" s="71" t="s">
        <v>14</v>
      </c>
      <c r="F1272" s="124">
        <v>44538</v>
      </c>
      <c r="G1272" s="71" t="s">
        <v>56</v>
      </c>
      <c r="H1272" s="101">
        <v>1301.8</v>
      </c>
      <c r="I1272" s="101">
        <v>130.18</v>
      </c>
      <c r="J1272" s="137">
        <v>104.14</v>
      </c>
      <c r="L1272" s="15"/>
      <c r="M1272" s="15"/>
    </row>
    <row r="1273" spans="1:14">
      <c r="A1273" s="51" t="s">
        <v>510</v>
      </c>
      <c r="B1273" s="321">
        <v>44546054226</v>
      </c>
      <c r="C1273" s="51" t="s">
        <v>12</v>
      </c>
      <c r="D1273" s="126" t="s">
        <v>635</v>
      </c>
      <c r="E1273" s="51" t="s">
        <v>14</v>
      </c>
      <c r="F1273" s="127">
        <v>44537</v>
      </c>
      <c r="G1273" s="51" t="s">
        <v>38</v>
      </c>
      <c r="H1273" s="101">
        <v>-120.9</v>
      </c>
      <c r="I1273" s="101">
        <v>-12.09</v>
      </c>
      <c r="J1273" s="137">
        <v>-9.67</v>
      </c>
      <c r="L1273" s="15"/>
      <c r="M1273" s="15"/>
    </row>
    <row r="1274" spans="1:14">
      <c r="A1274" s="71" t="s">
        <v>510</v>
      </c>
      <c r="B1274" s="213">
        <v>44546054226</v>
      </c>
      <c r="C1274" s="71" t="s">
        <v>12</v>
      </c>
      <c r="D1274" s="73">
        <v>100000047154905</v>
      </c>
      <c r="E1274" s="71" t="s">
        <v>14</v>
      </c>
      <c r="F1274" s="124">
        <v>44539</v>
      </c>
      <c r="G1274" s="71" t="s">
        <v>219</v>
      </c>
      <c r="H1274" s="101">
        <v>412.46</v>
      </c>
      <c r="I1274" s="101">
        <v>42.81</v>
      </c>
      <c r="J1274" s="137">
        <v>20.54</v>
      </c>
      <c r="L1274" s="15"/>
      <c r="M1274" s="15"/>
      <c r="N1274" s="15"/>
    </row>
    <row r="1275" spans="1:14">
      <c r="A1275" s="71" t="s">
        <v>32</v>
      </c>
      <c r="B1275" s="75">
        <v>74617051618</v>
      </c>
      <c r="C1275" s="71" t="s">
        <v>12</v>
      </c>
      <c r="D1275" s="73">
        <v>229351786</v>
      </c>
      <c r="E1275" s="71" t="s">
        <v>14</v>
      </c>
      <c r="F1275" s="124">
        <v>44541</v>
      </c>
      <c r="G1275" s="71" t="s">
        <v>38</v>
      </c>
      <c r="H1275" s="101">
        <v>455.28</v>
      </c>
      <c r="I1275" s="101">
        <v>45.53</v>
      </c>
      <c r="J1275" s="137">
        <v>36.42</v>
      </c>
      <c r="L1275" s="15"/>
      <c r="M1275" s="15"/>
    </row>
    <row r="1276" spans="1:14">
      <c r="A1276" s="71" t="s">
        <v>163</v>
      </c>
      <c r="B1276" s="75">
        <v>57154526566</v>
      </c>
      <c r="C1276" s="71" t="s">
        <v>12</v>
      </c>
      <c r="D1276" s="73">
        <v>230282535</v>
      </c>
      <c r="E1276" s="71" t="s">
        <v>14</v>
      </c>
      <c r="F1276" s="124">
        <v>44554</v>
      </c>
      <c r="G1276" s="71" t="s">
        <v>38</v>
      </c>
      <c r="H1276" s="101">
        <v>459.37</v>
      </c>
      <c r="I1276" s="101">
        <v>45.94</v>
      </c>
      <c r="J1276" s="137">
        <v>36.75</v>
      </c>
      <c r="L1276" s="15"/>
      <c r="M1276" s="15"/>
    </row>
    <row r="1277" spans="1:14">
      <c r="A1277" s="71" t="s">
        <v>163</v>
      </c>
      <c r="B1277" s="75">
        <v>57154526566</v>
      </c>
      <c r="C1277" s="71" t="s">
        <v>12</v>
      </c>
      <c r="D1277" s="73">
        <v>230280435</v>
      </c>
      <c r="E1277" s="71" t="s">
        <v>14</v>
      </c>
      <c r="F1277" s="124">
        <v>44542</v>
      </c>
      <c r="G1277" s="71" t="s">
        <v>38</v>
      </c>
      <c r="H1277" s="101">
        <v>881.85</v>
      </c>
      <c r="I1277" s="101">
        <v>129.03</v>
      </c>
      <c r="J1277" s="137">
        <v>103.22</v>
      </c>
      <c r="L1277" s="15"/>
      <c r="M1277" s="15"/>
    </row>
    <row r="1278" spans="1:14">
      <c r="A1278" s="71" t="s">
        <v>288</v>
      </c>
      <c r="B1278" s="86">
        <v>11219249166</v>
      </c>
      <c r="C1278" s="71" t="s">
        <v>289</v>
      </c>
      <c r="D1278" s="73" t="s">
        <v>636</v>
      </c>
      <c r="E1278" s="71" t="s">
        <v>14</v>
      </c>
      <c r="F1278" s="124">
        <v>44543</v>
      </c>
      <c r="G1278" s="71" t="s">
        <v>131</v>
      </c>
      <c r="H1278" s="101">
        <v>618.59</v>
      </c>
      <c r="I1278" s="101">
        <v>74.23</v>
      </c>
      <c r="J1278" s="137">
        <v>35.630000000000003</v>
      </c>
      <c r="L1278" s="15"/>
      <c r="M1278" s="15"/>
    </row>
    <row r="1279" spans="1:14">
      <c r="A1279" s="71" t="s">
        <v>476</v>
      </c>
      <c r="B1279" s="75">
        <v>20537417942</v>
      </c>
      <c r="C1279" s="71" t="s">
        <v>12</v>
      </c>
      <c r="D1279" s="73">
        <v>230307954</v>
      </c>
      <c r="E1279" s="71" t="s">
        <v>79</v>
      </c>
      <c r="F1279" s="124">
        <v>44542</v>
      </c>
      <c r="G1279" s="71" t="s">
        <v>38</v>
      </c>
      <c r="H1279" s="101">
        <v>270</v>
      </c>
      <c r="I1279" s="101">
        <v>27</v>
      </c>
      <c r="J1279" s="137">
        <v>21.6</v>
      </c>
      <c r="L1279" s="15"/>
      <c r="M1279" s="15"/>
    </row>
    <row r="1280" spans="1:14">
      <c r="A1280" s="71" t="s">
        <v>176</v>
      </c>
      <c r="B1280" s="213">
        <v>53668644956</v>
      </c>
      <c r="C1280" s="71" t="s">
        <v>12</v>
      </c>
      <c r="D1280" s="73">
        <v>230795601</v>
      </c>
      <c r="E1280" s="71" t="s">
        <v>14</v>
      </c>
      <c r="F1280" s="124">
        <v>44546</v>
      </c>
      <c r="G1280" s="71" t="s">
        <v>38</v>
      </c>
      <c r="H1280" s="101">
        <v>144.97</v>
      </c>
      <c r="I1280" s="101">
        <v>14.5</v>
      </c>
      <c r="J1280" s="137">
        <v>11.6</v>
      </c>
      <c r="L1280" s="15"/>
      <c r="M1280" s="15"/>
    </row>
    <row r="1281" spans="1:15">
      <c r="A1281" s="71" t="s">
        <v>218</v>
      </c>
      <c r="B1281" s="123">
        <v>68425150922</v>
      </c>
      <c r="C1281" s="71" t="s">
        <v>12</v>
      </c>
      <c r="D1281" s="73">
        <v>100000047429596</v>
      </c>
      <c r="E1281" s="71" t="s">
        <v>14</v>
      </c>
      <c r="F1281" s="124">
        <v>44551</v>
      </c>
      <c r="G1281" s="71" t="s">
        <v>219</v>
      </c>
      <c r="H1281" s="101">
        <v>393.7</v>
      </c>
      <c r="I1281" s="101">
        <v>39.369999999999997</v>
      </c>
      <c r="J1281" s="137">
        <v>18.89</v>
      </c>
      <c r="L1281" s="15"/>
      <c r="M1281" s="15"/>
    </row>
    <row r="1282" spans="1:15">
      <c r="A1282" s="71" t="s">
        <v>384</v>
      </c>
      <c r="B1282" s="123">
        <v>61135395058</v>
      </c>
      <c r="C1282" s="71" t="s">
        <v>12</v>
      </c>
      <c r="D1282" s="73">
        <v>231030502</v>
      </c>
      <c r="E1282" s="71" t="s">
        <v>50</v>
      </c>
      <c r="F1282" s="124">
        <v>44545</v>
      </c>
      <c r="G1282" s="71" t="s">
        <v>38</v>
      </c>
      <c r="H1282" s="101">
        <v>256.85000000000002</v>
      </c>
      <c r="I1282" s="101">
        <v>38.53</v>
      </c>
      <c r="J1282" s="137">
        <v>30.82</v>
      </c>
      <c r="L1282" s="15"/>
      <c r="M1282" s="15"/>
    </row>
    <row r="1283" spans="1:15">
      <c r="A1283" s="71" t="s">
        <v>384</v>
      </c>
      <c r="B1283" s="123">
        <v>61135395058</v>
      </c>
      <c r="C1283" s="71" t="s">
        <v>12</v>
      </c>
      <c r="D1283" s="73">
        <v>231030364</v>
      </c>
      <c r="E1283" s="71" t="s">
        <v>165</v>
      </c>
      <c r="F1283" s="124">
        <v>44545</v>
      </c>
      <c r="G1283" s="71" t="s">
        <v>38</v>
      </c>
      <c r="H1283" s="101">
        <v>306.18</v>
      </c>
      <c r="I1283" s="101">
        <v>76.56</v>
      </c>
      <c r="J1283" s="137">
        <v>61.24</v>
      </c>
      <c r="L1283" s="15"/>
      <c r="M1283" s="15"/>
    </row>
    <row r="1284" spans="1:15">
      <c r="A1284" s="71" t="s">
        <v>179</v>
      </c>
      <c r="B1284" s="86">
        <v>23267333582</v>
      </c>
      <c r="C1284" s="71" t="s">
        <v>12</v>
      </c>
      <c r="D1284" s="73">
        <v>231193554</v>
      </c>
      <c r="E1284" s="71" t="s">
        <v>14</v>
      </c>
      <c r="F1284" s="124">
        <v>44553</v>
      </c>
      <c r="G1284" s="71" t="s">
        <v>38</v>
      </c>
      <c r="H1284" s="101">
        <v>397.44</v>
      </c>
      <c r="I1284" s="101">
        <v>39.74</v>
      </c>
      <c r="J1284" s="137">
        <v>31.79</v>
      </c>
      <c r="L1284" s="15"/>
      <c r="M1284" s="15"/>
    </row>
    <row r="1285" spans="1:15">
      <c r="A1285" s="71" t="s">
        <v>637</v>
      </c>
      <c r="B1285" s="86">
        <v>23261333700</v>
      </c>
      <c r="C1285" s="71" t="s">
        <v>12</v>
      </c>
      <c r="D1285" s="73">
        <v>231193574</v>
      </c>
      <c r="E1285" s="71" t="s">
        <v>69</v>
      </c>
      <c r="F1285" s="124">
        <v>44546</v>
      </c>
      <c r="G1285" s="71" t="s">
        <v>38</v>
      </c>
      <c r="H1285" s="101">
        <v>94.28</v>
      </c>
      <c r="I1285" s="101">
        <v>23.57</v>
      </c>
      <c r="J1285" s="137">
        <v>18.850000000000001</v>
      </c>
      <c r="L1285" s="15"/>
      <c r="M1285" s="15"/>
    </row>
    <row r="1286" spans="1:15">
      <c r="A1286" s="71" t="s">
        <v>311</v>
      </c>
      <c r="B1286" s="123">
        <v>19235791850</v>
      </c>
      <c r="C1286" s="71" t="s">
        <v>12</v>
      </c>
      <c r="D1286" s="73">
        <v>231231558</v>
      </c>
      <c r="E1286" s="71" t="s">
        <v>14</v>
      </c>
      <c r="F1286" s="124">
        <v>44547</v>
      </c>
      <c r="G1286" s="71" t="s">
        <v>38</v>
      </c>
      <c r="H1286" s="101">
        <v>1600.89</v>
      </c>
      <c r="I1286" s="101">
        <v>128.07</v>
      </c>
      <c r="J1286" s="137">
        <v>102.45</v>
      </c>
      <c r="L1286" s="15"/>
      <c r="M1286" s="15"/>
      <c r="N1286" s="15"/>
      <c r="O1286" s="15"/>
    </row>
    <row r="1287" spans="1:15">
      <c r="A1287" s="71" t="s">
        <v>178</v>
      </c>
      <c r="B1287" s="123">
        <v>25460690462</v>
      </c>
      <c r="C1287" s="71" t="s">
        <v>12</v>
      </c>
      <c r="D1287" s="73">
        <v>231399768</v>
      </c>
      <c r="E1287" s="71" t="s">
        <v>14</v>
      </c>
      <c r="F1287" s="124">
        <v>44552</v>
      </c>
      <c r="G1287" s="71" t="s">
        <v>38</v>
      </c>
      <c r="H1287" s="101">
        <v>237.28</v>
      </c>
      <c r="I1287" s="101">
        <v>23.73</v>
      </c>
      <c r="J1287" s="137">
        <v>18.98</v>
      </c>
      <c r="L1287" s="15"/>
      <c r="M1287" s="15"/>
    </row>
    <row r="1288" spans="1:15">
      <c r="A1288" s="71" t="s">
        <v>478</v>
      </c>
      <c r="B1288" s="213">
        <v>25463690308</v>
      </c>
      <c r="C1288" s="71" t="s">
        <v>12</v>
      </c>
      <c r="D1288" s="73">
        <v>231611667</v>
      </c>
      <c r="E1288" s="71" t="s">
        <v>14</v>
      </c>
      <c r="F1288" s="124">
        <v>44558</v>
      </c>
      <c r="G1288" s="71" t="s">
        <v>38</v>
      </c>
      <c r="H1288" s="101">
        <v>430.66</v>
      </c>
      <c r="I1288" s="101">
        <v>43.06</v>
      </c>
      <c r="J1288" s="137">
        <v>34.44</v>
      </c>
      <c r="L1288" s="15"/>
      <c r="M1288" s="15"/>
    </row>
    <row r="1289" spans="1:15">
      <c r="A1289" s="51" t="s">
        <v>411</v>
      </c>
      <c r="B1289" s="125">
        <v>51898704068</v>
      </c>
      <c r="C1289" s="51" t="s">
        <v>12</v>
      </c>
      <c r="D1289" s="126">
        <v>215710726</v>
      </c>
      <c r="E1289" s="51" t="s">
        <v>14</v>
      </c>
      <c r="F1289" s="127">
        <v>44431</v>
      </c>
      <c r="G1289" s="51" t="s">
        <v>38</v>
      </c>
      <c r="H1289" s="101">
        <v>-1395.31</v>
      </c>
      <c r="I1289" s="101">
        <v>-111.62</v>
      </c>
      <c r="J1289" s="137">
        <v>-89.29</v>
      </c>
      <c r="L1289" s="15"/>
      <c r="M1289" s="15"/>
    </row>
    <row r="1290" spans="1:15">
      <c r="A1290" s="71" t="s">
        <v>633</v>
      </c>
      <c r="B1290" s="75">
        <v>23315656168</v>
      </c>
      <c r="C1290" s="71" t="s">
        <v>12</v>
      </c>
      <c r="D1290" s="73">
        <v>124194179</v>
      </c>
      <c r="E1290" s="71" t="s">
        <v>14</v>
      </c>
      <c r="F1290" s="124">
        <v>44551</v>
      </c>
      <c r="G1290" s="71" t="s">
        <v>48</v>
      </c>
      <c r="H1290" s="101">
        <v>1281.3</v>
      </c>
      <c r="I1290" s="101">
        <v>128.13</v>
      </c>
      <c r="J1290" s="137">
        <v>61.5</v>
      </c>
      <c r="L1290" s="15"/>
      <c r="M1290" s="15"/>
    </row>
    <row r="1291" spans="1:15">
      <c r="A1291" s="71" t="s">
        <v>481</v>
      </c>
      <c r="B1291" s="75">
        <v>57952500058</v>
      </c>
      <c r="C1291" s="71" t="s">
        <v>12</v>
      </c>
      <c r="D1291" s="73">
        <v>100000047787886</v>
      </c>
      <c r="E1291" s="71" t="s">
        <v>14</v>
      </c>
      <c r="F1291" s="303">
        <v>44556</v>
      </c>
      <c r="G1291" s="71" t="s">
        <v>219</v>
      </c>
      <c r="H1291" s="101">
        <v>457.99</v>
      </c>
      <c r="I1291" s="101">
        <v>47.36</v>
      </c>
      <c r="J1291" s="137">
        <v>22.73</v>
      </c>
      <c r="L1291" s="15"/>
      <c r="M1291" s="15"/>
    </row>
    <row r="1292" spans="1:15">
      <c r="A1292" s="71" t="s">
        <v>481</v>
      </c>
      <c r="B1292" s="75">
        <v>57952500058</v>
      </c>
      <c r="C1292" s="71" t="s">
        <v>12</v>
      </c>
      <c r="D1292" s="73">
        <v>231419154</v>
      </c>
      <c r="E1292" s="71" t="s">
        <v>29</v>
      </c>
      <c r="F1292" s="303">
        <v>44556</v>
      </c>
      <c r="G1292" s="71" t="s">
        <v>38</v>
      </c>
      <c r="H1292" s="101">
        <v>1503.52</v>
      </c>
      <c r="I1292" s="101">
        <v>221.35</v>
      </c>
      <c r="J1292" s="137">
        <v>177.08</v>
      </c>
      <c r="L1292" s="15"/>
      <c r="M1292" s="15"/>
    </row>
    <row r="1293" spans="1:15">
      <c r="A1293" s="71" t="s">
        <v>342</v>
      </c>
      <c r="B1293" s="123">
        <v>43354986484</v>
      </c>
      <c r="C1293" s="71" t="s">
        <v>12</v>
      </c>
      <c r="D1293" s="73">
        <v>124327324</v>
      </c>
      <c r="E1293" s="71" t="s">
        <v>14</v>
      </c>
      <c r="F1293" s="303">
        <v>44553</v>
      </c>
      <c r="G1293" s="71" t="s">
        <v>48</v>
      </c>
      <c r="H1293" s="101">
        <v>1004.71</v>
      </c>
      <c r="I1293" s="101">
        <v>100.48</v>
      </c>
      <c r="J1293" s="137">
        <v>48.23</v>
      </c>
      <c r="L1293" s="15"/>
      <c r="M1293" s="15"/>
    </row>
    <row r="1294" spans="1:15">
      <c r="A1294" s="71" t="s">
        <v>638</v>
      </c>
      <c r="B1294" s="123">
        <v>33620035596</v>
      </c>
      <c r="C1294" s="71" t="s">
        <v>12</v>
      </c>
      <c r="D1294" s="73">
        <v>232281009</v>
      </c>
      <c r="E1294" s="71" t="s">
        <v>50</v>
      </c>
      <c r="F1294" s="303">
        <v>44553</v>
      </c>
      <c r="G1294" s="71" t="s">
        <v>38</v>
      </c>
      <c r="H1294" s="101">
        <v>205.48</v>
      </c>
      <c r="I1294" s="101">
        <v>30.82</v>
      </c>
      <c r="J1294" s="137">
        <v>24.65</v>
      </c>
      <c r="L1294" s="15"/>
      <c r="M1294" s="15"/>
    </row>
    <row r="1295" spans="1:15">
      <c r="A1295" s="71" t="s">
        <v>639</v>
      </c>
      <c r="B1295" s="123">
        <v>35125506816</v>
      </c>
      <c r="C1295" s="71" t="s">
        <v>12</v>
      </c>
      <c r="D1295" s="73">
        <v>232484718</v>
      </c>
      <c r="E1295" s="71" t="s">
        <v>79</v>
      </c>
      <c r="F1295" s="303">
        <v>44554</v>
      </c>
      <c r="G1295" s="71" t="s">
        <v>38</v>
      </c>
      <c r="H1295" s="101">
        <v>500</v>
      </c>
      <c r="I1295" s="101">
        <v>50</v>
      </c>
      <c r="J1295" s="137">
        <v>40</v>
      </c>
      <c r="L1295" s="15"/>
      <c r="M1295" s="15"/>
    </row>
    <row r="1296" spans="1:15">
      <c r="A1296" s="71" t="s">
        <v>640</v>
      </c>
      <c r="B1296" s="123">
        <v>25612545886</v>
      </c>
      <c r="C1296" s="71" t="s">
        <v>12</v>
      </c>
      <c r="D1296" s="73">
        <v>232494512</v>
      </c>
      <c r="E1296" s="71" t="s">
        <v>79</v>
      </c>
      <c r="F1296" s="303">
        <v>44524</v>
      </c>
      <c r="G1296" s="71" t="s">
        <v>38</v>
      </c>
      <c r="H1296" s="101">
        <v>500</v>
      </c>
      <c r="I1296" s="101">
        <v>50</v>
      </c>
      <c r="J1296" s="137">
        <v>40</v>
      </c>
      <c r="L1296" s="15"/>
      <c r="M1296" s="15"/>
    </row>
    <row r="1297" spans="1:18">
      <c r="A1297" s="71" t="s">
        <v>148</v>
      </c>
      <c r="B1297" s="99">
        <v>56995533016</v>
      </c>
      <c r="C1297" s="71" t="s">
        <v>12</v>
      </c>
      <c r="D1297" s="73">
        <v>232748057</v>
      </c>
      <c r="E1297" s="71" t="s">
        <v>14</v>
      </c>
      <c r="F1297" s="303">
        <v>44557</v>
      </c>
      <c r="G1297" s="71" t="s">
        <v>38</v>
      </c>
      <c r="H1297" s="101">
        <v>144.97</v>
      </c>
      <c r="I1297" s="101">
        <v>14.49</v>
      </c>
      <c r="J1297" s="137">
        <v>11.59</v>
      </c>
      <c r="L1297" s="15"/>
      <c r="M1297" s="15"/>
    </row>
    <row r="1298" spans="1:18">
      <c r="A1298" s="71" t="s">
        <v>180</v>
      </c>
      <c r="B1298" s="75">
        <v>18314928668</v>
      </c>
      <c r="C1298" s="71" t="s">
        <v>12</v>
      </c>
      <c r="D1298" s="73" t="s">
        <v>641</v>
      </c>
      <c r="E1298" s="71" t="s">
        <v>14</v>
      </c>
      <c r="F1298" s="303">
        <v>44560</v>
      </c>
      <c r="G1298" s="71" t="s">
        <v>131</v>
      </c>
      <c r="H1298" s="101">
        <v>415.26</v>
      </c>
      <c r="I1298" s="101">
        <v>49.83</v>
      </c>
      <c r="J1298" s="137">
        <v>23.91</v>
      </c>
      <c r="L1298" s="15"/>
      <c r="M1298" s="15"/>
    </row>
    <row r="1299" spans="1:18">
      <c r="A1299" s="71" t="s">
        <v>176</v>
      </c>
      <c r="B1299" s="213">
        <v>53668644956</v>
      </c>
      <c r="C1299" s="71" t="s">
        <v>12</v>
      </c>
      <c r="D1299" s="73">
        <v>83434646</v>
      </c>
      <c r="E1299" s="71" t="s">
        <v>14</v>
      </c>
      <c r="F1299" s="303">
        <v>44561</v>
      </c>
      <c r="G1299" s="71" t="s">
        <v>15</v>
      </c>
      <c r="H1299" s="101">
        <v>554.65</v>
      </c>
      <c r="I1299" s="101">
        <v>55.47</v>
      </c>
      <c r="J1299" s="137">
        <v>26.62</v>
      </c>
      <c r="L1299" s="15"/>
      <c r="M1299" s="15"/>
    </row>
    <row r="1300" spans="1:18">
      <c r="A1300" s="71" t="s">
        <v>176</v>
      </c>
      <c r="B1300" s="213">
        <v>53668644956</v>
      </c>
      <c r="C1300" s="71" t="s">
        <v>12</v>
      </c>
      <c r="D1300" s="73">
        <v>83434660</v>
      </c>
      <c r="E1300" s="71" t="s">
        <v>279</v>
      </c>
      <c r="F1300" s="303">
        <v>44561</v>
      </c>
      <c r="G1300" s="71" t="s">
        <v>15</v>
      </c>
      <c r="H1300" s="101">
        <v>53.31</v>
      </c>
      <c r="I1300" s="101">
        <v>5.34</v>
      </c>
      <c r="J1300" s="137">
        <v>2.56</v>
      </c>
      <c r="L1300" s="15"/>
      <c r="M1300" s="15"/>
    </row>
    <row r="1301" spans="1:18">
      <c r="A1301" s="71" t="s">
        <v>176</v>
      </c>
      <c r="B1301" s="213">
        <v>53668644956</v>
      </c>
      <c r="C1301" s="71" t="s">
        <v>12</v>
      </c>
      <c r="D1301" s="73">
        <v>232312206</v>
      </c>
      <c r="E1301" s="71" t="s">
        <v>29</v>
      </c>
      <c r="F1301" s="303">
        <v>44561</v>
      </c>
      <c r="G1301" s="71" t="s">
        <v>38</v>
      </c>
      <c r="H1301" s="101">
        <v>752.42</v>
      </c>
      <c r="I1301" s="101">
        <v>108.93</v>
      </c>
      <c r="J1301" s="137">
        <v>87.14</v>
      </c>
      <c r="L1301" s="15"/>
      <c r="M1301" s="15"/>
    </row>
    <row r="1302" spans="1:18">
      <c r="A1302" s="185" t="s">
        <v>432</v>
      </c>
      <c r="B1302" s="322">
        <v>69034237790</v>
      </c>
      <c r="C1302" s="148" t="s">
        <v>12</v>
      </c>
      <c r="D1302" s="126">
        <v>100000041202177</v>
      </c>
      <c r="E1302" s="148" t="s">
        <v>14</v>
      </c>
      <c r="F1302" s="127">
        <v>44429</v>
      </c>
      <c r="G1302" s="51" t="s">
        <v>219</v>
      </c>
      <c r="H1302" s="101">
        <v>-157.32</v>
      </c>
      <c r="I1302" s="101">
        <v>-21.7</v>
      </c>
      <c r="J1302" s="137">
        <v>-10.41</v>
      </c>
      <c r="L1302" s="15"/>
      <c r="M1302" s="15"/>
    </row>
    <row r="1303" spans="1:18">
      <c r="F1303" s="21"/>
      <c r="H1303" s="98">
        <f>SUM(H1261:H1302)</f>
        <v>22482.190000000006</v>
      </c>
      <c r="I1303" s="98">
        <f>SUM(I1261:I1302)</f>
        <v>2452.3799999999992</v>
      </c>
      <c r="J1303" s="289">
        <f>SUM(J1261:J1302)</f>
        <v>1778.58</v>
      </c>
    </row>
    <row r="1304" spans="1:18">
      <c r="A1304" s="71" t="s">
        <v>384</v>
      </c>
      <c r="B1304" s="123">
        <v>61135395058</v>
      </c>
      <c r="C1304" s="71" t="s">
        <v>12</v>
      </c>
      <c r="D1304" s="73">
        <v>231009261</v>
      </c>
      <c r="E1304" s="71" t="s">
        <v>151</v>
      </c>
      <c r="F1304" s="303">
        <v>44576</v>
      </c>
      <c r="G1304" s="71" t="s">
        <v>38</v>
      </c>
      <c r="H1304" s="133">
        <v>75.900000000000006</v>
      </c>
      <c r="I1304" s="133">
        <v>18.98</v>
      </c>
      <c r="J1304" s="134">
        <v>15.18</v>
      </c>
    </row>
    <row r="1305" spans="1:18">
      <c r="A1305" s="195" t="s">
        <v>546</v>
      </c>
      <c r="B1305" s="123">
        <v>57466517528</v>
      </c>
      <c r="C1305" s="71" t="s">
        <v>12</v>
      </c>
      <c r="D1305" s="73">
        <v>232734942</v>
      </c>
      <c r="E1305" s="71" t="s">
        <v>14</v>
      </c>
      <c r="F1305" s="303">
        <v>44568</v>
      </c>
      <c r="G1305" s="71" t="s">
        <v>38</v>
      </c>
      <c r="H1305" s="133">
        <v>146.72999999999999</v>
      </c>
      <c r="I1305" s="133">
        <v>14.67</v>
      </c>
      <c r="J1305" s="134">
        <v>11.73</v>
      </c>
    </row>
    <row r="1306" spans="1:18">
      <c r="A1306" s="71" t="s">
        <v>317</v>
      </c>
      <c r="B1306" s="213">
        <v>36527214774</v>
      </c>
      <c r="C1306" s="71" t="s">
        <v>12</v>
      </c>
      <c r="D1306" s="73">
        <v>232682181</v>
      </c>
      <c r="E1306" s="71" t="s">
        <v>14</v>
      </c>
      <c r="F1306" s="303">
        <v>44567</v>
      </c>
      <c r="G1306" s="71" t="s">
        <v>38</v>
      </c>
      <c r="H1306" s="133">
        <v>434.95</v>
      </c>
      <c r="I1306" s="133">
        <v>43.49</v>
      </c>
      <c r="J1306" s="134">
        <v>34.79</v>
      </c>
    </row>
    <row r="1307" spans="1:18">
      <c r="A1307" s="71" t="s">
        <v>443</v>
      </c>
      <c r="B1307" s="75">
        <v>56959534264</v>
      </c>
      <c r="C1307" s="71" t="s">
        <v>12</v>
      </c>
      <c r="D1307" s="73">
        <v>232738393</v>
      </c>
      <c r="E1307" s="71" t="s">
        <v>14</v>
      </c>
      <c r="F1307" s="303">
        <v>44569</v>
      </c>
      <c r="G1307" s="71" t="s">
        <v>38</v>
      </c>
      <c r="H1307" s="133">
        <v>475.55</v>
      </c>
      <c r="I1307" s="133">
        <v>47.55</v>
      </c>
      <c r="J1307" s="134">
        <v>38.04</v>
      </c>
    </row>
    <row r="1308" spans="1:18">
      <c r="A1308" s="71" t="s">
        <v>236</v>
      </c>
      <c r="B1308" s="123">
        <v>13635084796</v>
      </c>
      <c r="C1308" s="71" t="s">
        <v>12</v>
      </c>
      <c r="D1308" s="71">
        <v>233040856</v>
      </c>
      <c r="E1308" s="71" t="s">
        <v>14</v>
      </c>
      <c r="F1308" s="303">
        <v>44564</v>
      </c>
      <c r="G1308" s="71" t="s">
        <v>38</v>
      </c>
      <c r="H1308" s="133">
        <v>1055.8599999999999</v>
      </c>
      <c r="I1308" s="133">
        <v>105.59</v>
      </c>
      <c r="J1308" s="134">
        <v>84.47</v>
      </c>
      <c r="M1308" s="15"/>
      <c r="N1308" s="15"/>
      <c r="O1308" s="15"/>
      <c r="P1308" s="15"/>
      <c r="Q1308" s="15"/>
    </row>
    <row r="1309" spans="1:18">
      <c r="A1309" s="71" t="s">
        <v>482</v>
      </c>
      <c r="B1309" s="75">
        <v>13523981664</v>
      </c>
      <c r="C1309" s="71" t="s">
        <v>12</v>
      </c>
      <c r="D1309" s="73">
        <v>233052415</v>
      </c>
      <c r="E1309" s="71" t="s">
        <v>14</v>
      </c>
      <c r="F1309" s="124">
        <v>44575</v>
      </c>
      <c r="G1309" s="71" t="s">
        <v>38</v>
      </c>
      <c r="H1309" s="133">
        <v>434.95</v>
      </c>
      <c r="I1309" s="133">
        <v>43.5</v>
      </c>
      <c r="J1309" s="134">
        <v>34.799999999999997</v>
      </c>
    </row>
    <row r="1310" spans="1:18">
      <c r="A1310" s="71" t="s">
        <v>287</v>
      </c>
      <c r="B1310" s="75">
        <v>25676682978</v>
      </c>
      <c r="C1310" s="71" t="s">
        <v>12</v>
      </c>
      <c r="D1310" s="73">
        <v>72231344</v>
      </c>
      <c r="E1310" s="71" t="s">
        <v>50</v>
      </c>
      <c r="F1310" s="124">
        <v>44566</v>
      </c>
      <c r="G1310" s="71" t="s">
        <v>56</v>
      </c>
      <c r="H1310" s="133">
        <v>171.23</v>
      </c>
      <c r="I1310" s="133">
        <v>25.68</v>
      </c>
      <c r="J1310" s="134">
        <v>20.54</v>
      </c>
    </row>
    <row r="1311" spans="1:18">
      <c r="A1311" s="71" t="s">
        <v>168</v>
      </c>
      <c r="B1311" s="123">
        <v>58225492018</v>
      </c>
      <c r="C1311" s="71" t="s">
        <v>12</v>
      </c>
      <c r="D1311" s="71">
        <v>234578154</v>
      </c>
      <c r="E1311" s="71" t="s">
        <v>14</v>
      </c>
      <c r="F1311" s="124">
        <v>44576</v>
      </c>
      <c r="G1311" s="71" t="s">
        <v>38</v>
      </c>
      <c r="H1311" s="133">
        <v>463.95</v>
      </c>
      <c r="I1311" s="133">
        <v>46.4</v>
      </c>
      <c r="J1311" s="134">
        <v>37.119999999999997</v>
      </c>
    </row>
    <row r="1312" spans="1:18">
      <c r="A1312" s="71" t="s">
        <v>642</v>
      </c>
      <c r="B1312" s="123">
        <v>40061098110</v>
      </c>
      <c r="C1312" s="71" t="s">
        <v>12</v>
      </c>
      <c r="D1312" s="71">
        <v>72287659</v>
      </c>
      <c r="E1312" s="71" t="s">
        <v>14</v>
      </c>
      <c r="F1312" s="124">
        <v>44567</v>
      </c>
      <c r="G1312" s="71" t="s">
        <v>56</v>
      </c>
      <c r="H1312" s="133">
        <v>1313.89</v>
      </c>
      <c r="I1312" s="133">
        <v>131.38</v>
      </c>
      <c r="J1312" s="134">
        <v>105.11</v>
      </c>
      <c r="K1312" s="223"/>
      <c r="L1312" s="15"/>
      <c r="M1312" s="15"/>
      <c r="N1312" s="15"/>
      <c r="O1312" s="15"/>
      <c r="P1312" s="339"/>
      <c r="Q1312" s="15"/>
      <c r="R1312" s="15"/>
    </row>
    <row r="1313" spans="1:15">
      <c r="A1313" s="71" t="s">
        <v>489</v>
      </c>
      <c r="B1313" s="123">
        <v>64558281762</v>
      </c>
      <c r="C1313" s="71" t="s">
        <v>12</v>
      </c>
      <c r="D1313" s="73">
        <v>234611912</v>
      </c>
      <c r="E1313" s="71" t="s">
        <v>50</v>
      </c>
      <c r="F1313" s="124">
        <v>44575</v>
      </c>
      <c r="G1313" s="71" t="s">
        <v>38</v>
      </c>
      <c r="H1313" s="133">
        <v>164.9</v>
      </c>
      <c r="I1313" s="133">
        <v>28.86</v>
      </c>
      <c r="J1313" s="134">
        <v>23.08</v>
      </c>
    </row>
    <row r="1314" spans="1:15">
      <c r="A1314" s="71" t="s">
        <v>475</v>
      </c>
      <c r="B1314" s="75">
        <v>14736048014</v>
      </c>
      <c r="C1314" s="71" t="s">
        <v>12</v>
      </c>
      <c r="D1314" s="73">
        <v>72426935</v>
      </c>
      <c r="E1314" s="71" t="s">
        <v>14</v>
      </c>
      <c r="F1314" s="124">
        <v>44569</v>
      </c>
      <c r="G1314" s="71" t="s">
        <v>56</v>
      </c>
      <c r="H1314" s="133">
        <v>480.06</v>
      </c>
      <c r="I1314" s="133">
        <v>48.01</v>
      </c>
      <c r="J1314" s="134">
        <v>38.4</v>
      </c>
      <c r="M1314" s="15"/>
      <c r="N1314" s="15"/>
    </row>
    <row r="1315" spans="1:15">
      <c r="A1315" s="71" t="s">
        <v>168</v>
      </c>
      <c r="B1315" s="123">
        <v>58225492018</v>
      </c>
      <c r="C1315" s="71" t="s">
        <v>12</v>
      </c>
      <c r="D1315" s="71">
        <v>72971600</v>
      </c>
      <c r="E1315" s="71" t="s">
        <v>29</v>
      </c>
      <c r="F1315" s="124">
        <v>44576</v>
      </c>
      <c r="G1315" s="71" t="s">
        <v>56</v>
      </c>
      <c r="H1315" s="133">
        <v>1050.95</v>
      </c>
      <c r="I1315" s="133">
        <v>157.63999999999999</v>
      </c>
      <c r="J1315" s="134">
        <v>126.11</v>
      </c>
    </row>
    <row r="1316" spans="1:15">
      <c r="A1316" s="71" t="s">
        <v>490</v>
      </c>
      <c r="B1316" s="123">
        <v>43474115122</v>
      </c>
      <c r="C1316" s="71" t="s">
        <v>12</v>
      </c>
      <c r="D1316" s="73">
        <v>100000049175181</v>
      </c>
      <c r="E1316" s="71" t="s">
        <v>14</v>
      </c>
      <c r="F1316" s="124">
        <v>44578</v>
      </c>
      <c r="G1316" s="71" t="s">
        <v>219</v>
      </c>
      <c r="H1316" s="133">
        <v>964.64</v>
      </c>
      <c r="I1316" s="133">
        <v>96.46</v>
      </c>
      <c r="J1316" s="134">
        <v>46.3</v>
      </c>
    </row>
    <row r="1317" spans="1:15">
      <c r="A1317" s="71" t="s">
        <v>132</v>
      </c>
      <c r="B1317" s="215">
        <v>44944510416</v>
      </c>
      <c r="C1317" s="71" t="s">
        <v>12</v>
      </c>
      <c r="D1317" s="73">
        <v>72974906</v>
      </c>
      <c r="E1317" s="86" t="s">
        <v>14</v>
      </c>
      <c r="F1317" s="326">
        <v>44581</v>
      </c>
      <c r="G1317" s="86" t="s">
        <v>56</v>
      </c>
      <c r="H1317" s="133">
        <v>447.14</v>
      </c>
      <c r="I1317" s="133">
        <v>44.71</v>
      </c>
      <c r="J1317" s="134">
        <v>35.76</v>
      </c>
    </row>
    <row r="1318" spans="1:15">
      <c r="A1318" s="71" t="s">
        <v>643</v>
      </c>
      <c r="B1318" s="215">
        <v>13491089522</v>
      </c>
      <c r="C1318" s="71" t="s">
        <v>12</v>
      </c>
      <c r="D1318" s="73">
        <v>235859260</v>
      </c>
      <c r="E1318" s="86" t="s">
        <v>14</v>
      </c>
      <c r="F1318" s="326">
        <v>44581</v>
      </c>
      <c r="G1318" s="86" t="s">
        <v>38</v>
      </c>
      <c r="H1318" s="133">
        <v>597.6</v>
      </c>
      <c r="I1318" s="133">
        <v>59.76</v>
      </c>
      <c r="J1318" s="134">
        <v>47.8</v>
      </c>
      <c r="L1318" s="15"/>
      <c r="M1318" s="15"/>
      <c r="N1318" s="15"/>
      <c r="O1318" s="15"/>
    </row>
    <row r="1319" spans="1:15">
      <c r="A1319" s="71" t="s">
        <v>324</v>
      </c>
      <c r="B1319" s="123">
        <v>47725565438</v>
      </c>
      <c r="C1319" s="71" t="s">
        <v>12</v>
      </c>
      <c r="D1319" s="73">
        <v>235935147</v>
      </c>
      <c r="E1319" s="71" t="s">
        <v>14</v>
      </c>
      <c r="F1319" s="124">
        <v>44583</v>
      </c>
      <c r="G1319" s="71" t="s">
        <v>38</v>
      </c>
      <c r="H1319" s="133">
        <v>394.36</v>
      </c>
      <c r="I1319" s="133">
        <v>39.43</v>
      </c>
      <c r="J1319" s="134">
        <v>31.54</v>
      </c>
      <c r="L1319" s="15"/>
      <c r="M1319" s="15"/>
    </row>
    <row r="1320" spans="1:15">
      <c r="A1320" s="51" t="s">
        <v>625</v>
      </c>
      <c r="B1320" s="125">
        <v>12879004584</v>
      </c>
      <c r="C1320" s="51" t="s">
        <v>12</v>
      </c>
      <c r="D1320" s="126">
        <v>224461740</v>
      </c>
      <c r="E1320" s="51" t="s">
        <v>14</v>
      </c>
      <c r="F1320" s="127">
        <v>44506</v>
      </c>
      <c r="G1320" s="51" t="s">
        <v>38</v>
      </c>
      <c r="H1320" s="101">
        <v>-537.41</v>
      </c>
      <c r="I1320" s="101">
        <v>-53.74</v>
      </c>
      <c r="J1320" s="137">
        <v>-42.99</v>
      </c>
    </row>
    <row r="1321" spans="1:15">
      <c r="A1321" s="51" t="s">
        <v>183</v>
      </c>
      <c r="B1321" s="52">
        <v>66238225868</v>
      </c>
      <c r="C1321" s="50" t="s">
        <v>12</v>
      </c>
      <c r="D1321" s="126">
        <v>217839618</v>
      </c>
      <c r="E1321" s="51" t="s">
        <v>14</v>
      </c>
      <c r="F1321" s="127">
        <v>44448</v>
      </c>
      <c r="G1321" s="51" t="s">
        <v>38</v>
      </c>
      <c r="H1321" s="101">
        <v>-681.06</v>
      </c>
      <c r="I1321" s="101">
        <v>-68.11</v>
      </c>
      <c r="J1321" s="137">
        <v>-54.48</v>
      </c>
    </row>
    <row r="1322" spans="1:15">
      <c r="A1322" s="71" t="s">
        <v>500</v>
      </c>
      <c r="B1322" s="123">
        <v>61657377822</v>
      </c>
      <c r="C1322" s="71" t="s">
        <v>12</v>
      </c>
      <c r="D1322" s="71">
        <v>84432119</v>
      </c>
      <c r="E1322" s="71" t="s">
        <v>14</v>
      </c>
      <c r="F1322" s="124">
        <v>44584</v>
      </c>
      <c r="G1322" s="71" t="s">
        <v>15</v>
      </c>
      <c r="H1322" s="101">
        <v>480</v>
      </c>
      <c r="I1322" s="101">
        <v>48</v>
      </c>
      <c r="J1322" s="137">
        <v>23.04</v>
      </c>
    </row>
    <row r="1323" spans="1:15">
      <c r="A1323" s="71" t="s">
        <v>500</v>
      </c>
      <c r="B1323" s="123">
        <v>61657377822</v>
      </c>
      <c r="C1323" s="71" t="s">
        <v>12</v>
      </c>
      <c r="D1323" s="71">
        <v>84432134</v>
      </c>
      <c r="E1323" s="71" t="s">
        <v>165</v>
      </c>
      <c r="F1323" s="124">
        <v>44584</v>
      </c>
      <c r="G1323" s="71" t="s">
        <v>15</v>
      </c>
      <c r="H1323" s="101">
        <v>49.83</v>
      </c>
      <c r="I1323" s="101">
        <v>4.99</v>
      </c>
      <c r="J1323" s="137">
        <v>2.39</v>
      </c>
    </row>
    <row r="1324" spans="1:15">
      <c r="A1324" s="71" t="s">
        <v>183</v>
      </c>
      <c r="B1324" s="123">
        <v>66238225868</v>
      </c>
      <c r="C1324" s="71" t="s">
        <v>12</v>
      </c>
      <c r="D1324" s="71">
        <v>236546275</v>
      </c>
      <c r="E1324" s="71" t="s">
        <v>14</v>
      </c>
      <c r="F1324" s="124">
        <v>44583</v>
      </c>
      <c r="G1324" s="71" t="s">
        <v>38</v>
      </c>
      <c r="H1324" s="101">
        <v>133.38999999999999</v>
      </c>
      <c r="I1324" s="101">
        <v>13.34</v>
      </c>
      <c r="J1324" s="137">
        <v>10.67</v>
      </c>
    </row>
    <row r="1325" spans="1:15">
      <c r="A1325" s="71" t="s">
        <v>316</v>
      </c>
      <c r="B1325" s="86">
        <v>19256791112</v>
      </c>
      <c r="C1325" s="71" t="s">
        <v>12</v>
      </c>
      <c r="D1325" s="71">
        <v>236572941</v>
      </c>
      <c r="E1325" s="71" t="s">
        <v>14</v>
      </c>
      <c r="F1325" s="124">
        <v>44586</v>
      </c>
      <c r="G1325" s="71" t="s">
        <v>38</v>
      </c>
      <c r="H1325" s="101">
        <v>133.38999999999999</v>
      </c>
      <c r="I1325" s="101">
        <v>13.34</v>
      </c>
      <c r="J1325" s="137">
        <v>10.67</v>
      </c>
    </row>
    <row r="1326" spans="1:15">
      <c r="A1326" s="195" t="s">
        <v>495</v>
      </c>
      <c r="B1326" s="123">
        <v>23881953548</v>
      </c>
      <c r="C1326" s="81" t="s">
        <v>12</v>
      </c>
      <c r="D1326" s="71">
        <v>5548547</v>
      </c>
      <c r="E1326" s="71" t="s">
        <v>446</v>
      </c>
      <c r="F1326" s="124">
        <v>44590</v>
      </c>
      <c r="G1326" s="71" t="s">
        <v>21</v>
      </c>
      <c r="H1326" s="101">
        <v>2168.52</v>
      </c>
      <c r="I1326" s="101">
        <v>433.7</v>
      </c>
      <c r="J1326" s="137">
        <v>208.17</v>
      </c>
    </row>
    <row r="1327" spans="1:15">
      <c r="A1327" s="71" t="s">
        <v>327</v>
      </c>
      <c r="B1327" s="123">
        <v>43879544824</v>
      </c>
      <c r="C1327" s="71" t="s">
        <v>12</v>
      </c>
      <c r="D1327" s="71">
        <v>236550050</v>
      </c>
      <c r="E1327" s="71" t="s">
        <v>79</v>
      </c>
      <c r="F1327" s="124">
        <v>44586</v>
      </c>
      <c r="G1327" s="71" t="s">
        <v>38</v>
      </c>
      <c r="H1327" s="133">
        <v>425</v>
      </c>
      <c r="I1327" s="133">
        <v>42.5</v>
      </c>
      <c r="J1327" s="134">
        <v>34</v>
      </c>
    </row>
    <row r="1328" spans="1:15">
      <c r="A1328" s="71" t="s">
        <v>330</v>
      </c>
      <c r="B1328" s="123">
        <v>29780234252</v>
      </c>
      <c r="C1328" s="71" t="s">
        <v>12</v>
      </c>
      <c r="D1328" s="71">
        <v>236565948</v>
      </c>
      <c r="E1328" s="71" t="s">
        <v>79</v>
      </c>
      <c r="F1328" s="124">
        <v>44586</v>
      </c>
      <c r="G1328" s="71" t="s">
        <v>38</v>
      </c>
      <c r="H1328" s="133">
        <v>425</v>
      </c>
      <c r="I1328" s="133">
        <v>42.5</v>
      </c>
      <c r="J1328" s="134">
        <v>34</v>
      </c>
    </row>
    <row r="1329" spans="1:16">
      <c r="A1329" s="71" t="s">
        <v>502</v>
      </c>
      <c r="B1329" s="123">
        <v>20392069034</v>
      </c>
      <c r="C1329" s="71" t="s">
        <v>12</v>
      </c>
      <c r="D1329" s="71">
        <v>236563095</v>
      </c>
      <c r="E1329" s="71" t="s">
        <v>79</v>
      </c>
      <c r="F1329" s="124">
        <v>44586</v>
      </c>
      <c r="G1329" s="71" t="s">
        <v>38</v>
      </c>
      <c r="H1329" s="133">
        <v>425</v>
      </c>
      <c r="I1329" s="133">
        <v>42.5</v>
      </c>
      <c r="J1329" s="134">
        <v>34</v>
      </c>
    </row>
    <row r="1330" spans="1:16">
      <c r="A1330" s="71" t="s">
        <v>331</v>
      </c>
      <c r="B1330" s="123">
        <v>43294230906</v>
      </c>
      <c r="C1330" s="71" t="s">
        <v>12</v>
      </c>
      <c r="D1330" s="71">
        <v>236562321</v>
      </c>
      <c r="E1330" s="71" t="s">
        <v>79</v>
      </c>
      <c r="F1330" s="124">
        <v>44586</v>
      </c>
      <c r="G1330" s="71" t="s">
        <v>38</v>
      </c>
      <c r="H1330" s="133">
        <v>425</v>
      </c>
      <c r="I1330" s="133">
        <v>42.5</v>
      </c>
      <c r="J1330" s="134">
        <v>34</v>
      </c>
    </row>
    <row r="1331" spans="1:16">
      <c r="A1331" s="71" t="s">
        <v>503</v>
      </c>
      <c r="B1331" s="86">
        <v>19270231038</v>
      </c>
      <c r="C1331" s="71" t="s">
        <v>12</v>
      </c>
      <c r="D1331" s="71">
        <v>236564101</v>
      </c>
      <c r="E1331" s="71" t="s">
        <v>79</v>
      </c>
      <c r="F1331" s="124">
        <v>44589</v>
      </c>
      <c r="G1331" s="71" t="s">
        <v>38</v>
      </c>
      <c r="H1331" s="133">
        <v>450</v>
      </c>
      <c r="I1331" s="133">
        <v>45</v>
      </c>
      <c r="J1331" s="134">
        <v>36</v>
      </c>
    </row>
    <row r="1332" spans="1:16">
      <c r="A1332" s="71" t="s">
        <v>644</v>
      </c>
      <c r="B1332" s="75">
        <v>12888004292</v>
      </c>
      <c r="C1332" s="71" t="s">
        <v>12</v>
      </c>
      <c r="D1332" s="73">
        <v>73506916</v>
      </c>
      <c r="E1332" s="71" t="s">
        <v>14</v>
      </c>
      <c r="F1332" s="303">
        <v>44585</v>
      </c>
      <c r="G1332" s="71" t="s">
        <v>56</v>
      </c>
      <c r="H1332" s="133">
        <v>427.59</v>
      </c>
      <c r="I1332" s="133">
        <v>42.75</v>
      </c>
      <c r="J1332" s="134">
        <v>34.200000000000003</v>
      </c>
    </row>
    <row r="1333" spans="1:16">
      <c r="A1333" s="71" t="s">
        <v>645</v>
      </c>
      <c r="B1333" s="75">
        <v>44647169652</v>
      </c>
      <c r="C1333" s="71" t="s">
        <v>646</v>
      </c>
      <c r="D1333" s="73">
        <v>68119336</v>
      </c>
      <c r="E1333" s="71" t="s">
        <v>14</v>
      </c>
      <c r="F1333" s="303">
        <v>44586</v>
      </c>
      <c r="G1333" s="71" t="s">
        <v>33</v>
      </c>
      <c r="H1333" s="133">
        <v>837.8</v>
      </c>
      <c r="I1333" s="133">
        <v>83.78</v>
      </c>
      <c r="J1333" s="134">
        <v>40.21</v>
      </c>
    </row>
    <row r="1334" spans="1:16">
      <c r="A1334" s="71" t="s">
        <v>61</v>
      </c>
      <c r="B1334" s="75">
        <v>58186493352</v>
      </c>
      <c r="C1334" s="71" t="s">
        <v>12</v>
      </c>
      <c r="D1334" s="73">
        <v>236800007</v>
      </c>
      <c r="E1334" s="71" t="s">
        <v>14</v>
      </c>
      <c r="F1334" s="303">
        <v>44586</v>
      </c>
      <c r="G1334" s="71" t="s">
        <v>38</v>
      </c>
      <c r="H1334" s="133">
        <v>609.78</v>
      </c>
      <c r="I1334" s="133">
        <v>60.98</v>
      </c>
      <c r="J1334" s="134">
        <v>48.78</v>
      </c>
    </row>
    <row r="1335" spans="1:16">
      <c r="A1335" s="71" t="s">
        <v>647</v>
      </c>
      <c r="B1335" s="75">
        <v>28010184138</v>
      </c>
      <c r="C1335" s="71" t="s">
        <v>12</v>
      </c>
      <c r="D1335" s="73">
        <v>236806698</v>
      </c>
      <c r="E1335" s="71" t="s">
        <v>29</v>
      </c>
      <c r="F1335" s="303">
        <v>44587</v>
      </c>
      <c r="G1335" s="71" t="s">
        <v>38</v>
      </c>
      <c r="H1335" s="133">
        <v>1257.17</v>
      </c>
      <c r="I1335" s="133">
        <v>184.84</v>
      </c>
      <c r="J1335" s="134">
        <v>147.87</v>
      </c>
      <c r="L1335" s="15"/>
      <c r="M1335" s="15"/>
      <c r="N1335" s="15"/>
      <c r="O1335" s="339"/>
      <c r="P1335" s="15"/>
    </row>
    <row r="1336" spans="1:16">
      <c r="A1336" s="71" t="s">
        <v>648</v>
      </c>
      <c r="B1336" s="75">
        <v>65500267438</v>
      </c>
      <c r="C1336" s="71" t="s">
        <v>353</v>
      </c>
      <c r="D1336" s="73">
        <v>73972868</v>
      </c>
      <c r="E1336" s="71" t="s">
        <v>50</v>
      </c>
      <c r="F1336" s="303">
        <v>44590</v>
      </c>
      <c r="G1336" s="71" t="s">
        <v>56</v>
      </c>
      <c r="H1336" s="133">
        <v>60</v>
      </c>
      <c r="I1336" s="133">
        <v>9</v>
      </c>
      <c r="J1336" s="134">
        <v>7.2</v>
      </c>
      <c r="L1336" s="15"/>
      <c r="M1336" s="15"/>
    </row>
    <row r="1337" spans="1:16">
      <c r="A1337" s="71" t="s">
        <v>648</v>
      </c>
      <c r="B1337" s="75">
        <v>65500267438</v>
      </c>
      <c r="C1337" s="71" t="s">
        <v>353</v>
      </c>
      <c r="D1337" s="73">
        <v>73973057</v>
      </c>
      <c r="E1337" s="71" t="s">
        <v>50</v>
      </c>
      <c r="F1337" s="303">
        <v>44590</v>
      </c>
      <c r="G1337" s="71" t="s">
        <v>56</v>
      </c>
      <c r="H1337" s="133">
        <v>60</v>
      </c>
      <c r="I1337" s="133">
        <v>9</v>
      </c>
      <c r="J1337" s="134">
        <v>7.2</v>
      </c>
      <c r="L1337" s="15"/>
      <c r="M1337" s="15"/>
    </row>
    <row r="1338" spans="1:16">
      <c r="A1338" s="71" t="s">
        <v>649</v>
      </c>
      <c r="B1338" s="75">
        <v>17408168768</v>
      </c>
      <c r="C1338" s="71" t="s">
        <v>353</v>
      </c>
      <c r="D1338" s="73">
        <v>73972272</v>
      </c>
      <c r="E1338" s="71" t="s">
        <v>50</v>
      </c>
      <c r="F1338" s="303">
        <v>44590</v>
      </c>
      <c r="G1338" s="71" t="s">
        <v>56</v>
      </c>
      <c r="H1338" s="133">
        <v>277.63</v>
      </c>
      <c r="I1338" s="133">
        <v>41.64</v>
      </c>
      <c r="J1338" s="134">
        <v>33.31</v>
      </c>
      <c r="L1338" s="15"/>
      <c r="M1338" s="15"/>
    </row>
    <row r="1339" spans="1:16">
      <c r="A1339" s="71"/>
      <c r="B1339" s="75"/>
      <c r="C1339" s="71"/>
      <c r="D1339" s="73"/>
      <c r="E1339" s="71"/>
      <c r="F1339" s="75"/>
      <c r="G1339" s="71"/>
      <c r="H1339" s="106">
        <f>SUM(H1304:H1338)</f>
        <v>16099.29</v>
      </c>
      <c r="I1339" s="106">
        <f>SUM(I1304:I1338)</f>
        <v>1990.6200000000001</v>
      </c>
      <c r="J1339" s="338">
        <f>SUM(J1304:J1338)</f>
        <v>1379.0099999999998</v>
      </c>
    </row>
    <row r="1340" spans="1:16">
      <c r="A1340" s="71" t="s">
        <v>508</v>
      </c>
      <c r="B1340" s="123">
        <v>20408752424</v>
      </c>
      <c r="C1340" s="71" t="s">
        <v>12</v>
      </c>
      <c r="D1340" s="71">
        <v>237102962</v>
      </c>
      <c r="E1340" s="81" t="s">
        <v>14</v>
      </c>
      <c r="F1340" s="124">
        <v>44596</v>
      </c>
      <c r="G1340" s="71" t="s">
        <v>38</v>
      </c>
      <c r="H1340" s="272">
        <v>644.1</v>
      </c>
      <c r="I1340" s="272">
        <v>64.41</v>
      </c>
      <c r="J1340" s="291">
        <v>51.52</v>
      </c>
    </row>
    <row r="1341" spans="1:16">
      <c r="A1341" s="71" t="s">
        <v>509</v>
      </c>
      <c r="B1341" s="123">
        <v>37733175286</v>
      </c>
      <c r="C1341" s="71" t="s">
        <v>12</v>
      </c>
      <c r="D1341" s="73">
        <v>237279438</v>
      </c>
      <c r="E1341" s="71" t="s">
        <v>14</v>
      </c>
      <c r="F1341" s="124">
        <v>44596</v>
      </c>
      <c r="G1341" s="71" t="s">
        <v>38</v>
      </c>
      <c r="H1341" s="272">
        <v>2327.6799999999998</v>
      </c>
      <c r="I1341" s="272">
        <v>186.21</v>
      </c>
      <c r="J1341" s="291">
        <v>148.96</v>
      </c>
      <c r="L1341" s="15"/>
      <c r="M1341" s="15"/>
      <c r="N1341" s="15"/>
    </row>
    <row r="1342" spans="1:16">
      <c r="A1342" s="71" t="s">
        <v>509</v>
      </c>
      <c r="B1342" s="123">
        <v>37733175286</v>
      </c>
      <c r="C1342" s="71" t="s">
        <v>12</v>
      </c>
      <c r="D1342" s="73">
        <v>237280280</v>
      </c>
      <c r="E1342" s="71" t="s">
        <v>151</v>
      </c>
      <c r="F1342" s="124">
        <v>44596</v>
      </c>
      <c r="G1342" s="71" t="s">
        <v>38</v>
      </c>
      <c r="H1342" s="272">
        <v>108</v>
      </c>
      <c r="I1342" s="272">
        <v>27</v>
      </c>
      <c r="J1342" s="291">
        <v>21.6</v>
      </c>
    </row>
    <row r="1343" spans="1:16">
      <c r="A1343" s="71" t="s">
        <v>478</v>
      </c>
      <c r="B1343" s="123">
        <v>25463690308</v>
      </c>
      <c r="C1343" s="71" t="s">
        <v>12</v>
      </c>
      <c r="D1343" s="73">
        <v>237858267</v>
      </c>
      <c r="E1343" s="71" t="s">
        <v>50</v>
      </c>
      <c r="F1343" s="124">
        <v>44594</v>
      </c>
      <c r="G1343" s="71" t="s">
        <v>38</v>
      </c>
      <c r="H1343" s="272">
        <v>100</v>
      </c>
      <c r="I1343" s="272">
        <v>15</v>
      </c>
      <c r="J1343" s="291">
        <v>12</v>
      </c>
    </row>
    <row r="1344" spans="1:16">
      <c r="A1344" s="193" t="s">
        <v>11</v>
      </c>
      <c r="B1344" s="194">
        <v>58132495164</v>
      </c>
      <c r="C1344" s="81" t="s">
        <v>12</v>
      </c>
      <c r="D1344" s="196">
        <v>74324400</v>
      </c>
      <c r="E1344" s="81" t="s">
        <v>14</v>
      </c>
      <c r="F1344" s="124">
        <v>44600</v>
      </c>
      <c r="G1344" s="71" t="s">
        <v>56</v>
      </c>
      <c r="H1344" s="272">
        <v>471.58</v>
      </c>
      <c r="I1344" s="272">
        <v>47.15</v>
      </c>
      <c r="J1344" s="291">
        <v>37.72</v>
      </c>
    </row>
    <row r="1345" spans="1:17">
      <c r="A1345" s="195" t="s">
        <v>535</v>
      </c>
      <c r="B1345" s="194">
        <v>63391319588</v>
      </c>
      <c r="C1345" s="81" t="s">
        <v>12</v>
      </c>
      <c r="D1345" s="196">
        <v>238303634</v>
      </c>
      <c r="E1345" s="81" t="s">
        <v>14</v>
      </c>
      <c r="F1345" s="124">
        <v>44596</v>
      </c>
      <c r="G1345" s="71" t="s">
        <v>38</v>
      </c>
      <c r="H1345" s="272">
        <v>2333.04</v>
      </c>
      <c r="I1345" s="272">
        <v>186.64</v>
      </c>
      <c r="J1345" s="291">
        <v>149.31</v>
      </c>
    </row>
    <row r="1346" spans="1:17">
      <c r="A1346" s="71" t="s">
        <v>510</v>
      </c>
      <c r="B1346" s="213">
        <v>44546054226</v>
      </c>
      <c r="C1346" s="71" t="s">
        <v>12</v>
      </c>
      <c r="D1346" s="73">
        <v>238438724</v>
      </c>
      <c r="E1346" s="71" t="s">
        <v>14</v>
      </c>
      <c r="F1346" s="124">
        <v>44598</v>
      </c>
      <c r="G1346" s="71" t="s">
        <v>38</v>
      </c>
      <c r="H1346" s="272">
        <v>2600.89</v>
      </c>
      <c r="I1346" s="272">
        <v>208.07</v>
      </c>
      <c r="J1346" s="291">
        <v>166.45</v>
      </c>
      <c r="L1346" s="15"/>
      <c r="M1346" s="340"/>
      <c r="N1346" s="15"/>
      <c r="O1346" s="15"/>
      <c r="P1346" s="339"/>
      <c r="Q1346" s="15"/>
    </row>
    <row r="1347" spans="1:17">
      <c r="A1347" s="71" t="s">
        <v>650</v>
      </c>
      <c r="B1347" s="213">
        <v>19787441562</v>
      </c>
      <c r="C1347" s="71" t="s">
        <v>12</v>
      </c>
      <c r="D1347" s="73">
        <v>100000050641567</v>
      </c>
      <c r="E1347" s="71" t="s">
        <v>14</v>
      </c>
      <c r="F1347" s="124">
        <v>44603</v>
      </c>
      <c r="G1347" s="71" t="s">
        <v>219</v>
      </c>
      <c r="H1347" s="272">
        <v>660.76</v>
      </c>
      <c r="I1347" s="272">
        <v>67.930000000000007</v>
      </c>
      <c r="J1347" s="291">
        <v>32.6</v>
      </c>
    </row>
    <row r="1348" spans="1:17">
      <c r="A1348" s="185" t="s">
        <v>421</v>
      </c>
      <c r="B1348" s="316">
        <v>33878303386</v>
      </c>
      <c r="C1348" s="148" t="s">
        <v>12</v>
      </c>
      <c r="D1348" s="317">
        <v>212140914</v>
      </c>
      <c r="E1348" s="148" t="s">
        <v>14</v>
      </c>
      <c r="F1348" s="315">
        <v>44402</v>
      </c>
      <c r="G1348" s="51" t="s">
        <v>38</v>
      </c>
      <c r="H1348" s="272">
        <v>-342.23</v>
      </c>
      <c r="I1348" s="272">
        <v>-34.229999999999997</v>
      </c>
      <c r="J1348" s="291">
        <v>-27.38</v>
      </c>
    </row>
    <row r="1349" spans="1:17">
      <c r="A1349" s="71" t="s">
        <v>189</v>
      </c>
      <c r="B1349" s="123">
        <v>11763041766</v>
      </c>
      <c r="C1349" s="71" t="s">
        <v>12</v>
      </c>
      <c r="D1349" s="71">
        <v>238888248</v>
      </c>
      <c r="E1349" s="86" t="s">
        <v>14</v>
      </c>
      <c r="F1349" s="326">
        <v>44604</v>
      </c>
      <c r="G1349" s="71" t="s">
        <v>38</v>
      </c>
      <c r="H1349" s="272">
        <v>392.4</v>
      </c>
      <c r="I1349" s="272">
        <v>39.24</v>
      </c>
      <c r="J1349" s="291">
        <v>31.39</v>
      </c>
    </row>
    <row r="1350" spans="1:17">
      <c r="A1350" s="71" t="s">
        <v>651</v>
      </c>
      <c r="B1350" s="123">
        <v>42679674960</v>
      </c>
      <c r="C1350" s="71" t="s">
        <v>12</v>
      </c>
      <c r="D1350" s="71">
        <v>238915822</v>
      </c>
      <c r="E1350" s="86" t="s">
        <v>14</v>
      </c>
      <c r="F1350" s="326">
        <v>44602</v>
      </c>
      <c r="G1350" s="71" t="s">
        <v>38</v>
      </c>
      <c r="H1350" s="272">
        <v>421.68</v>
      </c>
      <c r="I1350" s="272">
        <v>42.17</v>
      </c>
      <c r="J1350" s="291">
        <v>33.729999999999997</v>
      </c>
    </row>
    <row r="1351" spans="1:17">
      <c r="A1351" s="71" t="s">
        <v>338</v>
      </c>
      <c r="B1351" s="75">
        <v>41785751244</v>
      </c>
      <c r="C1351" s="71" t="s">
        <v>12</v>
      </c>
      <c r="D1351" s="73">
        <v>239189415</v>
      </c>
      <c r="E1351" s="71" t="s">
        <v>79</v>
      </c>
      <c r="F1351" s="124">
        <v>44608</v>
      </c>
      <c r="G1351" s="71" t="s">
        <v>38</v>
      </c>
      <c r="H1351" s="272">
        <v>255</v>
      </c>
      <c r="I1351" s="272">
        <v>25.5</v>
      </c>
      <c r="J1351" s="291">
        <v>20.399999999999999</v>
      </c>
    </row>
    <row r="1352" spans="1:17">
      <c r="A1352" s="71" t="s">
        <v>220</v>
      </c>
      <c r="B1352" s="215">
        <v>47104863148</v>
      </c>
      <c r="C1352" s="71" t="s">
        <v>12</v>
      </c>
      <c r="D1352" s="73">
        <v>239203520</v>
      </c>
      <c r="E1352" s="71" t="s">
        <v>14</v>
      </c>
      <c r="F1352" s="124">
        <v>44611</v>
      </c>
      <c r="G1352" s="71" t="s">
        <v>38</v>
      </c>
      <c r="H1352" s="272">
        <v>415.83</v>
      </c>
      <c r="I1352" s="272">
        <v>41.58</v>
      </c>
      <c r="J1352" s="291">
        <v>33.26</v>
      </c>
    </row>
    <row r="1353" spans="1:17">
      <c r="A1353" s="195" t="s">
        <v>73</v>
      </c>
      <c r="B1353" s="194">
        <v>33464317438</v>
      </c>
      <c r="C1353" s="195" t="s">
        <v>12</v>
      </c>
      <c r="D1353" s="73">
        <v>239214672</v>
      </c>
      <c r="E1353" s="71" t="s">
        <v>114</v>
      </c>
      <c r="F1353" s="124">
        <v>44610</v>
      </c>
      <c r="G1353" s="71" t="s">
        <v>38</v>
      </c>
      <c r="H1353" s="272">
        <v>349.07</v>
      </c>
      <c r="I1353" s="272">
        <v>87.27</v>
      </c>
      <c r="J1353" s="291">
        <v>69.81</v>
      </c>
    </row>
    <row r="1354" spans="1:17">
      <c r="A1354" s="71" t="s">
        <v>228</v>
      </c>
      <c r="B1354" s="213">
        <v>20933841426</v>
      </c>
      <c r="C1354" s="71" t="s">
        <v>12</v>
      </c>
      <c r="D1354" s="73">
        <v>238885725</v>
      </c>
      <c r="E1354" s="71" t="s">
        <v>14</v>
      </c>
      <c r="F1354" s="124">
        <v>44605</v>
      </c>
      <c r="G1354" s="71" t="s">
        <v>38</v>
      </c>
      <c r="H1354" s="272">
        <v>643.14</v>
      </c>
      <c r="I1354" s="272">
        <v>64.31</v>
      </c>
      <c r="J1354" s="291">
        <v>51.44</v>
      </c>
    </row>
    <row r="1355" spans="1:17">
      <c r="A1355" s="71" t="s">
        <v>652</v>
      </c>
      <c r="B1355" s="213">
        <v>63223325152</v>
      </c>
      <c r="C1355" s="71" t="s">
        <v>12</v>
      </c>
      <c r="D1355" s="73">
        <v>239226373</v>
      </c>
      <c r="E1355" s="71" t="s">
        <v>50</v>
      </c>
      <c r="F1355" s="124">
        <v>44603</v>
      </c>
      <c r="G1355" s="71" t="s">
        <v>38</v>
      </c>
      <c r="H1355" s="272">
        <v>94.78</v>
      </c>
      <c r="I1355" s="272">
        <v>14.22</v>
      </c>
      <c r="J1355" s="291">
        <v>11.37</v>
      </c>
    </row>
    <row r="1356" spans="1:17">
      <c r="A1356" s="71" t="s">
        <v>652</v>
      </c>
      <c r="B1356" s="213">
        <v>63223325152</v>
      </c>
      <c r="C1356" s="71" t="s">
        <v>12</v>
      </c>
      <c r="D1356" s="73">
        <v>239227771</v>
      </c>
      <c r="E1356" s="71" t="s">
        <v>50</v>
      </c>
      <c r="F1356" s="124">
        <v>44603</v>
      </c>
      <c r="G1356" s="71" t="s">
        <v>38</v>
      </c>
      <c r="H1356" s="272">
        <v>75</v>
      </c>
      <c r="I1356" s="272">
        <v>11.25</v>
      </c>
      <c r="J1356" s="291">
        <v>9</v>
      </c>
    </row>
    <row r="1357" spans="1:17">
      <c r="A1357" s="71" t="s">
        <v>652</v>
      </c>
      <c r="B1357" s="213">
        <v>63223325152</v>
      </c>
      <c r="C1357" s="71" t="s">
        <v>12</v>
      </c>
      <c r="D1357" s="73">
        <v>239228240</v>
      </c>
      <c r="E1357" s="71" t="s">
        <v>50</v>
      </c>
      <c r="F1357" s="124">
        <v>44603</v>
      </c>
      <c r="G1357" s="71" t="s">
        <v>38</v>
      </c>
      <c r="H1357" s="272">
        <v>75</v>
      </c>
      <c r="I1357" s="272">
        <v>11.25</v>
      </c>
      <c r="J1357" s="291">
        <v>9</v>
      </c>
    </row>
    <row r="1358" spans="1:17">
      <c r="A1358" s="185" t="s">
        <v>441</v>
      </c>
      <c r="B1358" s="52">
        <v>21377720582</v>
      </c>
      <c r="C1358" s="51" t="s">
        <v>12</v>
      </c>
      <c r="D1358" s="51">
        <v>218535149</v>
      </c>
      <c r="E1358" s="51" t="s">
        <v>14</v>
      </c>
      <c r="F1358" s="127">
        <v>44454</v>
      </c>
      <c r="G1358" s="188" t="s">
        <v>38</v>
      </c>
      <c r="H1358" s="272">
        <v>-255.61</v>
      </c>
      <c r="I1358" s="272">
        <v>-25.56</v>
      </c>
      <c r="J1358" s="291">
        <v>-20.440000000000001</v>
      </c>
    </row>
    <row r="1359" spans="1:17">
      <c r="A1359" s="195" t="s">
        <v>544</v>
      </c>
      <c r="B1359" s="123">
        <v>64567281098</v>
      </c>
      <c r="C1359" s="71" t="s">
        <v>12</v>
      </c>
      <c r="D1359" s="71">
        <v>69380202</v>
      </c>
      <c r="E1359" s="71" t="s">
        <v>14</v>
      </c>
      <c r="F1359" s="124">
        <v>44614</v>
      </c>
      <c r="G1359" s="74" t="s">
        <v>33</v>
      </c>
      <c r="H1359" s="272">
        <v>462.58</v>
      </c>
      <c r="I1359" s="272">
        <v>46.25</v>
      </c>
      <c r="J1359" s="291">
        <v>22.2</v>
      </c>
      <c r="K1359" s="223"/>
    </row>
    <row r="1360" spans="1:17">
      <c r="A1360" s="195" t="s">
        <v>201</v>
      </c>
      <c r="B1360" s="123">
        <v>36616886318</v>
      </c>
      <c r="C1360" s="71" t="s">
        <v>12</v>
      </c>
      <c r="D1360" s="71">
        <v>239196540</v>
      </c>
      <c r="E1360" s="71" t="s">
        <v>14</v>
      </c>
      <c r="F1360" s="124">
        <v>44606</v>
      </c>
      <c r="G1360" s="74" t="s">
        <v>38</v>
      </c>
      <c r="H1360" s="272">
        <v>499.37</v>
      </c>
      <c r="I1360" s="272">
        <v>49.94</v>
      </c>
      <c r="J1360" s="291">
        <v>39.950000000000003</v>
      </c>
    </row>
    <row r="1361" spans="1:14">
      <c r="A1361" s="71" t="s">
        <v>518</v>
      </c>
      <c r="B1361" s="123">
        <v>66211226028</v>
      </c>
      <c r="C1361" s="71" t="s">
        <v>12</v>
      </c>
      <c r="D1361" s="73">
        <v>239205976</v>
      </c>
      <c r="E1361" s="71" t="s">
        <v>14</v>
      </c>
      <c r="F1361" s="124">
        <v>44612</v>
      </c>
      <c r="G1361" s="71" t="s">
        <v>38</v>
      </c>
      <c r="H1361" s="272">
        <v>499.37</v>
      </c>
      <c r="I1361" s="272">
        <v>49.94</v>
      </c>
      <c r="J1361" s="291">
        <v>39.950000000000003</v>
      </c>
    </row>
    <row r="1362" spans="1:14">
      <c r="A1362" s="71" t="s">
        <v>653</v>
      </c>
      <c r="B1362" s="123">
        <v>42200025926</v>
      </c>
      <c r="C1362" s="71" t="s">
        <v>12</v>
      </c>
      <c r="D1362" s="73">
        <v>1064079621</v>
      </c>
      <c r="E1362" s="71" t="s">
        <v>14</v>
      </c>
      <c r="F1362" s="124">
        <v>44907</v>
      </c>
      <c r="G1362" s="71" t="s">
        <v>38</v>
      </c>
      <c r="H1362" s="272">
        <v>863.38</v>
      </c>
      <c r="I1362" s="272">
        <v>86.33</v>
      </c>
      <c r="J1362" s="291">
        <v>41.43</v>
      </c>
    </row>
    <row r="1363" spans="1:14">
      <c r="A1363" s="71" t="s">
        <v>653</v>
      </c>
      <c r="B1363" s="123">
        <v>42200025926</v>
      </c>
      <c r="C1363" s="71" t="s">
        <v>12</v>
      </c>
      <c r="D1363" s="73">
        <v>127700150</v>
      </c>
      <c r="E1363" s="71" t="s">
        <v>29</v>
      </c>
      <c r="F1363" s="124">
        <v>44607</v>
      </c>
      <c r="G1363" s="71" t="s">
        <v>48</v>
      </c>
      <c r="H1363" s="272">
        <v>1877.9</v>
      </c>
      <c r="I1363" s="272">
        <v>281.68</v>
      </c>
      <c r="J1363" s="291">
        <v>135.19999999999999</v>
      </c>
    </row>
    <row r="1364" spans="1:14">
      <c r="A1364" s="71" t="s">
        <v>193</v>
      </c>
      <c r="B1364" s="213">
        <v>32717448578</v>
      </c>
      <c r="C1364" s="86" t="s">
        <v>12</v>
      </c>
      <c r="D1364" s="73">
        <v>239175745</v>
      </c>
      <c r="E1364" s="71" t="s">
        <v>14</v>
      </c>
      <c r="F1364" s="124">
        <v>44607</v>
      </c>
      <c r="G1364" s="71" t="s">
        <v>38</v>
      </c>
      <c r="H1364" s="272">
        <v>392.4</v>
      </c>
      <c r="I1364" s="272">
        <v>39.24</v>
      </c>
      <c r="J1364" s="291">
        <v>31.39</v>
      </c>
    </row>
    <row r="1365" spans="1:14">
      <c r="A1365" s="71" t="s">
        <v>193</v>
      </c>
      <c r="B1365" s="213">
        <v>32717448578</v>
      </c>
      <c r="C1365" s="86" t="s">
        <v>12</v>
      </c>
      <c r="D1365" s="73">
        <v>239188021</v>
      </c>
      <c r="E1365" s="71" t="s">
        <v>14</v>
      </c>
      <c r="F1365" s="124">
        <v>44610</v>
      </c>
      <c r="G1365" s="71" t="s">
        <v>38</v>
      </c>
      <c r="H1365" s="272">
        <v>205.43</v>
      </c>
      <c r="I1365" s="272">
        <v>20.54</v>
      </c>
      <c r="J1365" s="291">
        <v>16.43</v>
      </c>
    </row>
    <row r="1366" spans="1:14">
      <c r="A1366" s="71" t="s">
        <v>654</v>
      </c>
      <c r="B1366" s="213">
        <v>17396169136</v>
      </c>
      <c r="C1366" s="86" t="s">
        <v>353</v>
      </c>
      <c r="D1366" s="73">
        <v>75392445</v>
      </c>
      <c r="E1366" s="71" t="s">
        <v>50</v>
      </c>
      <c r="F1366" s="124">
        <v>44608</v>
      </c>
      <c r="G1366" s="71" t="s">
        <v>56</v>
      </c>
      <c r="H1366" s="272">
        <v>277.63</v>
      </c>
      <c r="I1366" s="272">
        <v>41.64</v>
      </c>
      <c r="J1366" s="291">
        <v>33.31</v>
      </c>
    </row>
    <row r="1367" spans="1:14">
      <c r="A1367" s="71" t="s">
        <v>655</v>
      </c>
      <c r="B1367" s="213">
        <v>28157494640</v>
      </c>
      <c r="C1367" s="86" t="s">
        <v>12</v>
      </c>
      <c r="D1367" s="73">
        <v>75508643</v>
      </c>
      <c r="E1367" s="71" t="s">
        <v>14</v>
      </c>
      <c r="F1367" s="124">
        <v>44609</v>
      </c>
      <c r="G1367" s="71" t="s">
        <v>56</v>
      </c>
      <c r="H1367" s="272">
        <v>1450.22</v>
      </c>
      <c r="I1367" s="272">
        <v>145.02000000000001</v>
      </c>
      <c r="J1367" s="291">
        <v>116.01</v>
      </c>
      <c r="M1367" s="15"/>
      <c r="N1367" s="15"/>
    </row>
    <row r="1368" spans="1:14">
      <c r="A1368" s="195" t="s">
        <v>517</v>
      </c>
      <c r="B1368" s="194">
        <v>35755909070</v>
      </c>
      <c r="C1368" s="195" t="s">
        <v>12</v>
      </c>
      <c r="D1368" s="73">
        <v>239177566</v>
      </c>
      <c r="E1368" s="195" t="s">
        <v>14</v>
      </c>
      <c r="F1368" s="124">
        <v>44610</v>
      </c>
      <c r="G1368" s="71" t="s">
        <v>38</v>
      </c>
      <c r="H1368" s="272">
        <v>489.28</v>
      </c>
      <c r="I1368" s="272">
        <v>48.92</v>
      </c>
      <c r="J1368" s="291">
        <v>39.130000000000003</v>
      </c>
    </row>
    <row r="1369" spans="1:14">
      <c r="A1369" s="185" t="s">
        <v>535</v>
      </c>
      <c r="B1369" s="313">
        <v>63391319588</v>
      </c>
      <c r="C1369" s="148" t="s">
        <v>12</v>
      </c>
      <c r="D1369" s="314">
        <v>238303634</v>
      </c>
      <c r="E1369" s="148" t="s">
        <v>14</v>
      </c>
      <c r="F1369" s="127">
        <v>44596</v>
      </c>
      <c r="G1369" s="51" t="s">
        <v>38</v>
      </c>
      <c r="H1369" s="272">
        <v>-2141.2800000000002</v>
      </c>
      <c r="I1369" s="272">
        <v>-171.3</v>
      </c>
      <c r="J1369" s="291">
        <v>-137.04</v>
      </c>
    </row>
    <row r="1370" spans="1:14">
      <c r="A1370" s="195" t="s">
        <v>535</v>
      </c>
      <c r="B1370" s="194">
        <v>63391319588</v>
      </c>
      <c r="C1370" s="81" t="s">
        <v>12</v>
      </c>
      <c r="D1370" s="196">
        <v>240232085</v>
      </c>
      <c r="E1370" s="81" t="s">
        <v>14</v>
      </c>
      <c r="F1370" s="124">
        <v>44611</v>
      </c>
      <c r="G1370" s="71" t="s">
        <v>38</v>
      </c>
      <c r="H1370" s="272">
        <v>1530.23</v>
      </c>
      <c r="I1370" s="272">
        <v>153.02000000000001</v>
      </c>
      <c r="J1370" s="291">
        <v>122.41</v>
      </c>
      <c r="K1370" s="223"/>
    </row>
    <row r="1371" spans="1:14">
      <c r="A1371" s="195" t="s">
        <v>656</v>
      </c>
      <c r="B1371" s="194">
        <v>15343350330</v>
      </c>
      <c r="C1371" s="81" t="s">
        <v>123</v>
      </c>
      <c r="D1371" s="196">
        <v>75661515</v>
      </c>
      <c r="E1371" s="81" t="s">
        <v>14</v>
      </c>
      <c r="F1371" s="124">
        <v>44611</v>
      </c>
      <c r="G1371" s="71" t="s">
        <v>56</v>
      </c>
      <c r="H1371" s="272">
        <v>806.67</v>
      </c>
      <c r="I1371" s="272">
        <v>80.66</v>
      </c>
      <c r="J1371" s="291">
        <v>64.52</v>
      </c>
    </row>
    <row r="1372" spans="1:14">
      <c r="A1372" s="195" t="s">
        <v>53</v>
      </c>
      <c r="B1372" s="194">
        <v>40088096724</v>
      </c>
      <c r="C1372" s="81" t="s">
        <v>12</v>
      </c>
      <c r="D1372" s="196">
        <v>335714456</v>
      </c>
      <c r="E1372" s="81" t="s">
        <v>14</v>
      </c>
      <c r="F1372" s="124">
        <v>44611</v>
      </c>
      <c r="G1372" s="71" t="s">
        <v>622</v>
      </c>
      <c r="H1372" s="272">
        <v>929.38</v>
      </c>
      <c r="I1372" s="272">
        <v>92.93</v>
      </c>
      <c r="J1372" s="291">
        <v>44.6</v>
      </c>
    </row>
    <row r="1373" spans="1:14">
      <c r="A1373" s="71" t="s">
        <v>648</v>
      </c>
      <c r="B1373" s="75">
        <v>65500267438</v>
      </c>
      <c r="C1373" s="71" t="s">
        <v>353</v>
      </c>
      <c r="D1373" s="73">
        <v>75876994</v>
      </c>
      <c r="E1373" s="71" t="s">
        <v>50</v>
      </c>
      <c r="F1373" s="303">
        <v>44614</v>
      </c>
      <c r="G1373" s="71" t="s">
        <v>56</v>
      </c>
      <c r="H1373" s="272">
        <v>60</v>
      </c>
      <c r="I1373" s="272">
        <v>9</v>
      </c>
      <c r="J1373" s="291">
        <v>7.2</v>
      </c>
    </row>
    <row r="1374" spans="1:14">
      <c r="A1374" s="71" t="s">
        <v>657</v>
      </c>
      <c r="B1374" s="75">
        <v>15089248298</v>
      </c>
      <c r="C1374" s="71" t="s">
        <v>353</v>
      </c>
      <c r="D1374" s="73">
        <v>75877686</v>
      </c>
      <c r="E1374" s="71" t="s">
        <v>50</v>
      </c>
      <c r="F1374" s="303">
        <v>44614</v>
      </c>
      <c r="G1374" s="71" t="s">
        <v>56</v>
      </c>
      <c r="H1374" s="272">
        <v>60</v>
      </c>
      <c r="I1374" s="272">
        <v>9</v>
      </c>
      <c r="J1374" s="291">
        <v>7.2</v>
      </c>
    </row>
    <row r="1375" spans="1:14">
      <c r="A1375" s="185" t="s">
        <v>291</v>
      </c>
      <c r="B1375" s="321">
        <v>57442518310</v>
      </c>
      <c r="C1375" s="185" t="s">
        <v>12</v>
      </c>
      <c r="D1375" s="126">
        <v>217517055</v>
      </c>
      <c r="E1375" s="51" t="s">
        <v>14</v>
      </c>
      <c r="F1375" s="127">
        <v>44446</v>
      </c>
      <c r="G1375" s="51" t="s">
        <v>38</v>
      </c>
      <c r="H1375" s="272">
        <v>-296.60000000000002</v>
      </c>
      <c r="I1375" s="272">
        <v>-29.66</v>
      </c>
      <c r="J1375" s="291">
        <v>-23.72</v>
      </c>
    </row>
    <row r="1376" spans="1:14">
      <c r="A1376" s="195" t="s">
        <v>658</v>
      </c>
      <c r="B1376" s="213">
        <v>52279690864</v>
      </c>
      <c r="C1376" s="195" t="s">
        <v>12</v>
      </c>
      <c r="D1376" s="73">
        <v>100000051680242</v>
      </c>
      <c r="E1376" s="71" t="s">
        <v>14</v>
      </c>
      <c r="F1376" s="124">
        <v>44615</v>
      </c>
      <c r="G1376" s="71" t="s">
        <v>219</v>
      </c>
      <c r="H1376" s="272">
        <v>1157.46</v>
      </c>
      <c r="I1376" s="272">
        <v>117.6</v>
      </c>
      <c r="J1376" s="291">
        <v>56.44</v>
      </c>
    </row>
    <row r="1377" spans="1:11">
      <c r="A1377" s="195" t="s">
        <v>659</v>
      </c>
      <c r="B1377" s="213">
        <v>65335361080</v>
      </c>
      <c r="C1377" s="195" t="s">
        <v>12</v>
      </c>
      <c r="D1377" s="73">
        <v>240748455</v>
      </c>
      <c r="E1377" s="71" t="s">
        <v>50</v>
      </c>
      <c r="F1377" s="124">
        <v>44615</v>
      </c>
      <c r="G1377" s="71" t="s">
        <v>38</v>
      </c>
      <c r="H1377" s="272">
        <v>151.26</v>
      </c>
      <c r="I1377" s="272">
        <v>22.69</v>
      </c>
      <c r="J1377" s="291">
        <v>18.149999999999999</v>
      </c>
    </row>
    <row r="1378" spans="1:11">
      <c r="A1378" s="195" t="s">
        <v>414</v>
      </c>
      <c r="B1378" s="283">
        <v>14331061548</v>
      </c>
      <c r="C1378" s="81" t="s">
        <v>12</v>
      </c>
      <c r="D1378" s="207">
        <v>240840941</v>
      </c>
      <c r="E1378" s="81" t="s">
        <v>14</v>
      </c>
      <c r="F1378" s="197">
        <v>44616</v>
      </c>
      <c r="G1378" s="74" t="s">
        <v>38</v>
      </c>
      <c r="H1378" s="272">
        <v>209.62</v>
      </c>
      <c r="I1378" s="272">
        <v>20.96</v>
      </c>
      <c r="J1378" s="291">
        <v>16.760000000000002</v>
      </c>
      <c r="K1378" s="223"/>
    </row>
    <row r="1379" spans="1:11">
      <c r="A1379" s="195" t="s">
        <v>660</v>
      </c>
      <c r="B1379" s="283">
        <v>41035865776</v>
      </c>
      <c r="C1379" s="81" t="s">
        <v>12</v>
      </c>
      <c r="D1379" s="207">
        <v>241078047</v>
      </c>
      <c r="E1379" s="81" t="s">
        <v>79</v>
      </c>
      <c r="F1379" s="197">
        <v>44617</v>
      </c>
      <c r="G1379" s="74" t="s">
        <v>38</v>
      </c>
      <c r="H1379" s="272">
        <v>500</v>
      </c>
      <c r="I1379" s="272">
        <v>50</v>
      </c>
      <c r="J1379" s="291">
        <v>40</v>
      </c>
    </row>
    <row r="1380" spans="1:11">
      <c r="A1380" s="51" t="s">
        <v>361</v>
      </c>
      <c r="B1380" s="52">
        <v>63382320074</v>
      </c>
      <c r="C1380" s="51" t="s">
        <v>12</v>
      </c>
      <c r="D1380" s="51">
        <v>98826621</v>
      </c>
      <c r="E1380" s="51" t="s">
        <v>14</v>
      </c>
      <c r="F1380" s="331">
        <v>44285</v>
      </c>
      <c r="G1380" s="188" t="s">
        <v>34</v>
      </c>
      <c r="H1380" s="272">
        <v>-22.1</v>
      </c>
      <c r="I1380" s="272">
        <v>-2.21</v>
      </c>
      <c r="J1380" s="291">
        <v>-1.06</v>
      </c>
    </row>
    <row r="1381" spans="1:11">
      <c r="A1381" s="51" t="s">
        <v>361</v>
      </c>
      <c r="B1381" s="52">
        <v>63382320074</v>
      </c>
      <c r="C1381" s="51" t="s">
        <v>12</v>
      </c>
      <c r="D1381" s="51">
        <v>194077361</v>
      </c>
      <c r="E1381" s="51" t="s">
        <v>29</v>
      </c>
      <c r="F1381" s="331">
        <v>44286</v>
      </c>
      <c r="G1381" s="188" t="s">
        <v>38</v>
      </c>
      <c r="H1381" s="272">
        <v>-150.11000000000001</v>
      </c>
      <c r="I1381" s="272">
        <v>-22.17</v>
      </c>
      <c r="J1381" s="291">
        <v>-17.739999999999998</v>
      </c>
    </row>
    <row r="1382" spans="1:11">
      <c r="A1382" s="71" t="s">
        <v>661</v>
      </c>
      <c r="B1382" s="123">
        <v>27869011442</v>
      </c>
      <c r="C1382" s="71" t="s">
        <v>12</v>
      </c>
      <c r="D1382" s="71">
        <v>241252534</v>
      </c>
      <c r="E1382" s="71" t="s">
        <v>79</v>
      </c>
      <c r="F1382" s="303">
        <v>44618</v>
      </c>
      <c r="G1382" s="74" t="s">
        <v>38</v>
      </c>
      <c r="H1382" s="272">
        <v>500</v>
      </c>
      <c r="I1382" s="272">
        <v>50</v>
      </c>
      <c r="J1382" s="291">
        <v>40</v>
      </c>
    </row>
    <row r="1383" spans="1:11">
      <c r="A1383" s="195"/>
      <c r="B1383" s="194"/>
      <c r="C1383" s="195"/>
      <c r="D1383" s="73"/>
      <c r="E1383" s="71"/>
      <c r="F1383" s="123"/>
      <c r="G1383" s="71"/>
      <c r="H1383" s="92">
        <f>SUM(H1340:H1382)</f>
        <v>21682.199999999997</v>
      </c>
      <c r="I1383" s="92">
        <f>SUM(I1340:I1382)</f>
        <v>2269.4300000000003</v>
      </c>
      <c r="J1383" s="341">
        <f>SUM(J1340:J1382)</f>
        <v>1594.4600000000005</v>
      </c>
    </row>
    <row r="1384" spans="1:11">
      <c r="A1384" s="71" t="s">
        <v>521</v>
      </c>
      <c r="B1384" s="123">
        <v>31880476524</v>
      </c>
      <c r="C1384" s="71" t="s">
        <v>12</v>
      </c>
      <c r="D1384" s="73">
        <v>238534703</v>
      </c>
      <c r="E1384" s="71" t="s">
        <v>14</v>
      </c>
      <c r="F1384" s="124">
        <v>44626</v>
      </c>
      <c r="G1384" s="71" t="s">
        <v>38</v>
      </c>
      <c r="H1384" s="272">
        <v>390.32</v>
      </c>
      <c r="I1384" s="272">
        <v>39.03</v>
      </c>
      <c r="J1384" s="291">
        <v>31.22</v>
      </c>
    </row>
    <row r="1385" spans="1:11">
      <c r="A1385" s="51" t="s">
        <v>324</v>
      </c>
      <c r="B1385" s="52">
        <v>47725565438</v>
      </c>
      <c r="C1385" s="51" t="s">
        <v>12</v>
      </c>
      <c r="D1385" s="126">
        <v>235935147</v>
      </c>
      <c r="E1385" s="51" t="s">
        <v>14</v>
      </c>
      <c r="F1385" s="127">
        <v>44583</v>
      </c>
      <c r="G1385" s="51" t="s">
        <v>38</v>
      </c>
      <c r="H1385" s="272">
        <v>-336.01</v>
      </c>
      <c r="I1385" s="272">
        <v>-19.440000000000001</v>
      </c>
      <c r="J1385" s="291">
        <v>-15.55</v>
      </c>
    </row>
    <row r="1386" spans="1:11">
      <c r="A1386" s="71" t="s">
        <v>324</v>
      </c>
      <c r="B1386" s="123">
        <v>47725565438</v>
      </c>
      <c r="C1386" s="71" t="s">
        <v>12</v>
      </c>
      <c r="D1386" s="73">
        <v>241756765</v>
      </c>
      <c r="E1386" s="71" t="s">
        <v>14</v>
      </c>
      <c r="F1386" s="124">
        <v>44622</v>
      </c>
      <c r="G1386" s="71" t="s">
        <v>38</v>
      </c>
      <c r="H1386" s="272">
        <v>412.91</v>
      </c>
      <c r="I1386" s="272">
        <v>41.29</v>
      </c>
      <c r="J1386" s="291">
        <v>33.03</v>
      </c>
    </row>
    <row r="1387" spans="1:11">
      <c r="A1387" s="71" t="s">
        <v>156</v>
      </c>
      <c r="B1387" s="75">
        <v>68044165352</v>
      </c>
      <c r="C1387" s="71" t="s">
        <v>123</v>
      </c>
      <c r="D1387" s="73">
        <v>5433706</v>
      </c>
      <c r="E1387" s="71" t="s">
        <v>14</v>
      </c>
      <c r="F1387" s="124">
        <v>44623</v>
      </c>
      <c r="G1387" s="71" t="s">
        <v>408</v>
      </c>
      <c r="H1387" s="272">
        <v>282.60000000000002</v>
      </c>
      <c r="I1387" s="272">
        <v>28.26</v>
      </c>
      <c r="J1387" s="291">
        <v>13.56</v>
      </c>
    </row>
    <row r="1388" spans="1:11">
      <c r="A1388" s="71" t="s">
        <v>163</v>
      </c>
      <c r="B1388" s="75">
        <v>57154526566</v>
      </c>
      <c r="C1388" s="71" t="s">
        <v>12</v>
      </c>
      <c r="D1388" s="73">
        <v>241737218</v>
      </c>
      <c r="E1388" s="71" t="s">
        <v>50</v>
      </c>
      <c r="F1388" s="124">
        <v>44622</v>
      </c>
      <c r="G1388" s="71" t="s">
        <v>38</v>
      </c>
      <c r="H1388" s="272">
        <v>75</v>
      </c>
      <c r="I1388" s="272">
        <v>11.25</v>
      </c>
      <c r="J1388" s="291">
        <v>9</v>
      </c>
    </row>
    <row r="1389" spans="1:11">
      <c r="A1389" s="71" t="s">
        <v>662</v>
      </c>
      <c r="B1389" s="75">
        <v>39160841956</v>
      </c>
      <c r="C1389" s="71" t="s">
        <v>12</v>
      </c>
      <c r="D1389" s="73">
        <v>241740656</v>
      </c>
      <c r="E1389" s="71" t="s">
        <v>79</v>
      </c>
      <c r="F1389" s="124">
        <v>44622</v>
      </c>
      <c r="G1389" s="71" t="s">
        <v>38</v>
      </c>
      <c r="H1389" s="272">
        <v>500</v>
      </c>
      <c r="I1389" s="272">
        <v>50</v>
      </c>
      <c r="J1389" s="291">
        <v>40</v>
      </c>
    </row>
    <row r="1390" spans="1:11">
      <c r="A1390" s="71" t="s">
        <v>663</v>
      </c>
      <c r="B1390" s="75">
        <v>13139501362</v>
      </c>
      <c r="C1390" s="71" t="s">
        <v>12</v>
      </c>
      <c r="D1390" s="73">
        <v>241742954</v>
      </c>
      <c r="E1390" s="71" t="s">
        <v>79</v>
      </c>
      <c r="F1390" s="124">
        <v>44622</v>
      </c>
      <c r="G1390" s="71" t="s">
        <v>38</v>
      </c>
      <c r="H1390" s="272">
        <v>300</v>
      </c>
      <c r="I1390" s="272">
        <v>30</v>
      </c>
      <c r="J1390" s="291">
        <v>24</v>
      </c>
    </row>
    <row r="1391" spans="1:11">
      <c r="A1391" s="71" t="s">
        <v>109</v>
      </c>
      <c r="B1391" s="123">
        <v>28841471858</v>
      </c>
      <c r="C1391" s="86" t="s">
        <v>12</v>
      </c>
      <c r="D1391" s="73">
        <v>39402967</v>
      </c>
      <c r="E1391" s="71" t="s">
        <v>14</v>
      </c>
      <c r="F1391" s="124">
        <v>44623</v>
      </c>
      <c r="G1391" s="71" t="s">
        <v>303</v>
      </c>
      <c r="H1391" s="272">
        <v>390</v>
      </c>
      <c r="I1391" s="272">
        <v>39</v>
      </c>
      <c r="J1391" s="291">
        <v>18.72</v>
      </c>
    </row>
    <row r="1392" spans="1:11">
      <c r="A1392" s="71" t="s">
        <v>109</v>
      </c>
      <c r="B1392" s="123">
        <v>28841471858</v>
      </c>
      <c r="C1392" s="86" t="s">
        <v>12</v>
      </c>
      <c r="D1392" s="71">
        <v>241765534</v>
      </c>
      <c r="E1392" s="71" t="s">
        <v>50</v>
      </c>
      <c r="F1392" s="124">
        <v>44618</v>
      </c>
      <c r="G1392" s="71" t="s">
        <v>38</v>
      </c>
      <c r="H1392" s="272">
        <v>215.41</v>
      </c>
      <c r="I1392" s="272">
        <v>37.700000000000003</v>
      </c>
      <c r="J1392" s="291">
        <v>30.16</v>
      </c>
    </row>
    <row r="1393" spans="1:14">
      <c r="A1393" s="71" t="s">
        <v>109</v>
      </c>
      <c r="B1393" s="123">
        <v>28841471858</v>
      </c>
      <c r="C1393" s="86" t="s">
        <v>12</v>
      </c>
      <c r="D1393" s="71">
        <v>241766288</v>
      </c>
      <c r="E1393" s="71" t="s">
        <v>50</v>
      </c>
      <c r="F1393" s="124">
        <v>44618</v>
      </c>
      <c r="G1393" s="71" t="s">
        <v>38</v>
      </c>
      <c r="H1393" s="272">
        <v>249.87</v>
      </c>
      <c r="I1393" s="272">
        <v>43.73</v>
      </c>
      <c r="J1393" s="291">
        <v>34.979999999999997</v>
      </c>
    </row>
    <row r="1394" spans="1:14">
      <c r="A1394" s="71" t="s">
        <v>349</v>
      </c>
      <c r="B1394" s="86">
        <v>25553581554</v>
      </c>
      <c r="C1394" s="71" t="s">
        <v>12</v>
      </c>
      <c r="D1394" s="71">
        <v>70725801</v>
      </c>
      <c r="E1394" s="71" t="s">
        <v>14</v>
      </c>
      <c r="F1394" s="124">
        <v>44626</v>
      </c>
      <c r="G1394" s="71" t="s">
        <v>33</v>
      </c>
      <c r="H1394" s="272">
        <v>477.7</v>
      </c>
      <c r="I1394" s="272">
        <v>47.77</v>
      </c>
      <c r="J1394" s="291">
        <v>22.93</v>
      </c>
      <c r="L1394" s="15"/>
    </row>
    <row r="1395" spans="1:14">
      <c r="A1395" s="71" t="s">
        <v>346</v>
      </c>
      <c r="B1395" s="86">
        <v>25733575502</v>
      </c>
      <c r="C1395" s="71" t="s">
        <v>12</v>
      </c>
      <c r="D1395" s="73">
        <v>242142085</v>
      </c>
      <c r="E1395" s="71" t="s">
        <v>50</v>
      </c>
      <c r="F1395" s="124">
        <v>44624</v>
      </c>
      <c r="G1395" s="71" t="s">
        <v>38</v>
      </c>
      <c r="H1395" s="272">
        <v>183.81</v>
      </c>
      <c r="I1395" s="272">
        <v>32.17</v>
      </c>
      <c r="J1395" s="291">
        <v>25.74</v>
      </c>
    </row>
    <row r="1396" spans="1:14">
      <c r="A1396" s="71" t="s">
        <v>664</v>
      </c>
      <c r="B1396" s="75">
        <v>51439402750</v>
      </c>
      <c r="C1396" s="71" t="s">
        <v>12</v>
      </c>
      <c r="D1396" s="73">
        <v>76835573</v>
      </c>
      <c r="E1396" s="71" t="s">
        <v>50</v>
      </c>
      <c r="F1396" s="124">
        <v>44624</v>
      </c>
      <c r="G1396" s="71" t="s">
        <v>56</v>
      </c>
      <c r="H1396" s="272">
        <v>308.41000000000003</v>
      </c>
      <c r="I1396" s="272">
        <v>46.26</v>
      </c>
      <c r="J1396" s="291">
        <v>37</v>
      </c>
    </row>
    <row r="1397" spans="1:14">
      <c r="A1397" s="195" t="s">
        <v>197</v>
      </c>
      <c r="B1397" s="123">
        <v>68041165416</v>
      </c>
      <c r="C1397" s="71" t="s">
        <v>12</v>
      </c>
      <c r="D1397" s="73">
        <v>70773638</v>
      </c>
      <c r="E1397" s="71" t="s">
        <v>14</v>
      </c>
      <c r="F1397" s="124">
        <v>44626</v>
      </c>
      <c r="G1397" s="71" t="s">
        <v>33</v>
      </c>
      <c r="H1397" s="132">
        <v>512.22</v>
      </c>
      <c r="I1397" s="132">
        <v>51.22</v>
      </c>
      <c r="J1397" s="235">
        <v>24.59</v>
      </c>
    </row>
    <row r="1398" spans="1:14">
      <c r="A1398" s="195" t="s">
        <v>665</v>
      </c>
      <c r="B1398" s="123">
        <v>30506129264</v>
      </c>
      <c r="C1398" s="71" t="s">
        <v>12</v>
      </c>
      <c r="D1398" s="73">
        <v>242239310</v>
      </c>
      <c r="E1398" s="71" t="s">
        <v>79</v>
      </c>
      <c r="F1398" s="124">
        <v>44625</v>
      </c>
      <c r="G1398" s="71" t="s">
        <v>38</v>
      </c>
      <c r="H1398" s="101">
        <v>240</v>
      </c>
      <c r="I1398" s="101">
        <v>24</v>
      </c>
      <c r="J1398" s="137">
        <v>19.2</v>
      </c>
    </row>
    <row r="1399" spans="1:14">
      <c r="A1399" s="195" t="s">
        <v>666</v>
      </c>
      <c r="B1399" s="123">
        <v>27443561844</v>
      </c>
      <c r="C1399" s="71" t="s">
        <v>12</v>
      </c>
      <c r="D1399" s="73">
        <v>242288889</v>
      </c>
      <c r="E1399" s="71" t="s">
        <v>79</v>
      </c>
      <c r="F1399" s="124">
        <v>44625</v>
      </c>
      <c r="G1399" s="71" t="s">
        <v>38</v>
      </c>
      <c r="H1399" s="101">
        <v>425</v>
      </c>
      <c r="I1399" s="101">
        <v>42.5</v>
      </c>
      <c r="J1399" s="137">
        <v>34</v>
      </c>
    </row>
    <row r="1400" spans="1:14">
      <c r="A1400" s="71" t="s">
        <v>348</v>
      </c>
      <c r="B1400" s="86">
        <v>36028481934</v>
      </c>
      <c r="C1400" s="71" t="s">
        <v>12</v>
      </c>
      <c r="D1400" s="71">
        <v>76983079</v>
      </c>
      <c r="E1400" s="71" t="s">
        <v>14</v>
      </c>
      <c r="F1400" s="124">
        <v>44626</v>
      </c>
      <c r="G1400" s="71" t="s">
        <v>56</v>
      </c>
      <c r="H1400" s="101">
        <v>617.66999999999996</v>
      </c>
      <c r="I1400" s="101">
        <v>61.76</v>
      </c>
      <c r="J1400" s="137">
        <v>49.4</v>
      </c>
    </row>
    <row r="1401" spans="1:14">
      <c r="A1401" s="71" t="s">
        <v>667</v>
      </c>
      <c r="B1401" s="86">
        <v>69364120540</v>
      </c>
      <c r="C1401" s="71" t="s">
        <v>12</v>
      </c>
      <c r="D1401" s="71">
        <v>6106469</v>
      </c>
      <c r="E1401" s="71" t="s">
        <v>14</v>
      </c>
      <c r="F1401" s="124">
        <v>44626</v>
      </c>
      <c r="G1401" s="71" t="s">
        <v>408</v>
      </c>
      <c r="H1401" s="101">
        <v>803.7</v>
      </c>
      <c r="I1401" s="101">
        <v>90.01</v>
      </c>
      <c r="J1401" s="137">
        <v>43.2</v>
      </c>
      <c r="M1401" s="15"/>
      <c r="N1401" s="15"/>
    </row>
    <row r="1402" spans="1:14">
      <c r="A1402" s="51" t="s">
        <v>664</v>
      </c>
      <c r="B1402" s="125">
        <v>51439402750</v>
      </c>
      <c r="C1402" s="51" t="s">
        <v>12</v>
      </c>
      <c r="D1402" s="126">
        <v>76835573</v>
      </c>
      <c r="E1402" s="51" t="s">
        <v>50</v>
      </c>
      <c r="F1402" s="127">
        <v>44624</v>
      </c>
      <c r="G1402" s="51" t="s">
        <v>56</v>
      </c>
      <c r="H1402" s="318">
        <v>-308.41000000000003</v>
      </c>
      <c r="I1402" s="318">
        <v>-46.26</v>
      </c>
      <c r="J1402" s="319">
        <v>-37</v>
      </c>
    </row>
    <row r="1403" spans="1:14">
      <c r="A1403" s="71" t="s">
        <v>668</v>
      </c>
      <c r="B1403" s="75">
        <v>22550680648</v>
      </c>
      <c r="C1403" s="71" t="s">
        <v>12</v>
      </c>
      <c r="D1403" s="73">
        <v>347748915</v>
      </c>
      <c r="E1403" s="71" t="s">
        <v>14</v>
      </c>
      <c r="F1403" s="124">
        <v>44631</v>
      </c>
      <c r="G1403" s="71" t="s">
        <v>38</v>
      </c>
      <c r="H1403" s="101">
        <v>4401.79</v>
      </c>
      <c r="I1403" s="101">
        <v>352.14</v>
      </c>
      <c r="J1403" s="137">
        <v>281.70999999999998</v>
      </c>
      <c r="L1403" s="15"/>
      <c r="M1403" s="15"/>
    </row>
    <row r="1404" spans="1:14">
      <c r="A1404" s="71" t="s">
        <v>345</v>
      </c>
      <c r="B1404" s="86">
        <v>48397820078</v>
      </c>
      <c r="C1404" s="71" t="s">
        <v>12</v>
      </c>
      <c r="D1404" s="73">
        <v>242710811</v>
      </c>
      <c r="E1404" s="71" t="s">
        <v>165</v>
      </c>
      <c r="F1404" s="124">
        <v>44632</v>
      </c>
      <c r="G1404" s="71" t="s">
        <v>38</v>
      </c>
      <c r="H1404" s="101">
        <v>242.92</v>
      </c>
      <c r="I1404" s="101">
        <v>60.74</v>
      </c>
      <c r="J1404" s="137">
        <v>48.59</v>
      </c>
      <c r="L1404" s="15"/>
    </row>
    <row r="1405" spans="1:14">
      <c r="A1405" s="71" t="s">
        <v>345</v>
      </c>
      <c r="B1405" s="86">
        <v>48397820078</v>
      </c>
      <c r="C1405" s="71" t="s">
        <v>12</v>
      </c>
      <c r="D1405" s="71">
        <v>242711648</v>
      </c>
      <c r="E1405" s="71" t="s">
        <v>50</v>
      </c>
      <c r="F1405" s="124">
        <v>44631</v>
      </c>
      <c r="G1405" s="73" t="s">
        <v>38</v>
      </c>
      <c r="H1405" s="101">
        <v>202.19</v>
      </c>
      <c r="I1405" s="101">
        <v>35.380000000000003</v>
      </c>
      <c r="J1405" s="137">
        <v>28.3</v>
      </c>
      <c r="L1405" s="15"/>
    </row>
    <row r="1406" spans="1:14">
      <c r="A1406" s="71" t="s">
        <v>354</v>
      </c>
      <c r="B1406" s="123">
        <v>19393227994</v>
      </c>
      <c r="C1406" s="71" t="s">
        <v>12</v>
      </c>
      <c r="D1406" s="73">
        <v>242552323</v>
      </c>
      <c r="E1406" s="71" t="s">
        <v>79</v>
      </c>
      <c r="F1406" s="124">
        <v>44635</v>
      </c>
      <c r="G1406" s="71" t="s">
        <v>38</v>
      </c>
      <c r="H1406" s="101">
        <v>255</v>
      </c>
      <c r="I1406" s="101">
        <v>25.5</v>
      </c>
      <c r="J1406" s="137">
        <v>20.399999999999999</v>
      </c>
      <c r="L1406" s="15"/>
    </row>
    <row r="1407" spans="1:14">
      <c r="A1407" s="71" t="s">
        <v>669</v>
      </c>
      <c r="B1407" s="75">
        <v>45010933016</v>
      </c>
      <c r="C1407" s="71" t="s">
        <v>12</v>
      </c>
      <c r="D1407" s="73">
        <v>242692320</v>
      </c>
      <c r="E1407" s="71" t="s">
        <v>14</v>
      </c>
      <c r="F1407" s="124">
        <v>44636</v>
      </c>
      <c r="G1407" s="71" t="s">
        <v>38</v>
      </c>
      <c r="H1407" s="101">
        <v>360.75</v>
      </c>
      <c r="I1407" s="101">
        <v>36.07</v>
      </c>
      <c r="J1407" s="137">
        <v>28.86</v>
      </c>
      <c r="L1407" s="15"/>
    </row>
    <row r="1408" spans="1:14">
      <c r="A1408" s="71" t="s">
        <v>536</v>
      </c>
      <c r="B1408" s="123">
        <v>10296090210</v>
      </c>
      <c r="C1408" s="71" t="s">
        <v>12</v>
      </c>
      <c r="D1408" s="71">
        <v>77303315</v>
      </c>
      <c r="E1408" s="71" t="s">
        <v>14</v>
      </c>
      <c r="F1408" s="303">
        <v>44646</v>
      </c>
      <c r="G1408" s="74" t="s">
        <v>56</v>
      </c>
      <c r="H1408" s="101">
        <v>442.84</v>
      </c>
      <c r="I1408" s="101">
        <v>44.28</v>
      </c>
      <c r="J1408" s="137">
        <v>35.42</v>
      </c>
      <c r="L1408" s="15"/>
    </row>
    <row r="1409" spans="1:12">
      <c r="A1409" s="71" t="s">
        <v>527</v>
      </c>
      <c r="B1409" s="213">
        <v>14627946054</v>
      </c>
      <c r="C1409" s="71" t="s">
        <v>12</v>
      </c>
      <c r="D1409" s="73">
        <v>243085158</v>
      </c>
      <c r="E1409" s="71" t="s">
        <v>50</v>
      </c>
      <c r="F1409" s="124">
        <v>44634</v>
      </c>
      <c r="G1409" s="71" t="s">
        <v>38</v>
      </c>
      <c r="H1409" s="101">
        <v>142.07</v>
      </c>
      <c r="I1409" s="101">
        <v>24.86</v>
      </c>
      <c r="J1409" s="137">
        <v>19.89</v>
      </c>
      <c r="L1409" s="15"/>
    </row>
    <row r="1410" spans="1:12">
      <c r="A1410" s="195" t="s">
        <v>351</v>
      </c>
      <c r="B1410" s="123">
        <v>24707145178</v>
      </c>
      <c r="C1410" s="71" t="s">
        <v>285</v>
      </c>
      <c r="D1410" s="73">
        <v>243231230</v>
      </c>
      <c r="E1410" s="71" t="s">
        <v>14</v>
      </c>
      <c r="F1410" s="124">
        <v>44634</v>
      </c>
      <c r="G1410" s="71" t="s">
        <v>38</v>
      </c>
      <c r="H1410" s="101">
        <v>4860.71</v>
      </c>
      <c r="I1410" s="101">
        <v>388.86</v>
      </c>
      <c r="J1410" s="137">
        <v>311.08</v>
      </c>
      <c r="L1410" s="15"/>
    </row>
    <row r="1411" spans="1:12">
      <c r="A1411" s="86" t="s">
        <v>530</v>
      </c>
      <c r="B1411" s="123">
        <v>19202792934</v>
      </c>
      <c r="C1411" s="86" t="s">
        <v>12</v>
      </c>
      <c r="D1411" s="324">
        <v>243500017</v>
      </c>
      <c r="E1411" s="71" t="s">
        <v>14</v>
      </c>
      <c r="F1411" s="124">
        <v>44637</v>
      </c>
      <c r="G1411" s="71" t="s">
        <v>38</v>
      </c>
      <c r="H1411" s="101">
        <v>757.06</v>
      </c>
      <c r="I1411" s="101">
        <v>75.709999999999994</v>
      </c>
      <c r="J1411" s="137">
        <v>60.57</v>
      </c>
      <c r="L1411" s="15"/>
    </row>
    <row r="1412" spans="1:12">
      <c r="A1412" s="195" t="s">
        <v>356</v>
      </c>
      <c r="B1412" s="123">
        <v>21049625436</v>
      </c>
      <c r="C1412" s="71" t="s">
        <v>12</v>
      </c>
      <c r="D1412" s="71">
        <v>243564044</v>
      </c>
      <c r="E1412" s="71" t="s">
        <v>79</v>
      </c>
      <c r="F1412" s="124">
        <v>44635</v>
      </c>
      <c r="G1412" s="74" t="s">
        <v>38</v>
      </c>
      <c r="H1412" s="101">
        <v>425</v>
      </c>
      <c r="I1412" s="101">
        <v>42.5</v>
      </c>
      <c r="J1412" s="137">
        <v>34</v>
      </c>
      <c r="L1412" s="15"/>
    </row>
    <row r="1413" spans="1:12">
      <c r="A1413" s="195" t="s">
        <v>291</v>
      </c>
      <c r="B1413" s="123">
        <v>57442518310</v>
      </c>
      <c r="C1413" s="71" t="s">
        <v>12</v>
      </c>
      <c r="D1413" s="71">
        <v>71399648</v>
      </c>
      <c r="E1413" s="71" t="s">
        <v>14</v>
      </c>
      <c r="F1413" s="124">
        <v>44636</v>
      </c>
      <c r="G1413" s="74" t="s">
        <v>33</v>
      </c>
      <c r="H1413" s="101">
        <v>477.7</v>
      </c>
      <c r="I1413" s="101">
        <v>57.32</v>
      </c>
      <c r="J1413" s="137">
        <v>27.51</v>
      </c>
      <c r="L1413" s="15"/>
    </row>
    <row r="1414" spans="1:12">
      <c r="A1414" s="71" t="s">
        <v>362</v>
      </c>
      <c r="B1414" s="123">
        <v>20740905984</v>
      </c>
      <c r="C1414" s="71" t="s">
        <v>363</v>
      </c>
      <c r="D1414" s="71">
        <v>77692043</v>
      </c>
      <c r="E1414" s="71" t="s">
        <v>14</v>
      </c>
      <c r="F1414" s="303">
        <v>44650</v>
      </c>
      <c r="G1414" s="74" t="s">
        <v>56</v>
      </c>
      <c r="H1414" s="101">
        <v>553.94000000000005</v>
      </c>
      <c r="I1414" s="101">
        <v>55.39</v>
      </c>
      <c r="J1414" s="137">
        <v>44.31</v>
      </c>
      <c r="L1414" s="15"/>
    </row>
    <row r="1415" spans="1:12">
      <c r="A1415" s="71" t="s">
        <v>670</v>
      </c>
      <c r="B1415" s="71">
        <v>17360170342</v>
      </c>
      <c r="C1415" s="86" t="s">
        <v>353</v>
      </c>
      <c r="D1415" s="73">
        <v>100000053184620</v>
      </c>
      <c r="E1415" s="71" t="s">
        <v>14</v>
      </c>
      <c r="F1415" s="303">
        <v>44639</v>
      </c>
      <c r="G1415" s="74" t="s">
        <v>219</v>
      </c>
      <c r="H1415" s="101">
        <v>453.57</v>
      </c>
      <c r="I1415" s="101">
        <v>50.36</v>
      </c>
      <c r="J1415" s="137">
        <v>24.17</v>
      </c>
      <c r="L1415" s="15"/>
    </row>
    <row r="1416" spans="1:12">
      <c r="A1416" s="185" t="s">
        <v>291</v>
      </c>
      <c r="B1416" s="52">
        <v>57442518310</v>
      </c>
      <c r="C1416" s="51" t="s">
        <v>12</v>
      </c>
      <c r="D1416" s="51">
        <v>71399648</v>
      </c>
      <c r="E1416" s="51" t="s">
        <v>14</v>
      </c>
      <c r="F1416" s="127">
        <v>44636</v>
      </c>
      <c r="G1416" s="188" t="s">
        <v>33</v>
      </c>
      <c r="H1416" s="101">
        <v>-450.8</v>
      </c>
      <c r="I1416" s="101">
        <v>-27.59</v>
      </c>
      <c r="J1416" s="137">
        <v>-13.24</v>
      </c>
      <c r="L1416" s="15"/>
    </row>
    <row r="1417" spans="1:12">
      <c r="A1417" s="71" t="s">
        <v>152</v>
      </c>
      <c r="B1417" s="213">
        <v>25499689192</v>
      </c>
      <c r="C1417" s="71" t="s">
        <v>12</v>
      </c>
      <c r="D1417" s="73">
        <v>77841531</v>
      </c>
      <c r="E1417" s="71" t="s">
        <v>14</v>
      </c>
      <c r="F1417" s="124">
        <v>44641</v>
      </c>
      <c r="G1417" s="74" t="s">
        <v>56</v>
      </c>
      <c r="H1417" s="101">
        <v>361.31</v>
      </c>
      <c r="I1417" s="101">
        <v>36.130000000000003</v>
      </c>
      <c r="J1417" s="137">
        <v>28.9</v>
      </c>
      <c r="L1417" s="15"/>
    </row>
    <row r="1418" spans="1:12">
      <c r="A1418" s="71" t="s">
        <v>535</v>
      </c>
      <c r="B1418" s="123">
        <v>63391319588</v>
      </c>
      <c r="C1418" s="71" t="s">
        <v>12</v>
      </c>
      <c r="D1418" s="71">
        <v>243768936</v>
      </c>
      <c r="E1418" s="71" t="s">
        <v>14</v>
      </c>
      <c r="F1418" s="303">
        <v>44645</v>
      </c>
      <c r="G1418" s="74" t="s">
        <v>38</v>
      </c>
      <c r="H1418" s="101">
        <v>390.32</v>
      </c>
      <c r="I1418" s="101">
        <v>39.03</v>
      </c>
      <c r="J1418" s="137">
        <v>31.22</v>
      </c>
      <c r="L1418" s="15"/>
    </row>
    <row r="1419" spans="1:12">
      <c r="A1419" s="71" t="s">
        <v>671</v>
      </c>
      <c r="B1419" s="123">
        <v>23152831858</v>
      </c>
      <c r="C1419" s="71" t="s">
        <v>12</v>
      </c>
      <c r="D1419" s="71">
        <v>243975852</v>
      </c>
      <c r="E1419" s="71" t="s">
        <v>79</v>
      </c>
      <c r="F1419" s="303">
        <v>44638</v>
      </c>
      <c r="G1419" s="74" t="s">
        <v>38</v>
      </c>
      <c r="H1419" s="101">
        <v>344.25</v>
      </c>
      <c r="I1419" s="101">
        <v>34.43</v>
      </c>
      <c r="J1419" s="137">
        <v>27.54</v>
      </c>
      <c r="L1419" s="15"/>
    </row>
    <row r="1420" spans="1:12">
      <c r="A1420" s="195" t="s">
        <v>196</v>
      </c>
      <c r="B1420" s="213">
        <v>33668033912</v>
      </c>
      <c r="C1420" s="195" t="s">
        <v>12</v>
      </c>
      <c r="D1420" s="324">
        <v>77990790</v>
      </c>
      <c r="E1420" s="71" t="s">
        <v>14</v>
      </c>
      <c r="F1420" s="124">
        <v>44640</v>
      </c>
      <c r="G1420" s="71" t="s">
        <v>56</v>
      </c>
      <c r="H1420" s="101">
        <v>361.31</v>
      </c>
      <c r="I1420" s="101">
        <v>36.130000000000003</v>
      </c>
      <c r="J1420" s="137">
        <v>28.9</v>
      </c>
      <c r="L1420" s="15"/>
    </row>
    <row r="1421" spans="1:12">
      <c r="A1421" s="71" t="s">
        <v>534</v>
      </c>
      <c r="B1421" s="123">
        <v>31856370306</v>
      </c>
      <c r="C1421" s="71" t="s">
        <v>12</v>
      </c>
      <c r="D1421" s="73">
        <v>100000053323510</v>
      </c>
      <c r="E1421" s="71" t="s">
        <v>14</v>
      </c>
      <c r="F1421" s="303">
        <v>44650</v>
      </c>
      <c r="G1421" s="74" t="s">
        <v>219</v>
      </c>
      <c r="H1421" s="101">
        <v>367.36</v>
      </c>
      <c r="I1421" s="101">
        <v>38.590000000000003</v>
      </c>
      <c r="J1421" s="137">
        <v>18.52</v>
      </c>
      <c r="L1421" s="15"/>
    </row>
    <row r="1422" spans="1:12">
      <c r="A1422" s="71" t="s">
        <v>672</v>
      </c>
      <c r="B1422" s="123">
        <v>14751047504</v>
      </c>
      <c r="C1422" s="71" t="s">
        <v>12</v>
      </c>
      <c r="D1422" s="71">
        <v>244192094</v>
      </c>
      <c r="E1422" s="71" t="s">
        <v>14</v>
      </c>
      <c r="F1422" s="303">
        <v>44639</v>
      </c>
      <c r="G1422" s="74" t="s">
        <v>38</v>
      </c>
      <c r="H1422" s="101">
        <v>354.84</v>
      </c>
      <c r="I1422" s="101">
        <v>35.479999999999997</v>
      </c>
      <c r="J1422" s="137">
        <v>28.38</v>
      </c>
      <c r="L1422" s="15"/>
    </row>
    <row r="1423" spans="1:12">
      <c r="A1423" s="71" t="s">
        <v>183</v>
      </c>
      <c r="B1423" s="123">
        <v>66238225868</v>
      </c>
      <c r="C1423" s="71" t="s">
        <v>12</v>
      </c>
      <c r="D1423" s="71">
        <v>244163316</v>
      </c>
      <c r="E1423" s="71" t="s">
        <v>14</v>
      </c>
      <c r="F1423" s="303">
        <v>44639</v>
      </c>
      <c r="G1423" s="74" t="s">
        <v>38</v>
      </c>
      <c r="H1423" s="101">
        <v>504.17</v>
      </c>
      <c r="I1423" s="101">
        <v>50.42</v>
      </c>
      <c r="J1423" s="137">
        <v>40.340000000000003</v>
      </c>
      <c r="L1423" s="15"/>
    </row>
    <row r="1424" spans="1:12">
      <c r="A1424" s="51" t="s">
        <v>467</v>
      </c>
      <c r="B1424" s="125">
        <v>69325121852</v>
      </c>
      <c r="C1424" s="51" t="s">
        <v>12</v>
      </c>
      <c r="D1424" s="126">
        <v>225146340</v>
      </c>
      <c r="E1424" s="51" t="s">
        <v>14</v>
      </c>
      <c r="F1424" s="127">
        <v>44508</v>
      </c>
      <c r="G1424" s="51" t="s">
        <v>38</v>
      </c>
      <c r="H1424" s="101">
        <v>-348.14</v>
      </c>
      <c r="I1424" s="101">
        <v>-34.81</v>
      </c>
      <c r="J1424" s="137">
        <v>-27.85</v>
      </c>
      <c r="L1424" s="15"/>
    </row>
    <row r="1425" spans="1:12">
      <c r="A1425" s="71" t="s">
        <v>41</v>
      </c>
      <c r="B1425" s="75">
        <v>58198492916</v>
      </c>
      <c r="C1425" s="71" t="s">
        <v>12</v>
      </c>
      <c r="D1425" s="73">
        <v>244430966</v>
      </c>
      <c r="E1425" s="71" t="s">
        <v>14</v>
      </c>
      <c r="F1425" s="124">
        <v>44642</v>
      </c>
      <c r="G1425" s="71" t="s">
        <v>38</v>
      </c>
      <c r="H1425" s="101">
        <v>396.24</v>
      </c>
      <c r="I1425" s="101">
        <v>39.619999999999997</v>
      </c>
      <c r="J1425" s="137">
        <v>31.7</v>
      </c>
      <c r="L1425" s="15"/>
    </row>
    <row r="1426" spans="1:12">
      <c r="A1426" s="51" t="s">
        <v>628</v>
      </c>
      <c r="B1426" s="321">
        <v>22367793548</v>
      </c>
      <c r="C1426" s="51" t="s">
        <v>263</v>
      </c>
      <c r="D1426" s="51">
        <v>80975164</v>
      </c>
      <c r="E1426" s="51" t="s">
        <v>14</v>
      </c>
      <c r="F1426" s="127">
        <v>44518</v>
      </c>
      <c r="G1426" s="51" t="s">
        <v>15</v>
      </c>
      <c r="H1426" s="101">
        <v>-745.86</v>
      </c>
      <c r="I1426" s="101">
        <v>-74.58</v>
      </c>
      <c r="J1426" s="137">
        <v>-35.799999999999997</v>
      </c>
      <c r="K1426" s="223"/>
      <c r="L1426" s="15"/>
    </row>
    <row r="1427" spans="1:12">
      <c r="A1427" s="71" t="s">
        <v>523</v>
      </c>
      <c r="B1427" s="86">
        <v>48403819850</v>
      </c>
      <c r="C1427" s="71" t="s">
        <v>12</v>
      </c>
      <c r="D1427" s="71">
        <v>242697419</v>
      </c>
      <c r="E1427" s="71" t="s">
        <v>14</v>
      </c>
      <c r="F1427" s="124">
        <v>44648</v>
      </c>
      <c r="G1427" s="71" t="s">
        <v>38</v>
      </c>
      <c r="H1427" s="101">
        <v>396.24</v>
      </c>
      <c r="I1427" s="101">
        <v>39.619999999999997</v>
      </c>
      <c r="J1427" s="137">
        <v>31.7</v>
      </c>
      <c r="K1427" s="223"/>
      <c r="L1427" s="15"/>
    </row>
    <row r="1428" spans="1:12">
      <c r="A1428" s="51" t="s">
        <v>670</v>
      </c>
      <c r="B1428" s="52">
        <v>17360170342</v>
      </c>
      <c r="C1428" s="50" t="s">
        <v>353</v>
      </c>
      <c r="D1428" s="126">
        <v>100000053184620</v>
      </c>
      <c r="E1428" s="51" t="s">
        <v>14</v>
      </c>
      <c r="F1428" s="331">
        <v>44639</v>
      </c>
      <c r="G1428" s="188" t="s">
        <v>219</v>
      </c>
      <c r="H1428" s="101">
        <v>-422.24</v>
      </c>
      <c r="I1428" s="101">
        <v>-29.42</v>
      </c>
      <c r="J1428" s="137">
        <v>-14.12</v>
      </c>
      <c r="L1428" s="15"/>
    </row>
    <row r="1429" spans="1:12">
      <c r="A1429" s="71" t="s">
        <v>439</v>
      </c>
      <c r="B1429" s="123">
        <v>17345170862</v>
      </c>
      <c r="C1429" s="86" t="s">
        <v>353</v>
      </c>
      <c r="D1429" s="73">
        <v>245062588</v>
      </c>
      <c r="E1429" s="71" t="s">
        <v>14</v>
      </c>
      <c r="F1429" s="303">
        <v>44646</v>
      </c>
      <c r="G1429" s="74" t="s">
        <v>38</v>
      </c>
      <c r="H1429" s="101">
        <v>1228.69</v>
      </c>
      <c r="I1429" s="101">
        <v>122.87</v>
      </c>
      <c r="J1429" s="137">
        <v>98.3</v>
      </c>
      <c r="L1429" s="15"/>
    </row>
    <row r="1430" spans="1:12">
      <c r="A1430" s="71" t="s">
        <v>537</v>
      </c>
      <c r="B1430" s="123">
        <v>19100796430</v>
      </c>
      <c r="C1430" s="71" t="s">
        <v>12</v>
      </c>
      <c r="D1430" s="71">
        <v>72293222</v>
      </c>
      <c r="E1430" s="71" t="s">
        <v>14</v>
      </c>
      <c r="F1430" s="124">
        <v>44650</v>
      </c>
      <c r="G1430" s="74" t="s">
        <v>33</v>
      </c>
      <c r="H1430" s="101">
        <v>769.68</v>
      </c>
      <c r="I1430" s="101">
        <v>76.97</v>
      </c>
      <c r="J1430" s="137">
        <v>36.950000000000003</v>
      </c>
      <c r="L1430" s="15"/>
    </row>
    <row r="1431" spans="1:12">
      <c r="A1431" s="71" t="s">
        <v>305</v>
      </c>
      <c r="B1431" s="123">
        <v>65491248706</v>
      </c>
      <c r="C1431" s="71" t="s">
        <v>12</v>
      </c>
      <c r="D1431" s="71">
        <v>241391478</v>
      </c>
      <c r="E1431" s="71" t="s">
        <v>29</v>
      </c>
      <c r="F1431" s="124">
        <v>44651</v>
      </c>
      <c r="G1431" s="74" t="s">
        <v>38</v>
      </c>
      <c r="H1431" s="101">
        <v>1047.44</v>
      </c>
      <c r="I1431" s="101">
        <v>149</v>
      </c>
      <c r="J1431" s="137">
        <v>119.2</v>
      </c>
      <c r="L1431" s="15"/>
    </row>
    <row r="1432" spans="1:12">
      <c r="A1432" s="71" t="s">
        <v>673</v>
      </c>
      <c r="B1432" s="123">
        <v>18646285774</v>
      </c>
      <c r="C1432" s="71" t="s">
        <v>123</v>
      </c>
      <c r="D1432" s="71">
        <v>1138608421</v>
      </c>
      <c r="E1432" s="71" t="s">
        <v>14</v>
      </c>
      <c r="F1432" s="124">
        <v>44651</v>
      </c>
      <c r="G1432" s="74" t="s">
        <v>100</v>
      </c>
      <c r="H1432" s="101">
        <v>369.62</v>
      </c>
      <c r="I1432" s="101">
        <v>36.96</v>
      </c>
      <c r="J1432" s="137">
        <v>17.739999999999998</v>
      </c>
      <c r="L1432" s="15"/>
    </row>
    <row r="1433" spans="1:12">
      <c r="A1433" s="71" t="s">
        <v>673</v>
      </c>
      <c r="B1433" s="123">
        <v>18646285774</v>
      </c>
      <c r="C1433" s="71" t="s">
        <v>123</v>
      </c>
      <c r="D1433" s="71">
        <v>244179437</v>
      </c>
      <c r="E1433" s="71" t="s">
        <v>29</v>
      </c>
      <c r="F1433" s="124">
        <v>44651</v>
      </c>
      <c r="G1433" s="74" t="s">
        <v>38</v>
      </c>
      <c r="H1433" s="101">
        <v>744.79</v>
      </c>
      <c r="I1433" s="101">
        <v>110.6</v>
      </c>
      <c r="J1433" s="137">
        <v>88.48</v>
      </c>
      <c r="L1433" s="15"/>
    </row>
    <row r="1434" spans="1:12">
      <c r="A1434" s="71" t="s">
        <v>576</v>
      </c>
      <c r="B1434" s="123">
        <v>42268648112</v>
      </c>
      <c r="C1434" s="71" t="s">
        <v>123</v>
      </c>
      <c r="D1434" s="71">
        <v>245651961</v>
      </c>
      <c r="E1434" s="71" t="s">
        <v>14</v>
      </c>
      <c r="F1434" s="124">
        <v>44651</v>
      </c>
      <c r="G1434" s="74" t="s">
        <v>38</v>
      </c>
      <c r="H1434" s="101">
        <v>2596.36</v>
      </c>
      <c r="I1434" s="101">
        <v>248.52</v>
      </c>
      <c r="J1434" s="137">
        <v>198.82</v>
      </c>
      <c r="L1434" s="15"/>
    </row>
    <row r="1435" spans="1:12">
      <c r="A1435" s="71"/>
      <c r="B1435" s="75"/>
      <c r="C1435" s="71"/>
      <c r="D1435" s="73"/>
      <c r="E1435" s="71"/>
      <c r="F1435" s="123"/>
      <c r="G1435" s="71"/>
      <c r="H1435" s="107">
        <f>SUM(H1384:H1434)</f>
        <v>27581.320000000003</v>
      </c>
      <c r="I1435" s="107">
        <f>SUM(I1384:I1434)</f>
        <v>2827.33</v>
      </c>
      <c r="J1435" s="309">
        <f>SUM(J1384:J1434)</f>
        <v>2138.6700000000005</v>
      </c>
    </row>
    <row r="1436" spans="1:12">
      <c r="A1436" s="71" t="s">
        <v>362</v>
      </c>
      <c r="B1436" s="123">
        <v>20740905984</v>
      </c>
      <c r="C1436" s="71" t="s">
        <v>363</v>
      </c>
      <c r="D1436" s="71">
        <v>243515851</v>
      </c>
      <c r="E1436" s="71" t="s">
        <v>29</v>
      </c>
      <c r="F1436" s="303">
        <v>44655</v>
      </c>
      <c r="G1436" s="74" t="s">
        <v>38</v>
      </c>
      <c r="H1436" s="101">
        <v>1711.92</v>
      </c>
      <c r="I1436" s="101">
        <v>252.61</v>
      </c>
      <c r="J1436" s="137">
        <v>202.09</v>
      </c>
    </row>
    <row r="1437" spans="1:12">
      <c r="A1437" s="71" t="s">
        <v>674</v>
      </c>
      <c r="B1437" s="75">
        <v>17120862524</v>
      </c>
      <c r="C1437" s="71" t="s">
        <v>12</v>
      </c>
      <c r="D1437" s="73">
        <v>224547108</v>
      </c>
      <c r="E1437" s="71" t="s">
        <v>14</v>
      </c>
      <c r="F1437" s="124">
        <v>44661</v>
      </c>
      <c r="G1437" s="71" t="s">
        <v>38</v>
      </c>
      <c r="H1437" s="101">
        <v>370.21</v>
      </c>
      <c r="I1437" s="101">
        <v>37.020000000000003</v>
      </c>
      <c r="J1437" s="137">
        <v>29.62</v>
      </c>
    </row>
    <row r="1438" spans="1:12">
      <c r="A1438" s="71" t="s">
        <v>297</v>
      </c>
      <c r="B1438" s="75">
        <v>26498655836</v>
      </c>
      <c r="C1438" s="71" t="s">
        <v>12</v>
      </c>
      <c r="D1438" s="324">
        <v>245289366</v>
      </c>
      <c r="E1438" s="71" t="s">
        <v>14</v>
      </c>
      <c r="F1438" s="124">
        <v>44654</v>
      </c>
      <c r="G1438" s="71" t="s">
        <v>38</v>
      </c>
      <c r="H1438" s="101">
        <v>354.65</v>
      </c>
      <c r="I1438" s="101">
        <v>35.47</v>
      </c>
      <c r="J1438" s="137">
        <v>28.38</v>
      </c>
    </row>
    <row r="1439" spans="1:12">
      <c r="A1439" s="71" t="s">
        <v>541</v>
      </c>
      <c r="B1439" s="123">
        <v>52732676244</v>
      </c>
      <c r="C1439" s="71" t="s">
        <v>12</v>
      </c>
      <c r="D1439" s="71">
        <v>245640513</v>
      </c>
      <c r="E1439" s="71" t="s">
        <v>14</v>
      </c>
      <c r="F1439" s="303">
        <v>44655</v>
      </c>
      <c r="G1439" s="71" t="s">
        <v>38</v>
      </c>
      <c r="H1439" s="101">
        <v>335.54</v>
      </c>
      <c r="I1439" s="101">
        <v>33.549999999999997</v>
      </c>
      <c r="J1439" s="137">
        <v>26.84</v>
      </c>
    </row>
    <row r="1440" spans="1:12">
      <c r="A1440" s="71" t="s">
        <v>539</v>
      </c>
      <c r="B1440" s="123">
        <v>46042738228</v>
      </c>
      <c r="C1440" s="71" t="s">
        <v>631</v>
      </c>
      <c r="D1440" s="73">
        <v>339922489</v>
      </c>
      <c r="E1440" s="71" t="s">
        <v>14</v>
      </c>
      <c r="F1440" s="124">
        <v>44652</v>
      </c>
      <c r="G1440" s="71" t="s">
        <v>622</v>
      </c>
      <c r="H1440" s="101">
        <v>831.26</v>
      </c>
      <c r="I1440" s="101">
        <v>83.11</v>
      </c>
      <c r="J1440" s="137">
        <v>39.89</v>
      </c>
    </row>
    <row r="1441" spans="1:16">
      <c r="A1441" s="195" t="s">
        <v>548</v>
      </c>
      <c r="B1441" s="123">
        <v>31661378320</v>
      </c>
      <c r="C1441" s="71" t="s">
        <v>12</v>
      </c>
      <c r="D1441" s="71">
        <v>79148952</v>
      </c>
      <c r="E1441" s="71" t="s">
        <v>14</v>
      </c>
      <c r="F1441" s="124">
        <v>44680</v>
      </c>
      <c r="G1441" s="71" t="s">
        <v>56</v>
      </c>
      <c r="H1441" s="101">
        <v>477.06</v>
      </c>
      <c r="I1441" s="101">
        <v>47.7</v>
      </c>
      <c r="J1441" s="137">
        <v>38.159999999999997</v>
      </c>
    </row>
    <row r="1442" spans="1:16">
      <c r="A1442" s="195" t="s">
        <v>675</v>
      </c>
      <c r="B1442" s="123">
        <v>7340570784</v>
      </c>
      <c r="C1442" s="71" t="s">
        <v>263</v>
      </c>
      <c r="D1442" s="71">
        <v>245692040</v>
      </c>
      <c r="E1442" s="71" t="s">
        <v>14</v>
      </c>
      <c r="F1442" s="124">
        <v>44652</v>
      </c>
      <c r="G1442" s="71" t="s">
        <v>38</v>
      </c>
      <c r="H1442" s="101">
        <v>1430.92</v>
      </c>
      <c r="I1442" s="101">
        <v>143.09</v>
      </c>
      <c r="J1442" s="137">
        <v>114.47</v>
      </c>
    </row>
    <row r="1443" spans="1:16">
      <c r="A1443" s="71" t="s">
        <v>305</v>
      </c>
      <c r="B1443" s="123">
        <v>65491248706</v>
      </c>
      <c r="C1443" s="71" t="s">
        <v>12</v>
      </c>
      <c r="D1443" s="71">
        <v>243995157</v>
      </c>
      <c r="E1443" s="71" t="s">
        <v>14</v>
      </c>
      <c r="F1443" s="303">
        <v>44655</v>
      </c>
      <c r="G1443" s="71" t="s">
        <v>38</v>
      </c>
      <c r="H1443" s="101">
        <v>370.21</v>
      </c>
      <c r="I1443" s="101">
        <v>37.020000000000003</v>
      </c>
      <c r="J1443" s="137">
        <v>29.62</v>
      </c>
    </row>
    <row r="1444" spans="1:16">
      <c r="A1444" s="71" t="s">
        <v>676</v>
      </c>
      <c r="B1444" s="123">
        <v>60376421380</v>
      </c>
      <c r="C1444" s="71" t="s">
        <v>12</v>
      </c>
      <c r="D1444" s="71">
        <v>245987129</v>
      </c>
      <c r="E1444" s="71" t="s">
        <v>14</v>
      </c>
      <c r="F1444" s="124">
        <v>44666</v>
      </c>
      <c r="G1444" s="71" t="s">
        <v>38</v>
      </c>
      <c r="H1444" s="272">
        <v>501.54</v>
      </c>
      <c r="I1444" s="272">
        <v>50.15</v>
      </c>
      <c r="J1444" s="291">
        <v>40.119999999999997</v>
      </c>
    </row>
    <row r="1445" spans="1:16">
      <c r="A1445" s="195" t="s">
        <v>196</v>
      </c>
      <c r="B1445" s="213">
        <v>33668033912</v>
      </c>
      <c r="C1445" s="195" t="s">
        <v>12</v>
      </c>
      <c r="D1445" s="324">
        <v>242362741</v>
      </c>
      <c r="E1445" s="71" t="s">
        <v>29</v>
      </c>
      <c r="F1445" s="124">
        <v>44656</v>
      </c>
      <c r="G1445" s="71" t="s">
        <v>38</v>
      </c>
      <c r="H1445" s="272">
        <v>1226.5</v>
      </c>
      <c r="I1445" s="272">
        <v>181.29</v>
      </c>
      <c r="J1445" s="291">
        <v>145.03</v>
      </c>
    </row>
    <row r="1446" spans="1:16">
      <c r="A1446" s="71" t="s">
        <v>367</v>
      </c>
      <c r="B1446" s="86">
        <v>58063125314</v>
      </c>
      <c r="C1446" s="71" t="s">
        <v>12</v>
      </c>
      <c r="D1446" s="71">
        <v>246123877</v>
      </c>
      <c r="E1446" s="71" t="s">
        <v>14</v>
      </c>
      <c r="F1446" s="303">
        <v>44657</v>
      </c>
      <c r="G1446" s="71" t="s">
        <v>38</v>
      </c>
      <c r="H1446" s="272">
        <v>346.03</v>
      </c>
      <c r="I1446" s="272">
        <v>34.6</v>
      </c>
      <c r="J1446" s="291">
        <v>27.68</v>
      </c>
    </row>
    <row r="1447" spans="1:16">
      <c r="A1447" s="71" t="s">
        <v>351</v>
      </c>
      <c r="B1447" s="123">
        <v>24707145178</v>
      </c>
      <c r="C1447" s="71" t="s">
        <v>12</v>
      </c>
      <c r="D1447" s="73">
        <v>88002136</v>
      </c>
      <c r="E1447" s="71" t="s">
        <v>14</v>
      </c>
      <c r="F1447" s="124">
        <v>44659</v>
      </c>
      <c r="G1447" s="71" t="s">
        <v>15</v>
      </c>
      <c r="H1447" s="272">
        <v>654.11</v>
      </c>
      <c r="I1447" s="272">
        <v>65.41</v>
      </c>
      <c r="J1447" s="291">
        <v>31.4</v>
      </c>
    </row>
    <row r="1448" spans="1:16">
      <c r="A1448" s="71" t="s">
        <v>351</v>
      </c>
      <c r="B1448" s="123">
        <v>24707145178</v>
      </c>
      <c r="C1448" s="71" t="s">
        <v>12</v>
      </c>
      <c r="D1448" s="73">
        <v>88002156</v>
      </c>
      <c r="E1448" s="71" t="s">
        <v>279</v>
      </c>
      <c r="F1448" s="124">
        <v>44659</v>
      </c>
      <c r="G1448" s="71" t="s">
        <v>15</v>
      </c>
      <c r="H1448" s="272">
        <v>70.59</v>
      </c>
      <c r="I1448" s="272">
        <v>7.07</v>
      </c>
      <c r="J1448" s="291">
        <v>3.39</v>
      </c>
    </row>
    <row r="1449" spans="1:16">
      <c r="A1449" s="71" t="s">
        <v>116</v>
      </c>
      <c r="B1449" s="213">
        <v>28876961850</v>
      </c>
      <c r="C1449" s="71" t="s">
        <v>12</v>
      </c>
      <c r="D1449" s="71">
        <v>246173793</v>
      </c>
      <c r="E1449" s="71" t="s">
        <v>79</v>
      </c>
      <c r="F1449" s="124">
        <v>44656</v>
      </c>
      <c r="G1449" s="71" t="s">
        <v>38</v>
      </c>
      <c r="H1449" s="272">
        <v>240</v>
      </c>
      <c r="I1449" s="272">
        <v>24</v>
      </c>
      <c r="J1449" s="291">
        <v>19.2</v>
      </c>
    </row>
    <row r="1450" spans="1:16">
      <c r="A1450" s="71" t="s">
        <v>677</v>
      </c>
      <c r="B1450" s="213">
        <v>58834139854</v>
      </c>
      <c r="C1450" s="71" t="s">
        <v>12</v>
      </c>
      <c r="D1450" s="71">
        <v>246296642</v>
      </c>
      <c r="E1450" s="71" t="s">
        <v>50</v>
      </c>
      <c r="F1450" s="124">
        <v>44657</v>
      </c>
      <c r="G1450" s="71" t="s">
        <v>38</v>
      </c>
      <c r="H1450" s="272">
        <v>134.41999999999999</v>
      </c>
      <c r="I1450" s="272">
        <v>20.16</v>
      </c>
      <c r="J1450" s="291">
        <v>16.13</v>
      </c>
    </row>
    <row r="1451" spans="1:16">
      <c r="A1451" s="71" t="s">
        <v>678</v>
      </c>
      <c r="B1451" s="213">
        <v>21799364258</v>
      </c>
      <c r="C1451" s="71" t="s">
        <v>12</v>
      </c>
      <c r="D1451" s="71">
        <v>246146216</v>
      </c>
      <c r="E1451" s="71" t="s">
        <v>14</v>
      </c>
      <c r="F1451" s="124">
        <v>44667</v>
      </c>
      <c r="G1451" s="71" t="s">
        <v>38</v>
      </c>
      <c r="H1451" s="272">
        <v>346.03</v>
      </c>
      <c r="I1451" s="272">
        <v>34.6</v>
      </c>
      <c r="J1451" s="291">
        <v>27.68</v>
      </c>
    </row>
    <row r="1452" spans="1:16">
      <c r="A1452" s="71" t="s">
        <v>270</v>
      </c>
      <c r="B1452" s="123">
        <v>42664675460</v>
      </c>
      <c r="C1452" s="71" t="s">
        <v>12</v>
      </c>
      <c r="D1452" s="73">
        <v>246505433</v>
      </c>
      <c r="E1452" s="71" t="s">
        <v>14</v>
      </c>
      <c r="F1452" s="124">
        <v>44659</v>
      </c>
      <c r="G1452" s="71" t="s">
        <v>38</v>
      </c>
      <c r="H1452" s="272">
        <v>394.1</v>
      </c>
      <c r="I1452" s="272">
        <v>39.409999999999997</v>
      </c>
      <c r="J1452" s="291">
        <v>31.53</v>
      </c>
    </row>
    <row r="1453" spans="1:16">
      <c r="A1453" s="71" t="s">
        <v>212</v>
      </c>
      <c r="B1453" s="99">
        <v>64201021950</v>
      </c>
      <c r="C1453" s="71" t="s">
        <v>12</v>
      </c>
      <c r="D1453" s="73">
        <v>246643014</v>
      </c>
      <c r="E1453" s="71" t="s">
        <v>14</v>
      </c>
      <c r="F1453" s="124">
        <v>44671</v>
      </c>
      <c r="G1453" s="71" t="s">
        <v>38</v>
      </c>
      <c r="H1453" s="272">
        <v>346.03</v>
      </c>
      <c r="I1453" s="272">
        <v>34.6</v>
      </c>
      <c r="J1453" s="291">
        <v>27.68</v>
      </c>
    </row>
    <row r="1454" spans="1:16">
      <c r="A1454" s="71" t="s">
        <v>217</v>
      </c>
      <c r="B1454" s="99">
        <v>45505915992</v>
      </c>
      <c r="C1454" s="71" t="s">
        <v>12</v>
      </c>
      <c r="D1454" s="73">
        <v>246649617</v>
      </c>
      <c r="E1454" s="71" t="s">
        <v>14</v>
      </c>
      <c r="F1454" s="303">
        <v>44671</v>
      </c>
      <c r="G1454" s="71" t="s">
        <v>38</v>
      </c>
      <c r="H1454" s="272">
        <v>335.54</v>
      </c>
      <c r="I1454" s="272">
        <v>33.549999999999997</v>
      </c>
      <c r="J1454" s="291">
        <v>26.84</v>
      </c>
      <c r="O1454" s="15"/>
      <c r="P1454" s="15"/>
    </row>
    <row r="1455" spans="1:16">
      <c r="A1455" s="195" t="s">
        <v>249</v>
      </c>
      <c r="B1455" s="123">
        <v>14310062276</v>
      </c>
      <c r="C1455" s="71" t="s">
        <v>12</v>
      </c>
      <c r="D1455" s="71">
        <v>246659252</v>
      </c>
      <c r="E1455" s="71" t="s">
        <v>14</v>
      </c>
      <c r="F1455" s="124">
        <v>44680</v>
      </c>
      <c r="G1455" s="71" t="s">
        <v>38</v>
      </c>
      <c r="H1455" s="272">
        <v>752.82</v>
      </c>
      <c r="I1455" s="272">
        <v>75.28</v>
      </c>
      <c r="J1455" s="291">
        <v>60.22</v>
      </c>
      <c r="L1455" s="15"/>
      <c r="M1455" s="15"/>
      <c r="N1455" s="15"/>
    </row>
    <row r="1456" spans="1:16">
      <c r="A1456" s="71" t="s">
        <v>216</v>
      </c>
      <c r="B1456" s="99">
        <v>39758108102</v>
      </c>
      <c r="C1456" s="71" t="s">
        <v>12</v>
      </c>
      <c r="D1456" s="73">
        <v>247008379</v>
      </c>
      <c r="E1456" s="71" t="s">
        <v>14</v>
      </c>
      <c r="F1456" s="124">
        <v>44669</v>
      </c>
      <c r="G1456" s="71" t="s">
        <v>38</v>
      </c>
      <c r="H1456" s="272">
        <v>370.21</v>
      </c>
      <c r="I1456" s="272">
        <v>37.020000000000003</v>
      </c>
      <c r="J1456" s="291">
        <v>29.61</v>
      </c>
    </row>
    <row r="1457" spans="1:13">
      <c r="A1457" s="71" t="s">
        <v>216</v>
      </c>
      <c r="B1457" s="99">
        <v>39758108102</v>
      </c>
      <c r="C1457" s="71" t="s">
        <v>12</v>
      </c>
      <c r="D1457" s="73">
        <v>247008392</v>
      </c>
      <c r="E1457" s="71" t="s">
        <v>29</v>
      </c>
      <c r="F1457" s="124">
        <v>44669</v>
      </c>
      <c r="G1457" s="71" t="s">
        <v>38</v>
      </c>
      <c r="H1457" s="272">
        <v>635.4</v>
      </c>
      <c r="I1457" s="272">
        <v>93.31</v>
      </c>
      <c r="J1457" s="291">
        <v>74.650000000000006</v>
      </c>
    </row>
    <row r="1458" spans="1:13">
      <c r="A1458" s="71" t="s">
        <v>648</v>
      </c>
      <c r="B1458" s="75">
        <v>65500267438</v>
      </c>
      <c r="C1458" s="71" t="s">
        <v>353</v>
      </c>
      <c r="D1458" s="73">
        <v>80584479</v>
      </c>
      <c r="E1458" s="71" t="s">
        <v>50</v>
      </c>
      <c r="F1458" s="303">
        <v>44668</v>
      </c>
      <c r="G1458" s="71" t="s">
        <v>56</v>
      </c>
      <c r="H1458" s="272">
        <v>60</v>
      </c>
      <c r="I1458" s="272">
        <v>9</v>
      </c>
      <c r="J1458" s="291">
        <v>7.2</v>
      </c>
      <c r="K1458" s="223"/>
    </row>
    <row r="1459" spans="1:13">
      <c r="A1459" s="51" t="s">
        <v>168</v>
      </c>
      <c r="B1459" s="52">
        <v>58225492018</v>
      </c>
      <c r="C1459" s="51" t="s">
        <v>12</v>
      </c>
      <c r="D1459" s="51">
        <v>72971600</v>
      </c>
      <c r="E1459" s="51" t="s">
        <v>29</v>
      </c>
      <c r="F1459" s="127">
        <v>44576</v>
      </c>
      <c r="G1459" s="51" t="s">
        <v>56</v>
      </c>
      <c r="H1459" s="272">
        <v>-792.61</v>
      </c>
      <c r="I1459" s="272">
        <v>-118.89</v>
      </c>
      <c r="J1459" s="291">
        <v>-95.11</v>
      </c>
    </row>
    <row r="1460" spans="1:13">
      <c r="A1460" s="51" t="s">
        <v>168</v>
      </c>
      <c r="B1460" s="52">
        <v>58225492018</v>
      </c>
      <c r="C1460" s="51" t="s">
        <v>12</v>
      </c>
      <c r="D1460" s="51">
        <v>234578154</v>
      </c>
      <c r="E1460" s="51" t="s">
        <v>14</v>
      </c>
      <c r="F1460" s="127">
        <v>44576</v>
      </c>
      <c r="G1460" s="51" t="s">
        <v>38</v>
      </c>
      <c r="H1460" s="272">
        <v>-325.39999999999998</v>
      </c>
      <c r="I1460" s="272">
        <v>-32.54</v>
      </c>
      <c r="J1460" s="291">
        <v>-26.03</v>
      </c>
    </row>
    <row r="1461" spans="1:13">
      <c r="A1461" s="71" t="s">
        <v>679</v>
      </c>
      <c r="B1461" s="123">
        <v>49138794566</v>
      </c>
      <c r="C1461" s="71" t="s">
        <v>263</v>
      </c>
      <c r="D1461" s="71">
        <v>88672750</v>
      </c>
      <c r="E1461" s="71" t="s">
        <v>14</v>
      </c>
      <c r="F1461" s="124">
        <v>44305</v>
      </c>
      <c r="G1461" s="71" t="s">
        <v>15</v>
      </c>
      <c r="H1461" s="272">
        <v>892.5</v>
      </c>
      <c r="I1461" s="272">
        <v>89.25</v>
      </c>
      <c r="J1461" s="291">
        <v>42.84</v>
      </c>
    </row>
    <row r="1462" spans="1:13">
      <c r="A1462" s="71" t="s">
        <v>679</v>
      </c>
      <c r="B1462" s="123">
        <v>49138794566</v>
      </c>
      <c r="C1462" s="71" t="s">
        <v>263</v>
      </c>
      <c r="D1462" s="71">
        <v>88672767</v>
      </c>
      <c r="E1462" s="71" t="s">
        <v>279</v>
      </c>
      <c r="F1462" s="124">
        <v>44305</v>
      </c>
      <c r="G1462" s="71" t="s">
        <v>15</v>
      </c>
      <c r="H1462" s="272">
        <v>98.9</v>
      </c>
      <c r="I1462" s="272">
        <v>9.89</v>
      </c>
      <c r="J1462" s="291">
        <v>4.75</v>
      </c>
    </row>
    <row r="1463" spans="1:13">
      <c r="A1463" s="71" t="s">
        <v>648</v>
      </c>
      <c r="B1463" s="75">
        <v>65500267438</v>
      </c>
      <c r="C1463" s="71" t="s">
        <v>353</v>
      </c>
      <c r="D1463" s="73">
        <v>80697839</v>
      </c>
      <c r="E1463" s="71" t="s">
        <v>50</v>
      </c>
      <c r="F1463" s="303">
        <v>44670</v>
      </c>
      <c r="G1463" s="71" t="s">
        <v>56</v>
      </c>
      <c r="H1463" s="272">
        <v>60</v>
      </c>
      <c r="I1463" s="272">
        <v>9</v>
      </c>
      <c r="J1463" s="291">
        <v>7.2</v>
      </c>
      <c r="K1463" s="223"/>
    </row>
    <row r="1464" spans="1:13">
      <c r="A1464" s="71" t="s">
        <v>648</v>
      </c>
      <c r="B1464" s="75">
        <v>65500267438</v>
      </c>
      <c r="C1464" s="71" t="s">
        <v>353</v>
      </c>
      <c r="D1464" s="73">
        <v>80713179</v>
      </c>
      <c r="E1464" s="71" t="s">
        <v>50</v>
      </c>
      <c r="F1464" s="303">
        <v>44670</v>
      </c>
      <c r="G1464" s="71" t="s">
        <v>56</v>
      </c>
      <c r="H1464" s="272">
        <v>60</v>
      </c>
      <c r="I1464" s="272">
        <v>9</v>
      </c>
      <c r="J1464" s="291">
        <v>7.2</v>
      </c>
      <c r="K1464" s="223"/>
    </row>
    <row r="1465" spans="1:13">
      <c r="A1465" s="71" t="s">
        <v>648</v>
      </c>
      <c r="B1465" s="75">
        <v>65500267438</v>
      </c>
      <c r="C1465" s="71" t="s">
        <v>353</v>
      </c>
      <c r="D1465" s="73">
        <v>80719529</v>
      </c>
      <c r="E1465" s="71" t="s">
        <v>50</v>
      </c>
      <c r="F1465" s="303">
        <v>44670</v>
      </c>
      <c r="G1465" s="71" t="s">
        <v>56</v>
      </c>
      <c r="H1465" s="272">
        <v>60</v>
      </c>
      <c r="I1465" s="272">
        <v>9</v>
      </c>
      <c r="J1465" s="291">
        <v>7.2</v>
      </c>
      <c r="K1465" s="223"/>
    </row>
    <row r="1466" spans="1:13">
      <c r="A1466" s="71" t="s">
        <v>648</v>
      </c>
      <c r="B1466" s="75">
        <v>65500267438</v>
      </c>
      <c r="C1466" s="71" t="s">
        <v>353</v>
      </c>
      <c r="D1466" s="73">
        <v>80720318</v>
      </c>
      <c r="E1466" s="71" t="s">
        <v>50</v>
      </c>
      <c r="F1466" s="303">
        <v>44670</v>
      </c>
      <c r="G1466" s="71" t="s">
        <v>56</v>
      </c>
      <c r="H1466" s="272">
        <v>60</v>
      </c>
      <c r="I1466" s="272">
        <v>9</v>
      </c>
      <c r="J1466" s="291">
        <v>7.2</v>
      </c>
      <c r="K1466" s="223"/>
    </row>
    <row r="1467" spans="1:13">
      <c r="A1467" s="185" t="s">
        <v>675</v>
      </c>
      <c r="B1467" s="52">
        <v>7340570784</v>
      </c>
      <c r="C1467" s="51" t="s">
        <v>263</v>
      </c>
      <c r="D1467" s="51">
        <v>245692040</v>
      </c>
      <c r="E1467" s="51" t="s">
        <v>14</v>
      </c>
      <c r="F1467" s="127">
        <v>44652</v>
      </c>
      <c r="G1467" s="51" t="s">
        <v>38</v>
      </c>
      <c r="H1467" s="272">
        <v>-1301.55</v>
      </c>
      <c r="I1467" s="272">
        <v>-130.16</v>
      </c>
      <c r="J1467" s="291">
        <v>-104.13</v>
      </c>
    </row>
    <row r="1468" spans="1:13">
      <c r="A1468" s="195" t="s">
        <v>628</v>
      </c>
      <c r="B1468" s="123">
        <v>22367793548</v>
      </c>
      <c r="C1468" s="71" t="s">
        <v>263</v>
      </c>
      <c r="D1468" s="71">
        <v>88682074</v>
      </c>
      <c r="E1468" s="71" t="s">
        <v>14</v>
      </c>
      <c r="F1468" s="124">
        <v>44670</v>
      </c>
      <c r="G1468" s="71" t="s">
        <v>15</v>
      </c>
      <c r="H1468" s="272">
        <v>1260.18</v>
      </c>
      <c r="I1468" s="272">
        <v>126.02</v>
      </c>
      <c r="J1468" s="291">
        <v>60.49</v>
      </c>
      <c r="L1468" s="15"/>
      <c r="M1468" s="15"/>
    </row>
    <row r="1469" spans="1:13">
      <c r="A1469" s="195" t="s">
        <v>546</v>
      </c>
      <c r="B1469" s="123">
        <v>57466517528</v>
      </c>
      <c r="C1469" s="71" t="s">
        <v>12</v>
      </c>
      <c r="D1469" s="73">
        <v>247059808</v>
      </c>
      <c r="E1469" s="71" t="s">
        <v>14</v>
      </c>
      <c r="F1469" s="124">
        <v>44675</v>
      </c>
      <c r="G1469" s="71" t="s">
        <v>38</v>
      </c>
      <c r="H1469" s="272">
        <v>400.07</v>
      </c>
      <c r="I1469" s="272">
        <v>40</v>
      </c>
      <c r="J1469" s="291">
        <v>32</v>
      </c>
    </row>
    <row r="1470" spans="1:13">
      <c r="A1470" s="195" t="s">
        <v>544</v>
      </c>
      <c r="B1470" s="123">
        <v>64567281098</v>
      </c>
      <c r="C1470" s="71" t="s">
        <v>12</v>
      </c>
      <c r="D1470" s="71">
        <v>248084765</v>
      </c>
      <c r="E1470" s="71" t="s">
        <v>14</v>
      </c>
      <c r="F1470" s="124">
        <v>44673</v>
      </c>
      <c r="G1470" s="71" t="s">
        <v>38</v>
      </c>
      <c r="H1470" s="272">
        <v>146.57</v>
      </c>
      <c r="I1470" s="272">
        <v>14.66</v>
      </c>
      <c r="J1470" s="291">
        <v>11.73</v>
      </c>
    </row>
    <row r="1471" spans="1:13">
      <c r="A1471" s="71" t="s">
        <v>372</v>
      </c>
      <c r="B1471" s="75">
        <v>67396186848</v>
      </c>
      <c r="C1471" s="71" t="s">
        <v>12</v>
      </c>
      <c r="D1471" s="73">
        <v>248085654</v>
      </c>
      <c r="E1471" s="71" t="s">
        <v>14</v>
      </c>
      <c r="F1471" s="124">
        <v>44674</v>
      </c>
      <c r="G1471" s="71" t="s">
        <v>38</v>
      </c>
      <c r="H1471" s="272">
        <v>370.21</v>
      </c>
      <c r="I1471" s="272">
        <v>37.020000000000003</v>
      </c>
      <c r="J1471" s="291">
        <v>29.62</v>
      </c>
    </row>
    <row r="1472" spans="1:13">
      <c r="A1472" s="71" t="s">
        <v>375</v>
      </c>
      <c r="B1472" s="123">
        <v>24743714338</v>
      </c>
      <c r="C1472" s="71" t="s">
        <v>12</v>
      </c>
      <c r="D1472" s="73">
        <v>100000055485662</v>
      </c>
      <c r="E1472" s="71" t="s">
        <v>14</v>
      </c>
      <c r="F1472" s="124">
        <v>44673</v>
      </c>
      <c r="G1472" s="71" t="s">
        <v>219</v>
      </c>
      <c r="H1472" s="272">
        <v>194.54</v>
      </c>
      <c r="I1472" s="272">
        <v>19.45</v>
      </c>
      <c r="J1472" s="291">
        <v>9.33</v>
      </c>
    </row>
    <row r="1473" spans="1:14">
      <c r="A1473" s="71" t="s">
        <v>639</v>
      </c>
      <c r="B1473" s="123">
        <v>35125506816</v>
      </c>
      <c r="C1473" s="71" t="s">
        <v>12</v>
      </c>
      <c r="D1473" s="71">
        <v>247912551</v>
      </c>
      <c r="E1473" s="71" t="s">
        <v>29</v>
      </c>
      <c r="F1473" s="303">
        <v>44677</v>
      </c>
      <c r="G1473" s="71" t="s">
        <v>38</v>
      </c>
      <c r="H1473" s="272">
        <v>2484.36</v>
      </c>
      <c r="I1473" s="272">
        <v>368.47</v>
      </c>
      <c r="J1473" s="291">
        <v>294.77</v>
      </c>
    </row>
    <row r="1474" spans="1:14">
      <c r="A1474" s="51" t="s">
        <v>41</v>
      </c>
      <c r="B1474" s="125">
        <v>58198492916</v>
      </c>
      <c r="C1474" s="51" t="s">
        <v>12</v>
      </c>
      <c r="D1474" s="126">
        <v>244430966</v>
      </c>
      <c r="E1474" s="51" t="s">
        <v>14</v>
      </c>
      <c r="F1474" s="127">
        <v>44642</v>
      </c>
      <c r="G1474" s="51" t="s">
        <v>38</v>
      </c>
      <c r="H1474" s="272">
        <v>-340.87</v>
      </c>
      <c r="I1474" s="272">
        <v>-34.090000000000003</v>
      </c>
      <c r="J1474" s="291">
        <v>-27.27</v>
      </c>
    </row>
    <row r="1475" spans="1:14">
      <c r="A1475" s="51" t="s">
        <v>565</v>
      </c>
      <c r="B1475" s="330">
        <v>16361887976</v>
      </c>
      <c r="C1475" s="51" t="s">
        <v>12</v>
      </c>
      <c r="D1475" s="126">
        <v>54355291</v>
      </c>
      <c r="E1475" s="51" t="s">
        <v>14</v>
      </c>
      <c r="F1475" s="127">
        <v>44353</v>
      </c>
      <c r="G1475" s="51" t="s">
        <v>56</v>
      </c>
      <c r="H1475" s="272">
        <v>-50.87</v>
      </c>
      <c r="I1475" s="272">
        <v>-5.09</v>
      </c>
      <c r="J1475" s="291">
        <v>-4.07</v>
      </c>
    </row>
    <row r="1476" spans="1:14">
      <c r="A1476" s="71"/>
      <c r="B1476" s="75"/>
      <c r="C1476" s="71"/>
      <c r="D1476" s="73"/>
      <c r="E1476" s="71"/>
      <c r="F1476" s="123"/>
      <c r="G1476" s="71"/>
      <c r="H1476" s="107">
        <f>SUM(H1436:H1475)</f>
        <v>15571.119999999999</v>
      </c>
      <c r="I1476" s="107">
        <f>SUM(I1436:I1475)</f>
        <v>1829.0100000000002</v>
      </c>
      <c r="J1476" s="309">
        <f>SUM(J1436:J1475)</f>
        <v>1335.15</v>
      </c>
    </row>
    <row r="1477" spans="1:14">
      <c r="A1477" s="71" t="s">
        <v>218</v>
      </c>
      <c r="B1477" s="123">
        <v>68425150922</v>
      </c>
      <c r="C1477" s="71" t="s">
        <v>12</v>
      </c>
      <c r="D1477" s="73">
        <v>100000056149849</v>
      </c>
      <c r="E1477" s="71" t="s">
        <v>14</v>
      </c>
      <c r="F1477" s="124">
        <v>44689</v>
      </c>
      <c r="G1477" s="71" t="s">
        <v>219</v>
      </c>
      <c r="H1477" s="101">
        <v>205.26</v>
      </c>
      <c r="I1477" s="101">
        <v>20.53</v>
      </c>
      <c r="J1477" s="137">
        <v>9.85</v>
      </c>
    </row>
    <row r="1478" spans="1:14">
      <c r="A1478" s="71" t="s">
        <v>226</v>
      </c>
      <c r="B1478" s="75">
        <v>17546954292</v>
      </c>
      <c r="C1478" s="71" t="s">
        <v>12</v>
      </c>
      <c r="D1478" s="73">
        <v>248906286</v>
      </c>
      <c r="E1478" s="71" t="s">
        <v>14</v>
      </c>
      <c r="F1478" s="124">
        <v>44687</v>
      </c>
      <c r="G1478" s="71" t="s">
        <v>38</v>
      </c>
      <c r="H1478" s="101">
        <v>374.21</v>
      </c>
      <c r="I1478" s="101">
        <v>37.42</v>
      </c>
      <c r="J1478" s="137">
        <v>29.94</v>
      </c>
    </row>
    <row r="1479" spans="1:14">
      <c r="A1479" s="71" t="s">
        <v>380</v>
      </c>
      <c r="B1479" s="123">
        <v>18122829508</v>
      </c>
      <c r="C1479" s="71" t="s">
        <v>12</v>
      </c>
      <c r="D1479" s="73">
        <v>100000056289964</v>
      </c>
      <c r="E1479" s="71" t="s">
        <v>14</v>
      </c>
      <c r="F1479" s="124">
        <v>44691</v>
      </c>
      <c r="G1479" s="71" t="s">
        <v>219</v>
      </c>
      <c r="H1479" s="101">
        <v>384.46</v>
      </c>
      <c r="I1479" s="101">
        <v>38.450000000000003</v>
      </c>
      <c r="J1479" s="137">
        <v>18.46</v>
      </c>
      <c r="L1479" s="15"/>
      <c r="M1479" s="15"/>
    </row>
    <row r="1480" spans="1:14">
      <c r="A1480" s="71" t="s">
        <v>552</v>
      </c>
      <c r="B1480" s="123">
        <v>57610179534</v>
      </c>
      <c r="C1480" s="86" t="s">
        <v>553</v>
      </c>
      <c r="D1480" s="73">
        <v>81841067</v>
      </c>
      <c r="E1480" s="71" t="s">
        <v>14</v>
      </c>
      <c r="F1480" s="124">
        <v>44692</v>
      </c>
      <c r="G1480" s="71" t="s">
        <v>56</v>
      </c>
      <c r="H1480" s="101">
        <v>364.68</v>
      </c>
      <c r="I1480" s="101">
        <v>36.47</v>
      </c>
      <c r="J1480" s="137">
        <v>29.18</v>
      </c>
    </row>
    <row r="1481" spans="1:14">
      <c r="A1481" s="71" t="s">
        <v>345</v>
      </c>
      <c r="B1481" s="213">
        <v>48397820078</v>
      </c>
      <c r="C1481" s="71" t="s">
        <v>12</v>
      </c>
      <c r="D1481" s="73">
        <v>249131944</v>
      </c>
      <c r="E1481" s="71" t="s">
        <v>14</v>
      </c>
      <c r="F1481" s="124">
        <v>44696</v>
      </c>
      <c r="G1481" s="71" t="s">
        <v>38</v>
      </c>
      <c r="H1481" s="132">
        <v>374.21</v>
      </c>
      <c r="I1481" s="132">
        <v>37.42</v>
      </c>
      <c r="J1481" s="235">
        <v>29.94</v>
      </c>
    </row>
    <row r="1482" spans="1:14">
      <c r="A1482" s="71" t="s">
        <v>379</v>
      </c>
      <c r="B1482" s="123">
        <v>59524448720</v>
      </c>
      <c r="C1482" s="71" t="s">
        <v>12</v>
      </c>
      <c r="D1482" s="73">
        <v>6178758</v>
      </c>
      <c r="E1482" s="71" t="s">
        <v>14</v>
      </c>
      <c r="F1482" s="124">
        <v>44689</v>
      </c>
      <c r="G1482" s="71" t="s">
        <v>408</v>
      </c>
      <c r="H1482" s="132">
        <v>883.8</v>
      </c>
      <c r="I1482" s="132">
        <v>88.38</v>
      </c>
      <c r="J1482" s="235">
        <v>42.42</v>
      </c>
      <c r="K1482" s="223"/>
      <c r="L1482" s="15"/>
      <c r="M1482" s="426"/>
    </row>
    <row r="1483" spans="1:14">
      <c r="A1483" s="71" t="s">
        <v>229</v>
      </c>
      <c r="B1483" s="213">
        <v>33527315302</v>
      </c>
      <c r="C1483" s="71" t="s">
        <v>12</v>
      </c>
      <c r="D1483" s="73">
        <v>82030995</v>
      </c>
      <c r="E1483" s="71" t="s">
        <v>14</v>
      </c>
      <c r="F1483" s="124">
        <v>44699</v>
      </c>
      <c r="G1483" s="71" t="s">
        <v>56</v>
      </c>
      <c r="H1483" s="132">
        <v>368.53</v>
      </c>
      <c r="I1483" s="132">
        <v>36.85</v>
      </c>
      <c r="J1483" s="235">
        <v>29.48</v>
      </c>
    </row>
    <row r="1484" spans="1:14">
      <c r="A1484" s="195" t="s">
        <v>556</v>
      </c>
      <c r="B1484" s="123">
        <v>28646478038</v>
      </c>
      <c r="C1484" s="71" t="s">
        <v>12</v>
      </c>
      <c r="D1484" s="71">
        <v>249367918</v>
      </c>
      <c r="E1484" s="71" t="s">
        <v>14</v>
      </c>
      <c r="F1484" s="124">
        <v>44699</v>
      </c>
      <c r="G1484" s="71" t="s">
        <v>38</v>
      </c>
      <c r="H1484" s="132">
        <v>374.21</v>
      </c>
      <c r="I1484" s="132">
        <v>37.42</v>
      </c>
      <c r="J1484" s="235">
        <v>29.94</v>
      </c>
    </row>
    <row r="1485" spans="1:14">
      <c r="A1485" s="71" t="s">
        <v>551</v>
      </c>
      <c r="B1485" s="123">
        <v>17918503868</v>
      </c>
      <c r="C1485" s="86" t="s">
        <v>12</v>
      </c>
      <c r="D1485" s="71">
        <v>6181861</v>
      </c>
      <c r="E1485" s="71" t="s">
        <v>14</v>
      </c>
      <c r="F1485" s="124">
        <v>44688</v>
      </c>
      <c r="G1485" s="71" t="s">
        <v>408</v>
      </c>
      <c r="H1485" s="101">
        <v>697.5</v>
      </c>
      <c r="I1485" s="101">
        <v>69.75</v>
      </c>
      <c r="J1485" s="137">
        <v>33.479999999999997</v>
      </c>
    </row>
    <row r="1486" spans="1:14">
      <c r="A1486" s="71" t="s">
        <v>209</v>
      </c>
      <c r="B1486" s="123">
        <v>33595878716</v>
      </c>
      <c r="C1486" s="86" t="s">
        <v>12</v>
      </c>
      <c r="D1486" s="71">
        <v>249760541</v>
      </c>
      <c r="E1486" s="71" t="s">
        <v>14</v>
      </c>
      <c r="F1486" s="124">
        <v>44696</v>
      </c>
      <c r="G1486" s="71" t="s">
        <v>38</v>
      </c>
      <c r="H1486" s="101">
        <v>398.36</v>
      </c>
      <c r="I1486" s="101">
        <v>39.840000000000003</v>
      </c>
      <c r="J1486" s="137">
        <v>31.87</v>
      </c>
    </row>
    <row r="1487" spans="1:14">
      <c r="A1487" s="71" t="s">
        <v>209</v>
      </c>
      <c r="B1487" s="123">
        <v>33595878716</v>
      </c>
      <c r="C1487" s="86" t="s">
        <v>12</v>
      </c>
      <c r="D1487" s="71">
        <v>76415625</v>
      </c>
      <c r="E1487" s="71" t="s">
        <v>29</v>
      </c>
      <c r="F1487" s="124">
        <v>44698</v>
      </c>
      <c r="G1487" s="71" t="s">
        <v>33</v>
      </c>
      <c r="H1487" s="101">
        <v>1096.93</v>
      </c>
      <c r="I1487" s="101">
        <v>197.45</v>
      </c>
      <c r="J1487" s="137">
        <v>94.78</v>
      </c>
    </row>
    <row r="1488" spans="1:14">
      <c r="A1488" s="195" t="s">
        <v>357</v>
      </c>
      <c r="B1488" s="194">
        <v>24740144084</v>
      </c>
      <c r="C1488" s="195" t="s">
        <v>263</v>
      </c>
      <c r="D1488" s="73">
        <v>6184480</v>
      </c>
      <c r="E1488" s="195" t="s">
        <v>14</v>
      </c>
      <c r="F1488" s="124">
        <v>44691</v>
      </c>
      <c r="G1488" s="71" t="s">
        <v>408</v>
      </c>
      <c r="H1488" s="101">
        <v>911.7</v>
      </c>
      <c r="I1488" s="101">
        <v>102.11</v>
      </c>
      <c r="J1488" s="137">
        <v>49.01</v>
      </c>
      <c r="K1488" s="223"/>
      <c r="M1488" s="15"/>
      <c r="N1488" s="15"/>
    </row>
    <row r="1489" spans="1:14">
      <c r="A1489" s="71" t="s">
        <v>231</v>
      </c>
      <c r="B1489" s="215">
        <v>24950707420</v>
      </c>
      <c r="C1489" s="71" t="s">
        <v>12</v>
      </c>
      <c r="D1489" s="73">
        <v>249134396</v>
      </c>
      <c r="E1489" s="71" t="s">
        <v>14</v>
      </c>
      <c r="F1489" s="124">
        <v>44697</v>
      </c>
      <c r="G1489" s="71" t="s">
        <v>38</v>
      </c>
      <c r="H1489" s="101">
        <v>404.39</v>
      </c>
      <c r="I1489" s="101">
        <v>40.44</v>
      </c>
      <c r="J1489" s="137">
        <v>32.35</v>
      </c>
    </row>
    <row r="1490" spans="1:14">
      <c r="A1490" s="71" t="s">
        <v>680</v>
      </c>
      <c r="B1490" s="215">
        <v>29483450386</v>
      </c>
      <c r="C1490" s="71" t="s">
        <v>12</v>
      </c>
      <c r="D1490" s="73">
        <v>76659888</v>
      </c>
      <c r="E1490" s="71" t="s">
        <v>14</v>
      </c>
      <c r="F1490" s="124">
        <v>44697</v>
      </c>
      <c r="G1490" s="71" t="s">
        <v>38</v>
      </c>
      <c r="H1490" s="101">
        <v>609.77</v>
      </c>
      <c r="I1490" s="101">
        <v>79.27</v>
      </c>
      <c r="J1490" s="137">
        <v>38.049999999999997</v>
      </c>
    </row>
    <row r="1491" spans="1:14">
      <c r="A1491" s="86" t="s">
        <v>383</v>
      </c>
      <c r="B1491" s="123">
        <v>18347927584</v>
      </c>
      <c r="C1491" s="71" t="s">
        <v>12</v>
      </c>
      <c r="D1491" s="73">
        <v>250388716</v>
      </c>
      <c r="E1491" s="71" t="s">
        <v>50</v>
      </c>
      <c r="F1491" s="124">
        <v>44699</v>
      </c>
      <c r="G1491" s="71" t="s">
        <v>38</v>
      </c>
      <c r="H1491" s="101">
        <v>206.78</v>
      </c>
      <c r="I1491" s="101">
        <v>36.19</v>
      </c>
      <c r="J1491" s="137">
        <v>28.95</v>
      </c>
    </row>
    <row r="1492" spans="1:14">
      <c r="A1492" s="86" t="s">
        <v>383</v>
      </c>
      <c r="B1492" s="123">
        <v>18347927584</v>
      </c>
      <c r="C1492" s="71" t="s">
        <v>12</v>
      </c>
      <c r="D1492" s="73">
        <v>250365322</v>
      </c>
      <c r="E1492" s="71" t="s">
        <v>14</v>
      </c>
      <c r="F1492" s="124">
        <v>44704</v>
      </c>
      <c r="G1492" s="71" t="s">
        <v>38</v>
      </c>
      <c r="H1492" s="101">
        <v>349.77</v>
      </c>
      <c r="I1492" s="101">
        <v>34.979999999999997</v>
      </c>
      <c r="J1492" s="137">
        <v>27.98</v>
      </c>
    </row>
    <row r="1493" spans="1:14">
      <c r="A1493" s="86" t="s">
        <v>383</v>
      </c>
      <c r="B1493" s="123">
        <v>18347927584</v>
      </c>
      <c r="C1493" s="71" t="s">
        <v>12</v>
      </c>
      <c r="D1493" s="73">
        <v>250365328</v>
      </c>
      <c r="E1493" s="71" t="s">
        <v>29</v>
      </c>
      <c r="F1493" s="124">
        <v>44706</v>
      </c>
      <c r="G1493" s="71" t="s">
        <v>38</v>
      </c>
      <c r="H1493" s="101">
        <v>821.46</v>
      </c>
      <c r="I1493" s="101">
        <v>119.04</v>
      </c>
      <c r="J1493" s="137">
        <v>95.23</v>
      </c>
    </row>
    <row r="1494" spans="1:14">
      <c r="A1494" s="71" t="s">
        <v>234</v>
      </c>
      <c r="B1494" s="123">
        <v>66430219078</v>
      </c>
      <c r="C1494" s="71" t="s">
        <v>12</v>
      </c>
      <c r="D1494" s="73">
        <v>250594036</v>
      </c>
      <c r="E1494" s="71" t="s">
        <v>14</v>
      </c>
      <c r="F1494" s="124">
        <v>44709</v>
      </c>
      <c r="G1494" s="71" t="s">
        <v>38</v>
      </c>
      <c r="H1494" s="101">
        <v>401.5</v>
      </c>
      <c r="I1494" s="101">
        <v>40.15</v>
      </c>
      <c r="J1494" s="137">
        <v>32.119999999999997</v>
      </c>
      <c r="L1494" s="15"/>
      <c r="M1494" s="15"/>
    </row>
    <row r="1495" spans="1:14">
      <c r="A1495" s="71" t="s">
        <v>681</v>
      </c>
      <c r="B1495" s="123">
        <v>72529014134</v>
      </c>
      <c r="C1495" s="71" t="s">
        <v>12</v>
      </c>
      <c r="D1495" s="73">
        <v>250779904</v>
      </c>
      <c r="E1495" s="71" t="s">
        <v>50</v>
      </c>
      <c r="F1495" s="124">
        <v>44709</v>
      </c>
      <c r="G1495" s="71" t="s">
        <v>38</v>
      </c>
      <c r="H1495" s="101">
        <v>130.19999999999999</v>
      </c>
      <c r="I1495" s="101">
        <v>22.79</v>
      </c>
      <c r="J1495" s="137">
        <v>18.23</v>
      </c>
      <c r="L1495" s="15"/>
      <c r="M1495" s="15"/>
    </row>
    <row r="1496" spans="1:14">
      <c r="A1496" s="71" t="s">
        <v>681</v>
      </c>
      <c r="B1496" s="123">
        <v>72529014134</v>
      </c>
      <c r="C1496" s="71" t="s">
        <v>12</v>
      </c>
      <c r="D1496" s="73">
        <v>250479931</v>
      </c>
      <c r="E1496" s="71" t="s">
        <v>165</v>
      </c>
      <c r="F1496" s="124">
        <v>44709</v>
      </c>
      <c r="G1496" s="71" t="s">
        <v>38</v>
      </c>
      <c r="H1496" s="101">
        <v>230.31</v>
      </c>
      <c r="I1496" s="101">
        <v>57.6</v>
      </c>
      <c r="J1496" s="137">
        <v>46.08</v>
      </c>
      <c r="K1496" s="223"/>
      <c r="L1496" s="15"/>
      <c r="M1496" s="15"/>
    </row>
    <row r="1497" spans="1:14">
      <c r="A1497" s="71" t="s">
        <v>421</v>
      </c>
      <c r="B1497" s="123">
        <v>33878303386</v>
      </c>
      <c r="C1497" s="71" t="s">
        <v>12</v>
      </c>
      <c r="D1497" s="73">
        <v>6198115</v>
      </c>
      <c r="E1497" s="71" t="s">
        <v>14</v>
      </c>
      <c r="F1497" s="124">
        <v>44703</v>
      </c>
      <c r="G1497" s="71" t="s">
        <v>408</v>
      </c>
      <c r="H1497" s="101">
        <v>1006.02</v>
      </c>
      <c r="I1497" s="101">
        <v>112.67</v>
      </c>
      <c r="J1497" s="137">
        <v>54.08</v>
      </c>
      <c r="L1497" s="15"/>
      <c r="M1497" s="15"/>
    </row>
    <row r="1498" spans="1:14">
      <c r="A1498" s="71" t="s">
        <v>682</v>
      </c>
      <c r="B1498" s="123">
        <v>30044070738</v>
      </c>
      <c r="C1498" s="71" t="s">
        <v>12</v>
      </c>
      <c r="D1498" s="73">
        <v>78007442</v>
      </c>
      <c r="E1498" s="71" t="s">
        <v>79</v>
      </c>
      <c r="F1498" s="124">
        <v>44707</v>
      </c>
      <c r="G1498" s="71" t="s">
        <v>33</v>
      </c>
      <c r="H1498" s="101">
        <v>300</v>
      </c>
      <c r="I1498" s="101">
        <v>30</v>
      </c>
      <c r="J1498" s="137">
        <v>14.4</v>
      </c>
      <c r="L1498" s="15"/>
      <c r="M1498" s="15"/>
    </row>
    <row r="1499" spans="1:14">
      <c r="A1499" s="51" t="s">
        <v>586</v>
      </c>
      <c r="B1499" s="321">
        <v>10875070008</v>
      </c>
      <c r="C1499" s="51" t="s">
        <v>12</v>
      </c>
      <c r="D1499" s="126">
        <v>213830353</v>
      </c>
      <c r="E1499" s="51" t="s">
        <v>14</v>
      </c>
      <c r="F1499" s="188">
        <v>44414</v>
      </c>
      <c r="G1499" s="322" t="s">
        <v>38</v>
      </c>
      <c r="H1499" s="101">
        <v>-299.89</v>
      </c>
      <c r="I1499" s="101">
        <v>-26.93</v>
      </c>
      <c r="J1499" s="137">
        <v>-21.54</v>
      </c>
      <c r="K1499" s="115"/>
      <c r="L1499" s="15"/>
      <c r="M1499" s="15"/>
    </row>
    <row r="1500" spans="1:14">
      <c r="A1500" s="71" t="s">
        <v>683</v>
      </c>
      <c r="B1500" s="213">
        <v>10893069466</v>
      </c>
      <c r="C1500" s="71" t="s">
        <v>12</v>
      </c>
      <c r="D1500" s="73">
        <v>251592229</v>
      </c>
      <c r="E1500" s="71" t="s">
        <v>14</v>
      </c>
      <c r="F1500" s="74">
        <v>44709</v>
      </c>
      <c r="G1500" s="99" t="s">
        <v>38</v>
      </c>
      <c r="H1500" s="101">
        <v>404.39</v>
      </c>
      <c r="I1500" s="101">
        <v>40.44</v>
      </c>
      <c r="J1500" s="137">
        <v>32.35</v>
      </c>
      <c r="K1500" s="115"/>
      <c r="L1500" s="15"/>
      <c r="M1500" s="15"/>
    </row>
    <row r="1501" spans="1:14">
      <c r="A1501" s="71" t="s">
        <v>683</v>
      </c>
      <c r="B1501" s="213">
        <v>10893069466</v>
      </c>
      <c r="C1501" s="71" t="s">
        <v>12</v>
      </c>
      <c r="D1501" s="73">
        <v>251592236</v>
      </c>
      <c r="E1501" s="71" t="s">
        <v>29</v>
      </c>
      <c r="F1501" s="74">
        <v>44709</v>
      </c>
      <c r="G1501" s="99" t="s">
        <v>38</v>
      </c>
      <c r="H1501" s="101">
        <v>2018.14</v>
      </c>
      <c r="I1501" s="101">
        <v>298.54000000000002</v>
      </c>
      <c r="J1501" s="137">
        <v>238.83</v>
      </c>
      <c r="K1501" s="115"/>
      <c r="L1501" s="15"/>
      <c r="M1501" s="15"/>
      <c r="N1501" s="15"/>
    </row>
    <row r="1502" spans="1:14">
      <c r="A1502" s="51" t="s">
        <v>183</v>
      </c>
      <c r="B1502" s="52">
        <v>66238225868</v>
      </c>
      <c r="C1502" s="51" t="s">
        <v>12</v>
      </c>
      <c r="D1502" s="51">
        <v>244163316</v>
      </c>
      <c r="E1502" s="51" t="s">
        <v>14</v>
      </c>
      <c r="F1502" s="331">
        <v>44639</v>
      </c>
      <c r="G1502" s="188" t="s">
        <v>38</v>
      </c>
      <c r="H1502" s="101">
        <v>-386.76</v>
      </c>
      <c r="I1502" s="101">
        <v>-38.68</v>
      </c>
      <c r="J1502" s="137">
        <v>-30.94</v>
      </c>
      <c r="K1502" s="115"/>
      <c r="L1502" s="15"/>
      <c r="M1502" s="15"/>
    </row>
    <row r="1503" spans="1:14">
      <c r="A1503" s="71" t="s">
        <v>236</v>
      </c>
      <c r="B1503" s="123">
        <v>13635084796</v>
      </c>
      <c r="C1503" s="71" t="s">
        <v>12</v>
      </c>
      <c r="D1503" s="73">
        <v>100000057950380</v>
      </c>
      <c r="E1503" s="71" t="s">
        <v>14</v>
      </c>
      <c r="F1503" s="124">
        <v>44710</v>
      </c>
      <c r="G1503" s="71" t="s">
        <v>219</v>
      </c>
      <c r="H1503" s="101">
        <v>120.57</v>
      </c>
      <c r="I1503" s="101">
        <v>12.06</v>
      </c>
      <c r="J1503" s="137">
        <v>5.79</v>
      </c>
      <c r="K1503" s="115"/>
      <c r="L1503" s="15"/>
      <c r="M1503" s="15"/>
    </row>
    <row r="1504" spans="1:14">
      <c r="A1504" s="71" t="s">
        <v>171</v>
      </c>
      <c r="B1504" s="99">
        <v>53353653508</v>
      </c>
      <c r="C1504" s="71" t="s">
        <v>12</v>
      </c>
      <c r="D1504" s="73">
        <v>251916063</v>
      </c>
      <c r="E1504" s="71" t="s">
        <v>14</v>
      </c>
      <c r="F1504" s="124">
        <v>44712</v>
      </c>
      <c r="G1504" s="71" t="s">
        <v>38</v>
      </c>
      <c r="H1504" s="101">
        <v>362.14</v>
      </c>
      <c r="I1504" s="101">
        <v>36.21</v>
      </c>
      <c r="J1504" s="137">
        <v>28.97</v>
      </c>
      <c r="K1504" s="115"/>
      <c r="L1504" s="15"/>
      <c r="M1504" s="15"/>
    </row>
    <row r="1505" spans="1:13">
      <c r="H1505" s="107">
        <f>SUM(H1477:H1504)</f>
        <v>13112.64</v>
      </c>
      <c r="I1505" s="107">
        <f>SUM(I1477:I1504)</f>
        <v>1636.86</v>
      </c>
      <c r="J1505" s="309">
        <f>SUM(J1477:J1504)</f>
        <v>1069.2800000000002</v>
      </c>
    </row>
    <row r="1506" spans="1:13">
      <c r="A1506" s="71" t="s">
        <v>238</v>
      </c>
      <c r="B1506" s="215">
        <v>58744475240</v>
      </c>
      <c r="C1506" s="71" t="s">
        <v>12</v>
      </c>
      <c r="D1506" s="73">
        <v>250422784</v>
      </c>
      <c r="E1506" s="71" t="s">
        <v>14</v>
      </c>
      <c r="F1506" s="124">
        <v>44729</v>
      </c>
      <c r="G1506" s="71" t="s">
        <v>38</v>
      </c>
      <c r="H1506" s="101">
        <v>366.31</v>
      </c>
      <c r="I1506" s="101">
        <v>36.630000000000003</v>
      </c>
      <c r="J1506" s="137">
        <v>29.3</v>
      </c>
    </row>
    <row r="1507" spans="1:13">
      <c r="A1507" s="71" t="s">
        <v>238</v>
      </c>
      <c r="B1507" s="215">
        <v>58744475240</v>
      </c>
      <c r="C1507" s="71" t="s">
        <v>12</v>
      </c>
      <c r="D1507" s="73">
        <v>250422790</v>
      </c>
      <c r="E1507" s="71" t="s">
        <v>29</v>
      </c>
      <c r="F1507" s="124">
        <v>44729</v>
      </c>
      <c r="G1507" s="71" t="s">
        <v>38</v>
      </c>
      <c r="H1507" s="101">
        <v>1173.72</v>
      </c>
      <c r="I1507" s="101">
        <v>173.38</v>
      </c>
      <c r="J1507" s="137">
        <v>138.69999999999999</v>
      </c>
    </row>
    <row r="1508" spans="1:13">
      <c r="A1508" s="71" t="s">
        <v>533</v>
      </c>
      <c r="B1508" s="123">
        <v>15316351296</v>
      </c>
      <c r="C1508" s="71" t="s">
        <v>123</v>
      </c>
      <c r="D1508" s="73">
        <v>210867408</v>
      </c>
      <c r="E1508" s="71" t="s">
        <v>14</v>
      </c>
      <c r="F1508" s="124">
        <v>44390</v>
      </c>
      <c r="G1508" s="71" t="s">
        <v>38</v>
      </c>
      <c r="H1508" s="101">
        <v>-45.7</v>
      </c>
      <c r="I1508" s="101">
        <v>-4.57</v>
      </c>
      <c r="J1508" s="137">
        <v>-3.66</v>
      </c>
    </row>
    <row r="1509" spans="1:13">
      <c r="A1509" s="71" t="s">
        <v>684</v>
      </c>
      <c r="B1509" s="123">
        <v>54220299126</v>
      </c>
      <c r="C1509" s="71" t="s">
        <v>12</v>
      </c>
      <c r="D1509" s="73">
        <v>84693047</v>
      </c>
      <c r="E1509" s="71" t="s">
        <v>14</v>
      </c>
      <c r="F1509" s="124">
        <v>44718</v>
      </c>
      <c r="G1509" s="71" t="s">
        <v>56</v>
      </c>
      <c r="H1509" s="101">
        <v>595.63</v>
      </c>
      <c r="I1509" s="101">
        <v>59.59</v>
      </c>
      <c r="J1509" s="137">
        <v>47.67</v>
      </c>
    </row>
    <row r="1510" spans="1:13">
      <c r="A1510" s="71" t="s">
        <v>480</v>
      </c>
      <c r="B1510" s="123">
        <v>58606202694</v>
      </c>
      <c r="C1510" s="71" t="s">
        <v>12</v>
      </c>
      <c r="D1510" s="73">
        <v>100000058253179</v>
      </c>
      <c r="E1510" s="71" t="s">
        <v>14</v>
      </c>
      <c r="F1510" s="124">
        <v>44714</v>
      </c>
      <c r="G1510" s="71" t="s">
        <v>219</v>
      </c>
      <c r="H1510" s="101">
        <v>331.43</v>
      </c>
      <c r="I1510" s="101">
        <v>34.64</v>
      </c>
      <c r="J1510" s="137">
        <v>16.63</v>
      </c>
    </row>
    <row r="1511" spans="1:13">
      <c r="A1511" s="71" t="s">
        <v>172</v>
      </c>
      <c r="B1511" s="99">
        <v>17225625000</v>
      </c>
      <c r="C1511" s="71" t="s">
        <v>12</v>
      </c>
      <c r="D1511" s="73">
        <v>252164466</v>
      </c>
      <c r="E1511" s="71" t="s">
        <v>14</v>
      </c>
      <c r="F1511" s="124">
        <v>44715</v>
      </c>
      <c r="G1511" s="71" t="s">
        <v>38</v>
      </c>
      <c r="H1511" s="101">
        <v>365.58</v>
      </c>
      <c r="I1511" s="101">
        <v>36.56</v>
      </c>
      <c r="J1511" s="137">
        <v>29.25</v>
      </c>
    </row>
    <row r="1512" spans="1:13">
      <c r="A1512" s="71" t="s">
        <v>398</v>
      </c>
      <c r="B1512" s="215">
        <v>54130302176</v>
      </c>
      <c r="C1512" s="71" t="s">
        <v>12</v>
      </c>
      <c r="D1512" s="73">
        <v>252167347</v>
      </c>
      <c r="E1512" s="71" t="s">
        <v>14</v>
      </c>
      <c r="F1512" s="124">
        <v>44717</v>
      </c>
      <c r="G1512" s="71" t="s">
        <v>38</v>
      </c>
      <c r="H1512" s="101">
        <v>371.67</v>
      </c>
      <c r="I1512" s="101">
        <v>37.17</v>
      </c>
      <c r="J1512" s="137">
        <v>29.74</v>
      </c>
    </row>
    <row r="1513" spans="1:13">
      <c r="A1513" s="195" t="s">
        <v>20</v>
      </c>
      <c r="B1513" s="99">
        <v>35087263598</v>
      </c>
      <c r="C1513" s="195" t="s">
        <v>12</v>
      </c>
      <c r="D1513" s="73">
        <v>84281280</v>
      </c>
      <c r="E1513" s="195" t="s">
        <v>14</v>
      </c>
      <c r="F1513" s="197">
        <v>44718</v>
      </c>
      <c r="G1513" s="195" t="s">
        <v>56</v>
      </c>
      <c r="H1513" s="101">
        <v>372.38</v>
      </c>
      <c r="I1513" s="101">
        <v>37.24</v>
      </c>
      <c r="J1513" s="137">
        <v>29.79</v>
      </c>
    </row>
    <row r="1514" spans="1:13">
      <c r="A1514" s="71" t="s">
        <v>561</v>
      </c>
      <c r="B1514" s="75">
        <v>24809712148</v>
      </c>
      <c r="C1514" s="71" t="s">
        <v>12</v>
      </c>
      <c r="D1514" s="73">
        <v>84397574</v>
      </c>
      <c r="E1514" s="71" t="s">
        <v>14</v>
      </c>
      <c r="F1514" s="124">
        <v>44719</v>
      </c>
      <c r="G1514" s="71" t="s">
        <v>56</v>
      </c>
      <c r="H1514" s="101">
        <v>595.92999999999995</v>
      </c>
      <c r="I1514" s="101">
        <v>59.59</v>
      </c>
      <c r="J1514" s="137">
        <v>47.67</v>
      </c>
    </row>
    <row r="1515" spans="1:13">
      <c r="A1515" s="71" t="s">
        <v>561</v>
      </c>
      <c r="B1515" s="75">
        <v>24809712148</v>
      </c>
      <c r="C1515" s="71" t="s">
        <v>12</v>
      </c>
      <c r="D1515" s="73">
        <v>252430431</v>
      </c>
      <c r="E1515" s="71" t="s">
        <v>29</v>
      </c>
      <c r="F1515" s="124">
        <v>44719</v>
      </c>
      <c r="G1515" s="71" t="s">
        <v>38</v>
      </c>
      <c r="H1515" s="101">
        <v>812.48</v>
      </c>
      <c r="I1515" s="101">
        <v>117.94</v>
      </c>
      <c r="J1515" s="137">
        <v>94.35</v>
      </c>
    </row>
    <row r="1516" spans="1:13">
      <c r="A1516" s="71" t="s">
        <v>394</v>
      </c>
      <c r="B1516" s="215">
        <v>12237130986</v>
      </c>
      <c r="C1516" s="71" t="s">
        <v>12</v>
      </c>
      <c r="D1516" s="71">
        <v>252461219</v>
      </c>
      <c r="E1516" s="71" t="s">
        <v>14</v>
      </c>
      <c r="F1516" s="124">
        <v>44719</v>
      </c>
      <c r="G1516" s="71" t="s">
        <v>38</v>
      </c>
      <c r="H1516" s="101">
        <v>360.41</v>
      </c>
      <c r="I1516" s="101">
        <v>36.04</v>
      </c>
      <c r="J1516" s="137">
        <v>28.83</v>
      </c>
    </row>
    <row r="1517" spans="1:13">
      <c r="A1517" s="71" t="s">
        <v>239</v>
      </c>
      <c r="B1517" s="213">
        <v>32753341468</v>
      </c>
      <c r="C1517" s="71" t="s">
        <v>12</v>
      </c>
      <c r="D1517" s="73">
        <v>252469972</v>
      </c>
      <c r="E1517" s="71" t="s">
        <v>14</v>
      </c>
      <c r="F1517" s="124">
        <v>44721</v>
      </c>
      <c r="G1517" s="71" t="s">
        <v>38</v>
      </c>
      <c r="H1517" s="101">
        <v>371.67</v>
      </c>
      <c r="I1517" s="101">
        <v>37.369999999999997</v>
      </c>
      <c r="J1517" s="137">
        <v>29.74</v>
      </c>
      <c r="L1517" s="15"/>
      <c r="M1517" s="15"/>
    </row>
    <row r="1518" spans="1:13">
      <c r="A1518" s="195" t="s">
        <v>250</v>
      </c>
      <c r="B1518" s="281">
        <v>52405332330</v>
      </c>
      <c r="C1518" s="71" t="s">
        <v>12</v>
      </c>
      <c r="D1518" s="73">
        <v>6219412</v>
      </c>
      <c r="E1518" s="71" t="s">
        <v>14</v>
      </c>
      <c r="F1518" s="124">
        <v>44725</v>
      </c>
      <c r="G1518" s="71" t="s">
        <v>408</v>
      </c>
      <c r="H1518" s="101">
        <v>558.9</v>
      </c>
      <c r="I1518" s="101">
        <v>55.89</v>
      </c>
      <c r="J1518" s="137">
        <v>28.27</v>
      </c>
    </row>
    <row r="1519" spans="1:13">
      <c r="A1519" s="51" t="s">
        <v>629</v>
      </c>
      <c r="B1519" s="321">
        <v>29543220096</v>
      </c>
      <c r="C1519" s="51" t="s">
        <v>353</v>
      </c>
      <c r="D1519" s="51">
        <v>226953708</v>
      </c>
      <c r="E1519" s="51" t="s">
        <v>14</v>
      </c>
      <c r="F1519" s="127">
        <v>44519</v>
      </c>
      <c r="G1519" s="51" t="s">
        <v>38</v>
      </c>
      <c r="H1519" s="101">
        <v>-415.83</v>
      </c>
      <c r="I1519" s="101">
        <v>-41.58</v>
      </c>
      <c r="J1519" s="137">
        <v>-33.26</v>
      </c>
    </row>
    <row r="1520" spans="1:13">
      <c r="A1520" s="71" t="s">
        <v>362</v>
      </c>
      <c r="B1520" s="123">
        <v>20740905984</v>
      </c>
      <c r="C1520" s="71" t="s">
        <v>363</v>
      </c>
      <c r="D1520" s="73">
        <v>91367483</v>
      </c>
      <c r="E1520" s="71" t="s">
        <v>14</v>
      </c>
      <c r="F1520" s="124">
        <v>44720</v>
      </c>
      <c r="G1520" s="71" t="s">
        <v>15</v>
      </c>
      <c r="H1520" s="101">
        <v>413.93</v>
      </c>
      <c r="I1520" s="101">
        <v>41.39</v>
      </c>
      <c r="J1520" s="137">
        <v>19.87</v>
      </c>
    </row>
    <row r="1521" spans="1:14">
      <c r="A1521" s="71" t="s">
        <v>362</v>
      </c>
      <c r="B1521" s="123">
        <v>20740905984</v>
      </c>
      <c r="C1521" s="71" t="s">
        <v>363</v>
      </c>
      <c r="D1521" s="73">
        <v>91367500</v>
      </c>
      <c r="E1521" s="71" t="s">
        <v>14</v>
      </c>
      <c r="F1521" s="124">
        <v>44720</v>
      </c>
      <c r="G1521" s="71" t="s">
        <v>15</v>
      </c>
      <c r="H1521" s="101">
        <v>42.28</v>
      </c>
      <c r="I1521" s="101">
        <v>4.2300000000000004</v>
      </c>
      <c r="J1521" s="137">
        <v>2.0299999999999998</v>
      </c>
    </row>
    <row r="1522" spans="1:14">
      <c r="A1522" s="71" t="s">
        <v>362</v>
      </c>
      <c r="B1522" s="123">
        <v>20740905984</v>
      </c>
      <c r="C1522" s="71" t="s">
        <v>363</v>
      </c>
      <c r="D1522" s="71">
        <v>252434997</v>
      </c>
      <c r="E1522" s="71" t="s">
        <v>29</v>
      </c>
      <c r="F1522" s="124">
        <v>44720</v>
      </c>
      <c r="G1522" s="71" t="s">
        <v>38</v>
      </c>
      <c r="H1522" s="101">
        <v>1079.24</v>
      </c>
      <c r="I1522" s="101">
        <v>157.69999999999999</v>
      </c>
      <c r="J1522" s="137">
        <v>126.16</v>
      </c>
    </row>
    <row r="1523" spans="1:14">
      <c r="A1523" s="195" t="s">
        <v>567</v>
      </c>
      <c r="B1523" s="194">
        <v>25679682814</v>
      </c>
      <c r="C1523" s="81" t="s">
        <v>12</v>
      </c>
      <c r="D1523" s="71" t="s">
        <v>685</v>
      </c>
      <c r="E1523" s="81" t="s">
        <v>14</v>
      </c>
      <c r="F1523" s="197">
        <v>44721</v>
      </c>
      <c r="G1523" s="71" t="s">
        <v>18</v>
      </c>
      <c r="H1523" s="101">
        <v>634.23</v>
      </c>
      <c r="I1523" s="101">
        <v>70.47</v>
      </c>
      <c r="J1523" s="137">
        <v>33.83</v>
      </c>
    </row>
    <row r="1524" spans="1:14">
      <c r="A1524" s="195" t="s">
        <v>567</v>
      </c>
      <c r="B1524" s="194">
        <v>25679682814</v>
      </c>
      <c r="C1524" s="81" t="s">
        <v>12</v>
      </c>
      <c r="D1524" s="71">
        <v>252464920</v>
      </c>
      <c r="E1524" s="81" t="s">
        <v>29</v>
      </c>
      <c r="F1524" s="197">
        <v>44726</v>
      </c>
      <c r="G1524" s="71" t="s">
        <v>38</v>
      </c>
      <c r="H1524" s="101">
        <v>814.92</v>
      </c>
      <c r="I1524" s="101">
        <v>119.56</v>
      </c>
      <c r="J1524" s="137">
        <v>95.65</v>
      </c>
    </row>
    <row r="1525" spans="1:14">
      <c r="A1525" s="195" t="s">
        <v>570</v>
      </c>
      <c r="B1525" s="213">
        <v>64147295200</v>
      </c>
      <c r="C1525" s="71" t="s">
        <v>12</v>
      </c>
      <c r="D1525" s="71">
        <v>252478325</v>
      </c>
      <c r="E1525" s="71" t="s">
        <v>14</v>
      </c>
      <c r="F1525" s="124">
        <v>44734</v>
      </c>
      <c r="G1525" s="71" t="s">
        <v>38</v>
      </c>
      <c r="H1525" s="101">
        <v>5183.04</v>
      </c>
      <c r="I1525" s="101">
        <v>414.64</v>
      </c>
      <c r="J1525" s="137">
        <v>331.72</v>
      </c>
      <c r="K1525" s="223"/>
      <c r="L1525" s="14"/>
      <c r="M1525" s="15"/>
    </row>
    <row r="1526" spans="1:14">
      <c r="A1526" s="195" t="s">
        <v>439</v>
      </c>
      <c r="B1526" s="280">
        <v>17345170862</v>
      </c>
      <c r="C1526" s="71" t="s">
        <v>285</v>
      </c>
      <c r="D1526" s="71">
        <v>91118803</v>
      </c>
      <c r="E1526" s="71" t="s">
        <v>29</v>
      </c>
      <c r="F1526" s="124">
        <v>44720</v>
      </c>
      <c r="G1526" s="71" t="s">
        <v>15</v>
      </c>
      <c r="H1526" s="101">
        <v>1236.3599999999999</v>
      </c>
      <c r="I1526" s="101">
        <v>185.45</v>
      </c>
      <c r="J1526" s="137">
        <v>89.02</v>
      </c>
      <c r="L1526" s="14"/>
      <c r="M1526" s="15"/>
    </row>
    <row r="1527" spans="1:14">
      <c r="A1527" s="195" t="s">
        <v>439</v>
      </c>
      <c r="B1527" s="280">
        <v>17345170862</v>
      </c>
      <c r="C1527" s="71" t="s">
        <v>285</v>
      </c>
      <c r="D1527" s="71" t="s">
        <v>685</v>
      </c>
      <c r="E1527" s="71" t="s">
        <v>14</v>
      </c>
      <c r="F1527" s="124">
        <v>44720</v>
      </c>
      <c r="G1527" s="71" t="s">
        <v>213</v>
      </c>
      <c r="H1527" s="101">
        <v>634.23</v>
      </c>
      <c r="I1527" s="101">
        <v>70.47</v>
      </c>
      <c r="J1527" s="137">
        <v>33.83</v>
      </c>
      <c r="L1527" s="14"/>
      <c r="M1527" s="15"/>
    </row>
    <row r="1528" spans="1:14">
      <c r="A1528" s="51" t="s">
        <v>651</v>
      </c>
      <c r="B1528" s="52">
        <v>42679674960</v>
      </c>
      <c r="C1528" s="51" t="s">
        <v>12</v>
      </c>
      <c r="D1528" s="51">
        <v>238915822</v>
      </c>
      <c r="E1528" s="50" t="s">
        <v>14</v>
      </c>
      <c r="F1528" s="56">
        <v>44602</v>
      </c>
      <c r="G1528" s="51" t="s">
        <v>38</v>
      </c>
      <c r="H1528" s="101">
        <v>-272.64999999999998</v>
      </c>
      <c r="I1528" s="101">
        <v>-22.17</v>
      </c>
      <c r="J1528" s="137">
        <v>-17.739999999999998</v>
      </c>
      <c r="L1528" s="14"/>
      <c r="M1528" s="15"/>
    </row>
    <row r="1529" spans="1:14">
      <c r="A1529" s="71" t="s">
        <v>402</v>
      </c>
      <c r="B1529" s="123">
        <v>17636951132</v>
      </c>
      <c r="C1529" s="71" t="s">
        <v>12</v>
      </c>
      <c r="D1529" s="73">
        <v>100000058977500</v>
      </c>
      <c r="E1529" s="71" t="s">
        <v>14</v>
      </c>
      <c r="F1529" s="124">
        <v>44727</v>
      </c>
      <c r="G1529" s="71" t="s">
        <v>219</v>
      </c>
      <c r="H1529" s="101">
        <v>406.79</v>
      </c>
      <c r="I1529" s="101">
        <v>40.68</v>
      </c>
      <c r="J1529" s="137">
        <v>19.53</v>
      </c>
      <c r="L1529" s="14"/>
      <c r="M1529" s="15"/>
    </row>
    <row r="1530" spans="1:14">
      <c r="A1530" s="195" t="s">
        <v>249</v>
      </c>
      <c r="B1530" s="280">
        <v>14310062276</v>
      </c>
      <c r="C1530" s="71" t="s">
        <v>12</v>
      </c>
      <c r="D1530" s="73">
        <v>85057220</v>
      </c>
      <c r="E1530" s="71" t="s">
        <v>14</v>
      </c>
      <c r="F1530" s="124">
        <v>44728</v>
      </c>
      <c r="G1530" s="71" t="s">
        <v>56</v>
      </c>
      <c r="H1530" s="101">
        <v>372.38</v>
      </c>
      <c r="I1530" s="101">
        <v>37.229999999999997</v>
      </c>
      <c r="J1530" s="137">
        <v>29.78</v>
      </c>
      <c r="K1530" s="223"/>
      <c r="L1530" s="14"/>
      <c r="M1530" s="366"/>
      <c r="N1530" s="366"/>
    </row>
    <row r="1531" spans="1:14">
      <c r="A1531" s="195" t="s">
        <v>26</v>
      </c>
      <c r="B1531" s="194">
        <v>18080830042</v>
      </c>
      <c r="C1531" s="81" t="s">
        <v>12</v>
      </c>
      <c r="D1531" s="196">
        <v>253542260</v>
      </c>
      <c r="E1531" s="81" t="s">
        <v>14</v>
      </c>
      <c r="F1531" s="197">
        <v>44728</v>
      </c>
      <c r="G1531" s="81" t="s">
        <v>38</v>
      </c>
      <c r="H1531" s="101">
        <v>371.67</v>
      </c>
      <c r="I1531" s="101">
        <v>37.17</v>
      </c>
      <c r="J1531" s="137">
        <v>29.74</v>
      </c>
      <c r="L1531" s="14"/>
      <c r="M1531" s="15"/>
    </row>
    <row r="1532" spans="1:14">
      <c r="A1532" s="71" t="s">
        <v>651</v>
      </c>
      <c r="B1532" s="123">
        <v>42679674960</v>
      </c>
      <c r="C1532" s="71" t="s">
        <v>12</v>
      </c>
      <c r="D1532" s="71">
        <v>253677595</v>
      </c>
      <c r="E1532" s="86" t="s">
        <v>14</v>
      </c>
      <c r="F1532" s="326">
        <v>44723</v>
      </c>
      <c r="G1532" s="71" t="s">
        <v>38</v>
      </c>
      <c r="H1532" s="101">
        <v>395.86</v>
      </c>
      <c r="I1532" s="101">
        <v>39.590000000000003</v>
      </c>
      <c r="J1532" s="137">
        <v>31.67</v>
      </c>
      <c r="L1532" s="14"/>
      <c r="M1532" s="15"/>
    </row>
    <row r="1533" spans="1:14">
      <c r="A1533" s="71" t="s">
        <v>682</v>
      </c>
      <c r="B1533" s="123">
        <v>30044070738</v>
      </c>
      <c r="C1533" s="71" t="s">
        <v>12</v>
      </c>
      <c r="D1533" s="73">
        <v>666036923</v>
      </c>
      <c r="E1533" s="71" t="s">
        <v>114</v>
      </c>
      <c r="F1533" s="124">
        <v>44723</v>
      </c>
      <c r="G1533" s="71" t="s">
        <v>100</v>
      </c>
      <c r="H1533" s="101">
        <v>921.41</v>
      </c>
      <c r="I1533" s="101">
        <v>228</v>
      </c>
      <c r="J1533" s="137">
        <v>110</v>
      </c>
      <c r="L1533" s="14"/>
      <c r="M1533" s="15"/>
    </row>
    <row r="1534" spans="1:14">
      <c r="A1534" s="195" t="s">
        <v>351</v>
      </c>
      <c r="B1534" s="123">
        <v>24707145178</v>
      </c>
      <c r="C1534" s="71" t="s">
        <v>285</v>
      </c>
      <c r="D1534" s="71">
        <v>252477322</v>
      </c>
      <c r="E1534" s="81" t="s">
        <v>14</v>
      </c>
      <c r="F1534" s="197">
        <v>44723</v>
      </c>
      <c r="G1534" s="81" t="s">
        <v>38</v>
      </c>
      <c r="H1534" s="101">
        <v>8537.5</v>
      </c>
      <c r="I1534" s="101">
        <v>683</v>
      </c>
      <c r="J1534" s="137">
        <v>546.4</v>
      </c>
      <c r="L1534" s="14"/>
      <c r="M1534" s="15"/>
    </row>
    <row r="1535" spans="1:14">
      <c r="A1535" s="71" t="s">
        <v>244</v>
      </c>
      <c r="B1535" s="75">
        <v>32350229848</v>
      </c>
      <c r="C1535" s="71" t="s">
        <v>12</v>
      </c>
      <c r="D1535" s="73">
        <v>100000059337437</v>
      </c>
      <c r="E1535" s="71" t="s">
        <v>79</v>
      </c>
      <c r="F1535" s="124">
        <v>44726</v>
      </c>
      <c r="G1535" s="71" t="s">
        <v>219</v>
      </c>
      <c r="H1535" s="101">
        <v>400</v>
      </c>
      <c r="I1535" s="101">
        <v>40</v>
      </c>
      <c r="J1535" s="137">
        <v>19.2</v>
      </c>
      <c r="L1535" s="14"/>
      <c r="M1535" s="15"/>
    </row>
    <row r="1536" spans="1:14">
      <c r="A1536" s="195" t="s">
        <v>24</v>
      </c>
      <c r="B1536" s="213">
        <v>24746714274</v>
      </c>
      <c r="C1536" s="81" t="s">
        <v>12</v>
      </c>
      <c r="D1536" s="196">
        <v>85562960</v>
      </c>
      <c r="E1536" s="81" t="s">
        <v>14</v>
      </c>
      <c r="F1536" s="197">
        <v>44734</v>
      </c>
      <c r="G1536" s="81" t="s">
        <v>56</v>
      </c>
      <c r="H1536" s="101">
        <v>372.38</v>
      </c>
      <c r="I1536" s="101">
        <v>37.24</v>
      </c>
      <c r="J1536" s="137">
        <v>29.79</v>
      </c>
      <c r="L1536" s="14"/>
      <c r="M1536" s="15"/>
    </row>
    <row r="1537" spans="1:14">
      <c r="A1537" s="195" t="s">
        <v>24</v>
      </c>
      <c r="B1537" s="213">
        <v>24746714274</v>
      </c>
      <c r="C1537" s="81" t="s">
        <v>12</v>
      </c>
      <c r="D1537" s="196">
        <v>254179729</v>
      </c>
      <c r="E1537" s="81" t="s">
        <v>29</v>
      </c>
      <c r="F1537" s="197">
        <v>44734</v>
      </c>
      <c r="G1537" s="81" t="s">
        <v>38</v>
      </c>
      <c r="H1537" s="101">
        <v>793.38</v>
      </c>
      <c r="I1537" s="101">
        <v>114.83</v>
      </c>
      <c r="J1537" s="137">
        <v>91.86</v>
      </c>
      <c r="L1537" s="14"/>
      <c r="M1537" s="15"/>
    </row>
    <row r="1538" spans="1:14">
      <c r="A1538" s="195" t="s">
        <v>30</v>
      </c>
      <c r="B1538" s="194">
        <v>12405019990</v>
      </c>
      <c r="C1538" s="81" t="s">
        <v>12</v>
      </c>
      <c r="D1538" s="73">
        <v>85556468</v>
      </c>
      <c r="E1538" s="81" t="s">
        <v>14</v>
      </c>
      <c r="F1538" s="197">
        <v>44738</v>
      </c>
      <c r="G1538" s="71" t="s">
        <v>56</v>
      </c>
      <c r="H1538" s="101">
        <v>372.38</v>
      </c>
      <c r="I1538" s="101">
        <v>37.24</v>
      </c>
      <c r="J1538" s="137">
        <v>29.79</v>
      </c>
      <c r="L1538" s="14"/>
      <c r="M1538" s="15"/>
    </row>
    <row r="1539" spans="1:14">
      <c r="A1539" s="195" t="s">
        <v>30</v>
      </c>
      <c r="B1539" s="194">
        <v>12405019990</v>
      </c>
      <c r="C1539" s="81" t="s">
        <v>12</v>
      </c>
      <c r="D1539" s="73">
        <v>254057458</v>
      </c>
      <c r="E1539" s="81" t="s">
        <v>29</v>
      </c>
      <c r="F1539" s="197">
        <v>44738</v>
      </c>
      <c r="G1539" s="71" t="s">
        <v>38</v>
      </c>
      <c r="H1539" s="101">
        <v>953.34</v>
      </c>
      <c r="I1539" s="101">
        <v>139.22999999999999</v>
      </c>
      <c r="J1539" s="137">
        <v>111.38</v>
      </c>
      <c r="L1539" s="14"/>
      <c r="M1539" s="15"/>
    </row>
    <row r="1540" spans="1:14">
      <c r="A1540" s="195" t="s">
        <v>686</v>
      </c>
      <c r="B1540" s="194">
        <v>58657200946</v>
      </c>
      <c r="C1540" s="81" t="s">
        <v>12</v>
      </c>
      <c r="D1540" s="73">
        <v>135383781</v>
      </c>
      <c r="E1540" s="81" t="s">
        <v>14</v>
      </c>
      <c r="F1540" s="197">
        <v>44728</v>
      </c>
      <c r="G1540" s="71" t="s">
        <v>48</v>
      </c>
      <c r="H1540" s="101">
        <v>1062.9000000000001</v>
      </c>
      <c r="I1540" s="101">
        <v>106.29</v>
      </c>
      <c r="J1540" s="137">
        <v>51.01</v>
      </c>
      <c r="L1540" s="14"/>
      <c r="M1540" s="15"/>
      <c r="N1540" s="15"/>
    </row>
    <row r="1541" spans="1:14">
      <c r="A1541" s="195" t="s">
        <v>216</v>
      </c>
      <c r="B1541" s="194">
        <v>39758108102</v>
      </c>
      <c r="C1541" s="81" t="s">
        <v>12</v>
      </c>
      <c r="D1541" s="73">
        <v>254450023</v>
      </c>
      <c r="E1541" s="81" t="s">
        <v>50</v>
      </c>
      <c r="F1541" s="197">
        <v>44728</v>
      </c>
      <c r="G1541" s="71" t="s">
        <v>38</v>
      </c>
      <c r="H1541" s="101">
        <v>172.32</v>
      </c>
      <c r="I1541" s="101">
        <v>25.85</v>
      </c>
      <c r="J1541" s="137">
        <v>20.68</v>
      </c>
      <c r="L1541" s="14"/>
      <c r="M1541" s="15"/>
    </row>
    <row r="1542" spans="1:14">
      <c r="A1542" s="51" t="s">
        <v>674</v>
      </c>
      <c r="B1542" s="125">
        <v>17120862524</v>
      </c>
      <c r="C1542" s="51" t="s">
        <v>12</v>
      </c>
      <c r="D1542" s="126">
        <v>224547108</v>
      </c>
      <c r="E1542" s="51" t="s">
        <v>14</v>
      </c>
      <c r="F1542" s="127">
        <v>44661</v>
      </c>
      <c r="G1542" s="51" t="s">
        <v>38</v>
      </c>
      <c r="H1542" s="101">
        <v>-287.04000000000002</v>
      </c>
      <c r="I1542" s="101">
        <v>-17.02</v>
      </c>
      <c r="J1542" s="137">
        <v>-13.61</v>
      </c>
      <c r="L1542" s="14"/>
      <c r="M1542" s="15"/>
    </row>
    <row r="1543" spans="1:14">
      <c r="A1543" s="71" t="s">
        <v>674</v>
      </c>
      <c r="B1543" s="75">
        <v>17120862524</v>
      </c>
      <c r="C1543" s="71" t="s">
        <v>12</v>
      </c>
      <c r="D1543" s="73">
        <v>254553850</v>
      </c>
      <c r="E1543" s="71" t="s">
        <v>14</v>
      </c>
      <c r="F1543" s="124">
        <v>44729</v>
      </c>
      <c r="G1543" s="71" t="s">
        <v>38</v>
      </c>
      <c r="H1543" s="101">
        <v>412.49</v>
      </c>
      <c r="I1543" s="101">
        <v>41.25</v>
      </c>
      <c r="J1543" s="137">
        <v>33</v>
      </c>
      <c r="L1543" s="14"/>
      <c r="M1543" s="15"/>
    </row>
    <row r="1544" spans="1:14">
      <c r="A1544" s="71" t="s">
        <v>170</v>
      </c>
      <c r="B1544" s="75">
        <v>58201492810</v>
      </c>
      <c r="C1544" s="71" t="s">
        <v>12</v>
      </c>
      <c r="D1544" s="73">
        <v>254612227</v>
      </c>
      <c r="E1544" s="71" t="s">
        <v>165</v>
      </c>
      <c r="F1544" s="124">
        <v>44729</v>
      </c>
      <c r="G1544" s="71" t="s">
        <v>38</v>
      </c>
      <c r="H1544" s="101">
        <v>411.54</v>
      </c>
      <c r="I1544" s="101">
        <v>102.9</v>
      </c>
      <c r="J1544" s="137">
        <v>82.32</v>
      </c>
      <c r="L1544" s="14"/>
      <c r="M1544" s="15"/>
    </row>
    <row r="1545" spans="1:14">
      <c r="A1545" s="71" t="s">
        <v>674</v>
      </c>
      <c r="B1545" s="75">
        <v>17120862524</v>
      </c>
      <c r="C1545" s="71" t="s">
        <v>12</v>
      </c>
      <c r="D1545" s="73">
        <v>1265429721</v>
      </c>
      <c r="E1545" s="71" t="s">
        <v>29</v>
      </c>
      <c r="F1545" s="124">
        <v>44730</v>
      </c>
      <c r="G1545" s="71" t="s">
        <v>100</v>
      </c>
      <c r="H1545" s="101">
        <v>1885.7</v>
      </c>
      <c r="I1545" s="101">
        <v>293.32</v>
      </c>
      <c r="J1545" s="137">
        <v>140.79</v>
      </c>
      <c r="L1545" s="14"/>
      <c r="M1545" s="15"/>
    </row>
    <row r="1546" spans="1:14">
      <c r="A1546" s="71" t="s">
        <v>687</v>
      </c>
      <c r="B1546" s="75">
        <v>21602819098</v>
      </c>
      <c r="C1546" s="71" t="s">
        <v>12</v>
      </c>
      <c r="D1546" s="73">
        <v>254824712</v>
      </c>
      <c r="E1546" s="71" t="s">
        <v>14</v>
      </c>
      <c r="F1546" s="124">
        <v>44730</v>
      </c>
      <c r="G1546" s="71" t="s">
        <v>38</v>
      </c>
      <c r="H1546" s="101">
        <v>664.94</v>
      </c>
      <c r="I1546" s="101">
        <v>66.489999999999995</v>
      </c>
      <c r="J1546" s="137">
        <v>53.19</v>
      </c>
      <c r="L1546" s="14"/>
      <c r="M1546" s="15"/>
    </row>
    <row r="1547" spans="1:14">
      <c r="A1547" s="71" t="s">
        <v>688</v>
      </c>
      <c r="B1547" s="75">
        <v>75997006014</v>
      </c>
      <c r="C1547" s="71" t="s">
        <v>12</v>
      </c>
      <c r="D1547" s="73">
        <v>254571669</v>
      </c>
      <c r="E1547" s="71" t="s">
        <v>14</v>
      </c>
      <c r="F1547" s="124">
        <v>44730</v>
      </c>
      <c r="G1547" s="71" t="s">
        <v>38</v>
      </c>
      <c r="H1547" s="101">
        <v>2208.84</v>
      </c>
      <c r="I1547" s="101">
        <v>176.71</v>
      </c>
      <c r="J1547" s="137">
        <v>141.36000000000001</v>
      </c>
      <c r="L1547" s="14"/>
      <c r="M1547" s="15"/>
    </row>
    <row r="1548" spans="1:14">
      <c r="A1548" s="71" t="s">
        <v>251</v>
      </c>
      <c r="B1548" s="75">
        <v>17369522128</v>
      </c>
      <c r="C1548" s="71" t="s">
        <v>12</v>
      </c>
      <c r="D1548" s="71">
        <v>86200619</v>
      </c>
      <c r="E1548" s="71" t="s">
        <v>14</v>
      </c>
      <c r="F1548" s="124">
        <v>44370</v>
      </c>
      <c r="G1548" s="71" t="s">
        <v>56</v>
      </c>
      <c r="H1548" s="101">
        <v>684.22</v>
      </c>
      <c r="I1548" s="101">
        <v>68.42</v>
      </c>
      <c r="J1548" s="137">
        <v>54.73</v>
      </c>
      <c r="L1548" s="14"/>
      <c r="M1548" s="15"/>
    </row>
    <row r="1549" spans="1:14">
      <c r="A1549" s="195" t="s">
        <v>248</v>
      </c>
      <c r="B1549" s="213">
        <v>66226226204</v>
      </c>
      <c r="C1549" s="71" t="s">
        <v>12</v>
      </c>
      <c r="D1549" s="73">
        <v>255108176</v>
      </c>
      <c r="E1549" s="71" t="s">
        <v>14</v>
      </c>
      <c r="F1549" s="124">
        <v>44734</v>
      </c>
      <c r="G1549" s="71" t="s">
        <v>38</v>
      </c>
      <c r="H1549" s="101">
        <v>377.77</v>
      </c>
      <c r="I1549" s="101">
        <v>37.380000000000003</v>
      </c>
      <c r="J1549" s="137">
        <v>29.9</v>
      </c>
      <c r="L1549" s="14"/>
      <c r="M1549" s="15"/>
    </row>
    <row r="1550" spans="1:14">
      <c r="A1550" s="195" t="s">
        <v>248</v>
      </c>
      <c r="B1550" s="213">
        <v>66226226204</v>
      </c>
      <c r="C1550" s="71" t="s">
        <v>12</v>
      </c>
      <c r="D1550" s="73">
        <v>255122747</v>
      </c>
      <c r="E1550" s="71" t="s">
        <v>29</v>
      </c>
      <c r="F1550" s="124">
        <v>44734</v>
      </c>
      <c r="G1550" s="71" t="s">
        <v>38</v>
      </c>
      <c r="H1550" s="101">
        <v>1724.91</v>
      </c>
      <c r="I1550" s="101">
        <v>254.97</v>
      </c>
      <c r="J1550" s="137">
        <v>203.97</v>
      </c>
      <c r="L1550" s="14"/>
      <c r="M1550" s="15"/>
    </row>
    <row r="1551" spans="1:14">
      <c r="A1551" s="71" t="s">
        <v>406</v>
      </c>
      <c r="B1551" s="75">
        <v>10987804782</v>
      </c>
      <c r="C1551" s="71" t="s">
        <v>12</v>
      </c>
      <c r="D1551" s="71">
        <v>255235781</v>
      </c>
      <c r="E1551" s="71" t="s">
        <v>79</v>
      </c>
      <c r="F1551" s="124">
        <v>44738</v>
      </c>
      <c r="G1551" s="74" t="s">
        <v>38</v>
      </c>
      <c r="H1551" s="101">
        <v>255</v>
      </c>
      <c r="I1551" s="101">
        <v>25.5</v>
      </c>
      <c r="J1551" s="137">
        <v>20.399999999999999</v>
      </c>
      <c r="L1551" s="14"/>
      <c r="M1551" s="15"/>
    </row>
    <row r="1552" spans="1:14">
      <c r="A1552" s="71" t="s">
        <v>689</v>
      </c>
      <c r="B1552" s="75">
        <v>12357021584</v>
      </c>
      <c r="C1552" s="71" t="s">
        <v>12</v>
      </c>
      <c r="D1552" s="71">
        <v>253172248</v>
      </c>
      <c r="E1552" s="71" t="s">
        <v>14</v>
      </c>
      <c r="F1552" s="124">
        <v>44734</v>
      </c>
      <c r="G1552" s="74" t="s">
        <v>38</v>
      </c>
      <c r="H1552" s="101">
        <v>562.92999999999995</v>
      </c>
      <c r="I1552" s="101">
        <v>56.29</v>
      </c>
      <c r="J1552" s="137">
        <v>45.03</v>
      </c>
      <c r="L1552" s="14"/>
      <c r="M1552" s="15"/>
    </row>
    <row r="1553" spans="1:17">
      <c r="A1553" s="71" t="s">
        <v>549</v>
      </c>
      <c r="B1553" s="75">
        <v>24314137320</v>
      </c>
      <c r="C1553" s="71" t="s">
        <v>550</v>
      </c>
      <c r="D1553" s="73">
        <v>86292370</v>
      </c>
      <c r="E1553" s="71" t="s">
        <v>14</v>
      </c>
      <c r="F1553" s="124">
        <v>44734</v>
      </c>
      <c r="G1553" s="71" t="s">
        <v>56</v>
      </c>
      <c r="H1553" s="101">
        <v>490.99</v>
      </c>
      <c r="I1553" s="101">
        <v>49.1</v>
      </c>
      <c r="J1553" s="137">
        <v>39.28</v>
      </c>
      <c r="K1553" s="223"/>
      <c r="L1553" s="14"/>
      <c r="M1553" s="15"/>
      <c r="N1553" s="15"/>
      <c r="O1553" s="15"/>
      <c r="P1553" s="371"/>
      <c r="Q1553" s="366"/>
    </row>
    <row r="1554" spans="1:17">
      <c r="A1554" s="51" t="s">
        <v>220</v>
      </c>
      <c r="B1554" s="330">
        <v>47104863148</v>
      </c>
      <c r="C1554" s="51" t="s">
        <v>12</v>
      </c>
      <c r="D1554" s="126">
        <v>239203520</v>
      </c>
      <c r="E1554" s="51" t="s">
        <v>14</v>
      </c>
      <c r="F1554" s="127">
        <v>44611</v>
      </c>
      <c r="G1554" s="51" t="s">
        <v>38</v>
      </c>
      <c r="H1554" s="101">
        <v>-258.61</v>
      </c>
      <c r="I1554" s="101">
        <v>-21.58</v>
      </c>
      <c r="J1554" s="137">
        <v>-17.260000000000002</v>
      </c>
      <c r="L1554" s="14"/>
      <c r="M1554" s="15"/>
    </row>
    <row r="1555" spans="1:17">
      <c r="A1555" s="71" t="s">
        <v>220</v>
      </c>
      <c r="B1555" s="215">
        <v>47104863148</v>
      </c>
      <c r="C1555" s="71" t="s">
        <v>12</v>
      </c>
      <c r="D1555" s="73">
        <v>255452749</v>
      </c>
      <c r="E1555" s="71" t="s">
        <v>14</v>
      </c>
      <c r="F1555" s="124">
        <v>44735</v>
      </c>
      <c r="G1555" s="71" t="s">
        <v>38</v>
      </c>
      <c r="H1555" s="101">
        <v>395.86</v>
      </c>
      <c r="I1555" s="101">
        <v>39.590000000000003</v>
      </c>
      <c r="J1555" s="137">
        <v>31.67</v>
      </c>
      <c r="L1555" s="14"/>
      <c r="M1555" s="15"/>
    </row>
    <row r="1556" spans="1:17">
      <c r="A1556" s="71" t="s">
        <v>690</v>
      </c>
      <c r="B1556" s="215">
        <v>34280396522</v>
      </c>
      <c r="C1556" s="71" t="s">
        <v>12</v>
      </c>
      <c r="D1556" s="73">
        <v>86500511</v>
      </c>
      <c r="E1556" s="71" t="s">
        <v>14</v>
      </c>
      <c r="F1556" s="124">
        <v>44736</v>
      </c>
      <c r="G1556" s="71" t="s">
        <v>56</v>
      </c>
      <c r="H1556" s="101">
        <v>951.33</v>
      </c>
      <c r="I1556" s="101">
        <v>95.13</v>
      </c>
      <c r="J1556" s="137">
        <v>76.099999999999994</v>
      </c>
      <c r="L1556" s="14"/>
      <c r="M1556" s="15"/>
    </row>
    <row r="1557" spans="1:17">
      <c r="A1557" s="71" t="s">
        <v>511</v>
      </c>
      <c r="B1557" s="215">
        <v>17294962730</v>
      </c>
      <c r="C1557" s="71" t="s">
        <v>12</v>
      </c>
      <c r="D1557" s="73">
        <v>255726942</v>
      </c>
      <c r="E1557" s="71" t="s">
        <v>14</v>
      </c>
      <c r="F1557" s="124">
        <v>44737</v>
      </c>
      <c r="G1557" s="71" t="s">
        <v>38</v>
      </c>
      <c r="H1557" s="101">
        <v>645.88</v>
      </c>
      <c r="I1557" s="101">
        <v>64.59</v>
      </c>
      <c r="J1557" s="137">
        <v>51.67</v>
      </c>
      <c r="K1557" s="223"/>
      <c r="L1557" s="14"/>
      <c r="M1557" s="15"/>
      <c r="N1557" s="15"/>
    </row>
    <row r="1558" spans="1:17">
      <c r="A1558" s="71" t="s">
        <v>571</v>
      </c>
      <c r="B1558" s="213">
        <v>4250225074</v>
      </c>
      <c r="C1558" s="71" t="s">
        <v>353</v>
      </c>
      <c r="D1558" s="71">
        <v>86704018</v>
      </c>
      <c r="E1558" s="71" t="s">
        <v>14</v>
      </c>
      <c r="F1558" s="74">
        <v>44737</v>
      </c>
      <c r="G1558" s="71" t="s">
        <v>56</v>
      </c>
      <c r="H1558" s="101">
        <v>966.56</v>
      </c>
      <c r="I1558" s="101">
        <v>96.66</v>
      </c>
      <c r="J1558" s="137">
        <v>77.33</v>
      </c>
      <c r="K1558" s="223"/>
      <c r="L1558" s="14"/>
      <c r="M1558" s="15"/>
    </row>
    <row r="1559" spans="1:17">
      <c r="A1559" s="51" t="s">
        <v>170</v>
      </c>
      <c r="B1559" s="125">
        <v>58201492810</v>
      </c>
      <c r="C1559" s="51" t="s">
        <v>12</v>
      </c>
      <c r="D1559" s="126">
        <v>254612227</v>
      </c>
      <c r="E1559" s="51" t="s">
        <v>165</v>
      </c>
      <c r="F1559" s="127">
        <v>44729</v>
      </c>
      <c r="G1559" s="51" t="s">
        <v>38</v>
      </c>
      <c r="H1559" s="101">
        <v>-402.51</v>
      </c>
      <c r="I1559" s="101">
        <v>-100.63</v>
      </c>
      <c r="J1559" s="137">
        <v>-80.5</v>
      </c>
      <c r="L1559" s="14"/>
      <c r="M1559" s="15"/>
    </row>
    <row r="1560" spans="1:17">
      <c r="A1560" s="71" t="s">
        <v>252</v>
      </c>
      <c r="B1560" s="75">
        <v>35644912914</v>
      </c>
      <c r="C1560" s="71" t="s">
        <v>12</v>
      </c>
      <c r="D1560" s="71">
        <v>253562056</v>
      </c>
      <c r="E1560" s="71" t="s">
        <v>14</v>
      </c>
      <c r="F1560" s="74">
        <v>44740</v>
      </c>
      <c r="G1560" s="71" t="s">
        <v>38</v>
      </c>
      <c r="H1560" s="101">
        <v>395.86</v>
      </c>
      <c r="I1560" s="101">
        <v>39.590000000000003</v>
      </c>
      <c r="J1560" s="137">
        <v>31.67</v>
      </c>
      <c r="K1560" s="223"/>
      <c r="L1560" s="14"/>
      <c r="M1560" s="15"/>
    </row>
    <row r="1561" spans="1:17">
      <c r="A1561" s="71" t="s">
        <v>691</v>
      </c>
      <c r="B1561" s="75">
        <v>11490156276</v>
      </c>
      <c r="C1561" s="71" t="s">
        <v>12</v>
      </c>
      <c r="D1561" s="71">
        <v>255997748</v>
      </c>
      <c r="E1561" s="71" t="s">
        <v>14</v>
      </c>
      <c r="F1561" s="74">
        <v>44741</v>
      </c>
      <c r="G1561" s="71" t="s">
        <v>38</v>
      </c>
      <c r="H1561" s="101">
        <v>1699.11</v>
      </c>
      <c r="I1561" s="101">
        <v>135.93</v>
      </c>
      <c r="J1561" s="137">
        <v>108.74</v>
      </c>
      <c r="L1561" s="14"/>
      <c r="M1561" s="15"/>
    </row>
    <row r="1562" spans="1:17">
      <c r="A1562" s="71" t="s">
        <v>352</v>
      </c>
      <c r="B1562" s="75">
        <v>17327171436</v>
      </c>
      <c r="C1562" s="71" t="s">
        <v>353</v>
      </c>
      <c r="D1562" s="71">
        <v>82091281</v>
      </c>
      <c r="E1562" s="71" t="s">
        <v>14</v>
      </c>
      <c r="F1562" s="74">
        <v>44741</v>
      </c>
      <c r="G1562" s="71" t="s">
        <v>33</v>
      </c>
      <c r="H1562" s="101">
        <v>2763.39</v>
      </c>
      <c r="I1562" s="101">
        <v>290.16000000000003</v>
      </c>
      <c r="J1562" s="137">
        <v>139.27000000000001</v>
      </c>
      <c r="L1562" s="14"/>
      <c r="M1562" s="15"/>
    </row>
    <row r="1563" spans="1:17">
      <c r="A1563" s="71" t="s">
        <v>619</v>
      </c>
      <c r="B1563" s="75">
        <v>58129495238</v>
      </c>
      <c r="C1563" s="71" t="s">
        <v>263</v>
      </c>
      <c r="D1563" s="71">
        <v>87100427</v>
      </c>
      <c r="E1563" s="71" t="s">
        <v>14</v>
      </c>
      <c r="F1563" s="74">
        <v>44742</v>
      </c>
      <c r="G1563" s="71" t="s">
        <v>56</v>
      </c>
      <c r="H1563" s="101">
        <v>586.21</v>
      </c>
      <c r="I1563" s="101">
        <v>58.62</v>
      </c>
      <c r="J1563" s="137">
        <v>46.89</v>
      </c>
      <c r="L1563" s="14"/>
      <c r="M1563" s="15"/>
    </row>
    <row r="1564" spans="1:17">
      <c r="A1564" s="71"/>
      <c r="B1564" s="75"/>
      <c r="C1564" s="71"/>
      <c r="D1564" s="73"/>
      <c r="E1564" s="71"/>
      <c r="F1564" s="123"/>
      <c r="G1564" s="71"/>
      <c r="H1564" s="107">
        <f>SUM(H1506:H1563)</f>
        <v>47847.839999999997</v>
      </c>
      <c r="I1564" s="107">
        <f>SUM(I1506:I1563)</f>
        <v>5137.3500000000004</v>
      </c>
      <c r="J1564" s="309">
        <f>SUM(J1506:J1563)</f>
        <v>3644.16</v>
      </c>
    </row>
    <row r="1565" spans="1:17" ht="15" thickBot="1">
      <c r="A1565" s="71" t="s">
        <v>409</v>
      </c>
      <c r="B1565" s="75">
        <v>60328421994</v>
      </c>
      <c r="C1565" s="71" t="s">
        <v>12</v>
      </c>
      <c r="D1565" s="73" t="s">
        <v>692</v>
      </c>
      <c r="E1565" s="71" t="s">
        <v>14</v>
      </c>
      <c r="F1565" s="124">
        <v>44743</v>
      </c>
      <c r="G1565" s="71" t="s">
        <v>18</v>
      </c>
      <c r="H1565" s="101">
        <v>1005.96</v>
      </c>
      <c r="I1565" s="101">
        <v>100.6</v>
      </c>
      <c r="J1565" s="137">
        <v>48.29</v>
      </c>
    </row>
    <row r="1566" spans="1:17">
      <c r="A1566" s="71" t="s">
        <v>409</v>
      </c>
      <c r="B1566" s="75">
        <v>60328421994</v>
      </c>
      <c r="C1566" s="71" t="s">
        <v>12</v>
      </c>
      <c r="D1566" s="329">
        <v>135243038</v>
      </c>
      <c r="E1566" s="71" t="s">
        <v>29</v>
      </c>
      <c r="F1566" s="124">
        <v>44743</v>
      </c>
      <c r="G1566" s="71" t="s">
        <v>48</v>
      </c>
      <c r="H1566" s="101">
        <v>1310.33</v>
      </c>
      <c r="I1566" s="101">
        <v>191.73</v>
      </c>
      <c r="J1566" s="137">
        <v>92.03</v>
      </c>
    </row>
    <row r="1567" spans="1:17">
      <c r="A1567" s="193" t="s">
        <v>44</v>
      </c>
      <c r="B1567" s="99">
        <v>19844877648</v>
      </c>
      <c r="C1567" s="81" t="s">
        <v>45</v>
      </c>
      <c r="D1567" s="196">
        <v>100000060473800</v>
      </c>
      <c r="E1567" s="81" t="s">
        <v>14</v>
      </c>
      <c r="F1567" s="197">
        <v>44744</v>
      </c>
      <c r="G1567" s="71" t="s">
        <v>219</v>
      </c>
      <c r="H1567" s="101">
        <v>433.57</v>
      </c>
      <c r="I1567" s="101">
        <v>44.86</v>
      </c>
      <c r="J1567" s="137">
        <v>21.53</v>
      </c>
    </row>
    <row r="1568" spans="1:17">
      <c r="A1568" s="71" t="s">
        <v>282</v>
      </c>
      <c r="B1568" s="213">
        <v>13199000430</v>
      </c>
      <c r="C1568" s="71" t="s">
        <v>12</v>
      </c>
      <c r="D1568" s="73">
        <v>86835245</v>
      </c>
      <c r="E1568" s="71" t="s">
        <v>14</v>
      </c>
      <c r="F1568" s="124">
        <v>44746</v>
      </c>
      <c r="G1568" s="71" t="s">
        <v>56</v>
      </c>
      <c r="H1568" s="101">
        <v>465.89</v>
      </c>
      <c r="I1568" s="101">
        <v>46.59</v>
      </c>
      <c r="J1568" s="137">
        <v>37.270000000000003</v>
      </c>
    </row>
    <row r="1569" spans="1:14">
      <c r="A1569" s="193" t="s">
        <v>53</v>
      </c>
      <c r="B1569" s="99">
        <v>40088096724</v>
      </c>
      <c r="C1569" s="81" t="s">
        <v>12</v>
      </c>
      <c r="D1569" s="207">
        <v>256199766</v>
      </c>
      <c r="E1569" s="81" t="s">
        <v>14</v>
      </c>
      <c r="F1569" s="197">
        <v>44753</v>
      </c>
      <c r="G1569" s="71" t="s">
        <v>38</v>
      </c>
      <c r="H1569" s="101">
        <v>375.6</v>
      </c>
      <c r="I1569" s="101">
        <v>37.56</v>
      </c>
      <c r="J1569" s="137">
        <v>30.04</v>
      </c>
    </row>
    <row r="1570" spans="1:14">
      <c r="A1570" s="195" t="s">
        <v>414</v>
      </c>
      <c r="B1570" s="283">
        <v>14331061548</v>
      </c>
      <c r="C1570" s="81" t="s">
        <v>12</v>
      </c>
      <c r="D1570" s="207">
        <v>256216439</v>
      </c>
      <c r="E1570" s="81" t="s">
        <v>14</v>
      </c>
      <c r="F1570" s="197">
        <v>44758</v>
      </c>
      <c r="G1570" s="74" t="s">
        <v>38</v>
      </c>
      <c r="H1570" s="101">
        <v>369.44</v>
      </c>
      <c r="I1570" s="101">
        <v>36.94</v>
      </c>
      <c r="J1570" s="137">
        <v>29.55</v>
      </c>
    </row>
    <row r="1571" spans="1:14">
      <c r="A1571" s="193" t="s">
        <v>11</v>
      </c>
      <c r="B1571" s="194">
        <v>58132495164</v>
      </c>
      <c r="C1571" s="81" t="s">
        <v>12</v>
      </c>
      <c r="D1571" s="207">
        <v>256059620</v>
      </c>
      <c r="E1571" s="81" t="s">
        <v>14</v>
      </c>
      <c r="F1571" s="197">
        <v>44749</v>
      </c>
      <c r="G1571" s="71" t="s">
        <v>38</v>
      </c>
      <c r="H1571" s="101">
        <v>381.76</v>
      </c>
      <c r="I1571" s="101">
        <v>38.18</v>
      </c>
      <c r="J1571" s="137">
        <v>30.54</v>
      </c>
    </row>
    <row r="1572" spans="1:14">
      <c r="A1572" s="71" t="s">
        <v>255</v>
      </c>
      <c r="B1572" s="75">
        <v>25379693172</v>
      </c>
      <c r="C1572" s="71" t="s">
        <v>12</v>
      </c>
      <c r="D1572" s="73">
        <v>256857857</v>
      </c>
      <c r="E1572" s="71" t="s">
        <v>14</v>
      </c>
      <c r="F1572" s="124">
        <v>44744</v>
      </c>
      <c r="G1572" s="71" t="s">
        <v>38</v>
      </c>
      <c r="H1572" s="101">
        <v>369.44</v>
      </c>
      <c r="I1572" s="101">
        <v>36.94</v>
      </c>
      <c r="J1572" s="137">
        <v>29.55</v>
      </c>
    </row>
    <row r="1573" spans="1:14">
      <c r="A1573" s="71" t="s">
        <v>257</v>
      </c>
      <c r="B1573" s="75">
        <v>32612346030</v>
      </c>
      <c r="C1573" s="71" t="s">
        <v>12</v>
      </c>
      <c r="D1573" s="73">
        <v>256594089</v>
      </c>
      <c r="E1573" s="71" t="s">
        <v>14</v>
      </c>
      <c r="F1573" s="124">
        <v>44751</v>
      </c>
      <c r="G1573" s="71" t="s">
        <v>38</v>
      </c>
      <c r="H1573" s="101">
        <v>381.76</v>
      </c>
      <c r="I1573" s="101">
        <v>38.18</v>
      </c>
      <c r="J1573" s="137">
        <v>30.54</v>
      </c>
    </row>
    <row r="1574" spans="1:14">
      <c r="A1574" s="71" t="s">
        <v>143</v>
      </c>
      <c r="B1574" s="213">
        <v>72808005976</v>
      </c>
      <c r="C1574" s="71" t="s">
        <v>12</v>
      </c>
      <c r="D1574" s="73">
        <v>256597867</v>
      </c>
      <c r="E1574" s="71" t="s">
        <v>14</v>
      </c>
      <c r="F1574" s="124">
        <v>44751</v>
      </c>
      <c r="G1574" s="71" t="s">
        <v>38</v>
      </c>
      <c r="H1574" s="101">
        <v>406.39</v>
      </c>
      <c r="I1574" s="101">
        <v>40.64</v>
      </c>
      <c r="J1574" s="137">
        <v>32.51</v>
      </c>
      <c r="M1574" s="15"/>
      <c r="N1574" s="15"/>
    </row>
    <row r="1575" spans="1:14">
      <c r="A1575" s="51" t="s">
        <v>619</v>
      </c>
      <c r="B1575" s="125">
        <v>58129495238</v>
      </c>
      <c r="C1575" s="51" t="s">
        <v>263</v>
      </c>
      <c r="D1575" s="51">
        <v>87100427</v>
      </c>
      <c r="E1575" s="51" t="s">
        <v>14</v>
      </c>
      <c r="F1575" s="188">
        <v>44742</v>
      </c>
      <c r="G1575" s="51" t="s">
        <v>56</v>
      </c>
      <c r="H1575" s="101">
        <v>-560.51</v>
      </c>
      <c r="I1575" s="101">
        <v>56.05</v>
      </c>
      <c r="J1575" s="137">
        <v>44.84</v>
      </c>
    </row>
    <row r="1576" spans="1:14">
      <c r="A1576" s="71" t="s">
        <v>693</v>
      </c>
      <c r="B1576" s="75">
        <v>10022603318</v>
      </c>
      <c r="C1576" s="71" t="s">
        <v>263</v>
      </c>
      <c r="D1576" s="73">
        <v>100000060931984</v>
      </c>
      <c r="E1576" s="71" t="s">
        <v>14</v>
      </c>
      <c r="F1576" s="74">
        <v>44744</v>
      </c>
      <c r="G1576" s="71" t="s">
        <v>219</v>
      </c>
      <c r="H1576" s="101">
        <v>267.14</v>
      </c>
      <c r="I1576" s="101">
        <v>26.71</v>
      </c>
      <c r="J1576" s="137">
        <v>12.82</v>
      </c>
    </row>
    <row r="1577" spans="1:14">
      <c r="A1577" s="71" t="s">
        <v>694</v>
      </c>
      <c r="B1577" s="75">
        <v>56218227104</v>
      </c>
      <c r="C1577" s="71" t="s">
        <v>12</v>
      </c>
      <c r="D1577" s="73" t="s">
        <v>695</v>
      </c>
      <c r="E1577" s="71" t="s">
        <v>14</v>
      </c>
      <c r="F1577" s="74">
        <v>44747</v>
      </c>
      <c r="G1577" s="71" t="s">
        <v>18</v>
      </c>
      <c r="H1577" s="101">
        <v>985.23</v>
      </c>
      <c r="I1577" s="101">
        <v>109.47</v>
      </c>
      <c r="J1577" s="137">
        <v>52.54</v>
      </c>
      <c r="K1577" s="223"/>
      <c r="L1577" s="15"/>
      <c r="M1577" s="15"/>
    </row>
    <row r="1578" spans="1:14">
      <c r="A1578" s="71" t="s">
        <v>390</v>
      </c>
      <c r="B1578" s="75">
        <v>46054737882</v>
      </c>
      <c r="C1578" s="71" t="s">
        <v>12</v>
      </c>
      <c r="D1578" s="73">
        <v>6277180</v>
      </c>
      <c r="E1578" s="71" t="s">
        <v>14</v>
      </c>
      <c r="F1578" s="74">
        <v>44747</v>
      </c>
      <c r="G1578" s="71" t="s">
        <v>408</v>
      </c>
      <c r="H1578" s="101">
        <v>797.4</v>
      </c>
      <c r="I1578" s="101">
        <v>79.739999999999995</v>
      </c>
      <c r="J1578" s="137">
        <v>38.270000000000003</v>
      </c>
      <c r="M1578" s="15"/>
      <c r="N1578" s="15"/>
    </row>
    <row r="1579" spans="1:14">
      <c r="A1579" s="71" t="s">
        <v>639</v>
      </c>
      <c r="B1579" s="75">
        <v>35125506816</v>
      </c>
      <c r="C1579" s="71" t="s">
        <v>12</v>
      </c>
      <c r="D1579" s="73">
        <v>257188916</v>
      </c>
      <c r="E1579" s="71" t="s">
        <v>14</v>
      </c>
      <c r="F1579" s="74">
        <v>44760</v>
      </c>
      <c r="G1579" s="71" t="s">
        <v>38</v>
      </c>
      <c r="H1579" s="101">
        <v>414.86</v>
      </c>
      <c r="I1579" s="101">
        <v>41.49</v>
      </c>
      <c r="J1579" s="137">
        <v>33.19</v>
      </c>
    </row>
    <row r="1580" spans="1:14">
      <c r="A1580" s="71" t="s">
        <v>696</v>
      </c>
      <c r="B1580" s="75">
        <v>24134627100</v>
      </c>
      <c r="C1580" s="71" t="s">
        <v>12</v>
      </c>
      <c r="D1580" s="73">
        <v>1302081321</v>
      </c>
      <c r="E1580" s="71" t="s">
        <v>14</v>
      </c>
      <c r="F1580" s="74">
        <v>44749</v>
      </c>
      <c r="G1580" s="71" t="s">
        <v>100</v>
      </c>
      <c r="H1580" s="101">
        <v>587.48</v>
      </c>
      <c r="I1580" s="101">
        <v>58.75</v>
      </c>
      <c r="J1580" s="137">
        <v>28.2</v>
      </c>
    </row>
    <row r="1581" spans="1:14">
      <c r="A1581" s="71" t="s">
        <v>693</v>
      </c>
      <c r="B1581" s="75">
        <v>10022603318</v>
      </c>
      <c r="C1581" s="71" t="s">
        <v>263</v>
      </c>
      <c r="D1581" s="73">
        <v>1305779521</v>
      </c>
      <c r="E1581" s="71" t="s">
        <v>29</v>
      </c>
      <c r="F1581" s="74">
        <v>44749</v>
      </c>
      <c r="G1581" s="71" t="s">
        <v>100</v>
      </c>
      <c r="H1581" s="101">
        <v>6199.99</v>
      </c>
      <c r="I1581" s="101">
        <v>929.99</v>
      </c>
      <c r="J1581" s="137">
        <v>446.39</v>
      </c>
    </row>
    <row r="1582" spans="1:14">
      <c r="A1582" s="71" t="s">
        <v>351</v>
      </c>
      <c r="B1582" s="123">
        <v>24707145178</v>
      </c>
      <c r="C1582" s="71" t="s">
        <v>285</v>
      </c>
      <c r="D1582" s="71">
        <v>257181467</v>
      </c>
      <c r="E1582" s="71" t="s">
        <v>14</v>
      </c>
      <c r="F1582" s="124">
        <v>44750</v>
      </c>
      <c r="G1582" s="74" t="s">
        <v>38</v>
      </c>
      <c r="H1582" s="101">
        <v>7225</v>
      </c>
      <c r="I1582" s="101">
        <v>722.5</v>
      </c>
      <c r="J1582" s="137">
        <v>578</v>
      </c>
    </row>
    <row r="1583" spans="1:14">
      <c r="A1583" s="71" t="s">
        <v>377</v>
      </c>
      <c r="B1583" s="123">
        <v>40852739390</v>
      </c>
      <c r="C1583" s="71" t="s">
        <v>12</v>
      </c>
      <c r="D1583" s="71">
        <v>257739891</v>
      </c>
      <c r="E1583" s="71" t="s">
        <v>14</v>
      </c>
      <c r="F1583" s="124">
        <v>44750</v>
      </c>
      <c r="G1583" s="74" t="s">
        <v>38</v>
      </c>
      <c r="H1583" s="101">
        <v>577.29</v>
      </c>
      <c r="I1583" s="101">
        <v>57.73</v>
      </c>
      <c r="J1583" s="137">
        <v>46.18</v>
      </c>
      <c r="K1583" s="223"/>
      <c r="L1583" s="15"/>
      <c r="M1583" s="15"/>
    </row>
    <row r="1584" spans="1:14">
      <c r="A1584" s="71" t="s">
        <v>576</v>
      </c>
      <c r="B1584" s="123">
        <v>42268648112</v>
      </c>
      <c r="C1584" s="71" t="s">
        <v>123</v>
      </c>
      <c r="D1584" s="73">
        <v>258338435</v>
      </c>
      <c r="E1584" s="71" t="s">
        <v>50</v>
      </c>
      <c r="F1584" s="124">
        <v>44757</v>
      </c>
      <c r="G1584" s="71" t="s">
        <v>38</v>
      </c>
      <c r="H1584" s="101">
        <v>183.62</v>
      </c>
      <c r="I1584" s="101">
        <v>32.130000000000003</v>
      </c>
      <c r="J1584" s="137">
        <v>25.7</v>
      </c>
    </row>
    <row r="1585" spans="1:14">
      <c r="A1585" s="71" t="s">
        <v>576</v>
      </c>
      <c r="B1585" s="123">
        <v>42268648112</v>
      </c>
      <c r="C1585" s="71" t="s">
        <v>123</v>
      </c>
      <c r="D1585" s="73">
        <v>258339852</v>
      </c>
      <c r="E1585" s="71" t="s">
        <v>165</v>
      </c>
      <c r="F1585" s="124">
        <v>44755</v>
      </c>
      <c r="G1585" s="71" t="s">
        <v>38</v>
      </c>
      <c r="H1585" s="101">
        <v>272.87</v>
      </c>
      <c r="I1585" s="101">
        <v>79.78</v>
      </c>
      <c r="J1585" s="137">
        <v>63.82</v>
      </c>
    </row>
    <row r="1586" spans="1:14">
      <c r="A1586" s="195" t="s">
        <v>581</v>
      </c>
      <c r="B1586" s="283">
        <v>53338654018</v>
      </c>
      <c r="C1586" s="81" t="s">
        <v>12</v>
      </c>
      <c r="D1586" s="207">
        <v>88445937</v>
      </c>
      <c r="E1586" s="81" t="s">
        <v>14</v>
      </c>
      <c r="F1586" s="197">
        <v>44767</v>
      </c>
      <c r="G1586" s="71" t="s">
        <v>56</v>
      </c>
      <c r="H1586" s="101">
        <v>375.99</v>
      </c>
      <c r="I1586" s="101">
        <v>37.6</v>
      </c>
      <c r="J1586" s="137">
        <v>30.08</v>
      </c>
    </row>
    <row r="1587" spans="1:14">
      <c r="A1587" s="195" t="s">
        <v>697</v>
      </c>
      <c r="B1587" s="283">
        <v>69700110082</v>
      </c>
      <c r="C1587" s="81" t="s">
        <v>12</v>
      </c>
      <c r="D1587" s="207">
        <v>258217797</v>
      </c>
      <c r="E1587" s="81" t="s">
        <v>14</v>
      </c>
      <c r="F1587" s="197">
        <v>44754</v>
      </c>
      <c r="G1587" s="71" t="s">
        <v>38</v>
      </c>
      <c r="H1587" s="101">
        <v>1248.6400000000001</v>
      </c>
      <c r="I1587" s="101">
        <v>124.86</v>
      </c>
      <c r="J1587" s="137">
        <v>99.88</v>
      </c>
      <c r="K1587" s="223"/>
      <c r="L1587" s="15"/>
      <c r="M1587" s="15"/>
      <c r="N1587" s="15"/>
    </row>
    <row r="1588" spans="1:14">
      <c r="A1588" s="71" t="s">
        <v>559</v>
      </c>
      <c r="B1588" s="99">
        <v>42613786490</v>
      </c>
      <c r="C1588" s="71" t="s">
        <v>303</v>
      </c>
      <c r="D1588" s="207">
        <v>258517708</v>
      </c>
      <c r="E1588" s="81" t="s">
        <v>50</v>
      </c>
      <c r="F1588" s="197">
        <v>44756</v>
      </c>
      <c r="G1588" s="71" t="s">
        <v>38</v>
      </c>
      <c r="H1588" s="101">
        <v>335.07</v>
      </c>
      <c r="I1588" s="101">
        <v>50.26</v>
      </c>
      <c r="J1588" s="137">
        <v>40.200000000000003</v>
      </c>
    </row>
    <row r="1589" spans="1:14">
      <c r="A1589" s="71" t="s">
        <v>559</v>
      </c>
      <c r="B1589" s="99">
        <v>42613786490</v>
      </c>
      <c r="C1589" s="71" t="s">
        <v>303</v>
      </c>
      <c r="D1589" s="73">
        <v>88601193</v>
      </c>
      <c r="E1589" s="71" t="s">
        <v>14</v>
      </c>
      <c r="F1589" s="124">
        <v>44759</v>
      </c>
      <c r="G1589" s="71" t="s">
        <v>56</v>
      </c>
      <c r="H1589" s="101">
        <v>519.6</v>
      </c>
      <c r="I1589" s="101">
        <v>51.96</v>
      </c>
      <c r="J1589" s="137">
        <v>41.56</v>
      </c>
    </row>
    <row r="1590" spans="1:14">
      <c r="A1590" s="71" t="s">
        <v>559</v>
      </c>
      <c r="B1590" s="99">
        <v>42613786490</v>
      </c>
      <c r="C1590" s="71" t="s">
        <v>303</v>
      </c>
      <c r="D1590" s="73">
        <v>88607775</v>
      </c>
      <c r="E1590" s="71" t="s">
        <v>29</v>
      </c>
      <c r="F1590" s="124">
        <v>44765</v>
      </c>
      <c r="G1590" s="71" t="s">
        <v>56</v>
      </c>
      <c r="H1590" s="101">
        <v>2186.5300000000002</v>
      </c>
      <c r="I1590" s="101">
        <v>327.98</v>
      </c>
      <c r="J1590" s="137">
        <v>262.38</v>
      </c>
    </row>
    <row r="1591" spans="1:14">
      <c r="A1591" s="71" t="s">
        <v>579</v>
      </c>
      <c r="B1591" s="213">
        <v>28874470774</v>
      </c>
      <c r="C1591" s="71" t="s">
        <v>12</v>
      </c>
      <c r="D1591" s="73">
        <v>253373277</v>
      </c>
      <c r="E1591" s="71" t="s">
        <v>14</v>
      </c>
      <c r="F1591" s="124">
        <v>44760</v>
      </c>
      <c r="G1591" s="71" t="s">
        <v>38</v>
      </c>
      <c r="H1591" s="101">
        <v>387.25</v>
      </c>
      <c r="I1591" s="101">
        <v>38.729999999999997</v>
      </c>
      <c r="J1591" s="137">
        <v>30.98</v>
      </c>
    </row>
    <row r="1592" spans="1:14">
      <c r="A1592" s="71" t="s">
        <v>698</v>
      </c>
      <c r="B1592" s="213">
        <v>69541115406</v>
      </c>
      <c r="C1592" s="71" t="s">
        <v>12</v>
      </c>
      <c r="D1592" s="73">
        <v>258478641</v>
      </c>
      <c r="E1592" s="71" t="s">
        <v>50</v>
      </c>
      <c r="F1592" s="124">
        <v>44756</v>
      </c>
      <c r="G1592" s="71" t="s">
        <v>38</v>
      </c>
      <c r="H1592" s="101">
        <v>172.32</v>
      </c>
      <c r="I1592" s="101">
        <v>25.85</v>
      </c>
      <c r="J1592" s="137">
        <v>20.68</v>
      </c>
    </row>
    <row r="1593" spans="1:14">
      <c r="A1593" s="195" t="s">
        <v>580</v>
      </c>
      <c r="B1593" s="283">
        <v>31742481178</v>
      </c>
      <c r="C1593" s="81" t="s">
        <v>12</v>
      </c>
      <c r="D1593" s="207">
        <v>258548802</v>
      </c>
      <c r="E1593" s="81" t="s">
        <v>29</v>
      </c>
      <c r="F1593" s="197">
        <v>44762</v>
      </c>
      <c r="G1593" s="71" t="s">
        <v>38</v>
      </c>
      <c r="H1593" s="101">
        <v>911.26</v>
      </c>
      <c r="I1593" s="101">
        <v>132.51</v>
      </c>
      <c r="J1593" s="137">
        <v>106</v>
      </c>
    </row>
    <row r="1594" spans="1:14">
      <c r="A1594" s="195" t="s">
        <v>241</v>
      </c>
      <c r="B1594" s="283">
        <v>32195082998</v>
      </c>
      <c r="C1594" s="81" t="s">
        <v>12</v>
      </c>
      <c r="D1594" s="207">
        <v>258571104</v>
      </c>
      <c r="E1594" s="81" t="s">
        <v>29</v>
      </c>
      <c r="F1594" s="197">
        <v>44764</v>
      </c>
      <c r="G1594" s="71" t="s">
        <v>38</v>
      </c>
      <c r="H1594" s="101">
        <v>1879.41</v>
      </c>
      <c r="I1594" s="101">
        <v>277.73</v>
      </c>
      <c r="J1594" s="137">
        <v>222.18</v>
      </c>
      <c r="K1594" s="223"/>
      <c r="L1594" s="15"/>
      <c r="M1594" s="15"/>
    </row>
    <row r="1595" spans="1:14">
      <c r="A1595" s="195" t="s">
        <v>699</v>
      </c>
      <c r="B1595" s="283">
        <v>65473249370</v>
      </c>
      <c r="C1595" s="81" t="s">
        <v>12</v>
      </c>
      <c r="D1595" s="207">
        <v>94595124</v>
      </c>
      <c r="E1595" s="81" t="s">
        <v>14</v>
      </c>
      <c r="F1595" s="197">
        <v>44758</v>
      </c>
      <c r="G1595" s="71" t="s">
        <v>15</v>
      </c>
      <c r="H1595" s="101">
        <v>930.01</v>
      </c>
      <c r="I1595" s="101">
        <v>93</v>
      </c>
      <c r="J1595" s="137">
        <v>44.64</v>
      </c>
    </row>
    <row r="1596" spans="1:14">
      <c r="A1596" s="195" t="s">
        <v>699</v>
      </c>
      <c r="B1596" s="283">
        <v>65473249370</v>
      </c>
      <c r="C1596" s="81" t="s">
        <v>12</v>
      </c>
      <c r="D1596" s="207">
        <v>94595135</v>
      </c>
      <c r="E1596" s="81" t="s">
        <v>279</v>
      </c>
      <c r="F1596" s="197">
        <v>44758</v>
      </c>
      <c r="G1596" s="71" t="s">
        <v>15</v>
      </c>
      <c r="H1596" s="101">
        <v>103.62</v>
      </c>
      <c r="I1596" s="101">
        <v>10.37</v>
      </c>
      <c r="J1596" s="137">
        <v>4.9800000000000004</v>
      </c>
    </row>
    <row r="1597" spans="1:14">
      <c r="A1597" s="71" t="s">
        <v>582</v>
      </c>
      <c r="B1597" s="123">
        <v>35435252458</v>
      </c>
      <c r="C1597" s="71" t="s">
        <v>12</v>
      </c>
      <c r="D1597" s="73">
        <v>84690978</v>
      </c>
      <c r="E1597" s="71" t="s">
        <v>14</v>
      </c>
      <c r="F1597" s="124">
        <v>44768</v>
      </c>
      <c r="G1597" s="71" t="s">
        <v>33</v>
      </c>
      <c r="H1597" s="101">
        <v>801.04</v>
      </c>
      <c r="I1597" s="101">
        <v>80.099999999999994</v>
      </c>
      <c r="J1597" s="137">
        <v>38.44</v>
      </c>
    </row>
    <row r="1598" spans="1:14">
      <c r="A1598" s="71" t="s">
        <v>268</v>
      </c>
      <c r="B1598" s="75">
        <v>41020233566</v>
      </c>
      <c r="C1598" s="71" t="s">
        <v>12</v>
      </c>
      <c r="D1598" s="73">
        <v>259442234</v>
      </c>
      <c r="E1598" s="71" t="s">
        <v>79</v>
      </c>
      <c r="F1598" s="124">
        <v>44772</v>
      </c>
      <c r="G1598" s="71" t="s">
        <v>38</v>
      </c>
      <c r="H1598" s="101">
        <v>240</v>
      </c>
      <c r="I1598" s="101">
        <v>24</v>
      </c>
      <c r="J1598" s="137">
        <v>19.2</v>
      </c>
    </row>
    <row r="1599" spans="1:14">
      <c r="A1599" s="71" t="s">
        <v>700</v>
      </c>
      <c r="B1599" s="75">
        <v>14966610272</v>
      </c>
      <c r="C1599" s="71" t="s">
        <v>12</v>
      </c>
      <c r="D1599" s="73">
        <v>259405305</v>
      </c>
      <c r="E1599" s="71" t="s">
        <v>14</v>
      </c>
      <c r="F1599" s="124">
        <v>44769</v>
      </c>
      <c r="G1599" s="71" t="s">
        <v>38</v>
      </c>
      <c r="H1599" s="101">
        <v>402.89</v>
      </c>
      <c r="I1599" s="101">
        <v>40.29</v>
      </c>
      <c r="J1599" s="137">
        <v>32.229999999999997</v>
      </c>
    </row>
    <row r="1600" spans="1:14">
      <c r="A1600" s="71" t="s">
        <v>701</v>
      </c>
      <c r="B1600" s="75">
        <v>29261563734</v>
      </c>
      <c r="C1600" s="71" t="s">
        <v>12</v>
      </c>
      <c r="D1600" s="73">
        <v>259516575</v>
      </c>
      <c r="E1600" s="71" t="s">
        <v>14</v>
      </c>
      <c r="F1600" s="124">
        <v>44768</v>
      </c>
      <c r="G1600" s="71" t="s">
        <v>38</v>
      </c>
      <c r="H1600" s="101">
        <v>203.81</v>
      </c>
      <c r="I1600" s="101">
        <v>20.38</v>
      </c>
      <c r="J1600" s="137">
        <v>16.3</v>
      </c>
    </row>
    <row r="1601" spans="1:10">
      <c r="A1601" s="51" t="s">
        <v>701</v>
      </c>
      <c r="B1601" s="125">
        <v>29261563734</v>
      </c>
      <c r="C1601" s="51" t="s">
        <v>12</v>
      </c>
      <c r="D1601" s="126">
        <v>259516575</v>
      </c>
      <c r="E1601" s="51" t="s">
        <v>14</v>
      </c>
      <c r="F1601" s="127">
        <v>44768</v>
      </c>
      <c r="G1601" s="51" t="s">
        <v>38</v>
      </c>
      <c r="H1601" s="101">
        <v>-178.81</v>
      </c>
      <c r="I1601" s="101">
        <v>-17.88</v>
      </c>
      <c r="J1601" s="137">
        <v>-14.3</v>
      </c>
    </row>
    <row r="1602" spans="1:10">
      <c r="A1602" s="71" t="s">
        <v>687</v>
      </c>
      <c r="B1602" s="75">
        <v>21602819098</v>
      </c>
      <c r="C1602" s="71" t="s">
        <v>12</v>
      </c>
      <c r="D1602" s="73">
        <v>259528873</v>
      </c>
      <c r="E1602" s="71" t="s">
        <v>14</v>
      </c>
      <c r="F1602" s="124">
        <v>44768</v>
      </c>
      <c r="G1602" s="71" t="s">
        <v>38</v>
      </c>
      <c r="H1602" s="101">
        <v>259.99</v>
      </c>
      <c r="I1602" s="101">
        <v>26</v>
      </c>
      <c r="J1602" s="137">
        <v>20.8</v>
      </c>
    </row>
    <row r="1603" spans="1:10">
      <c r="A1603" s="71" t="s">
        <v>653</v>
      </c>
      <c r="B1603" s="75">
        <v>42200025926</v>
      </c>
      <c r="C1603" s="71" t="s">
        <v>12</v>
      </c>
      <c r="D1603" s="73">
        <v>259675532</v>
      </c>
      <c r="E1603" s="71" t="s">
        <v>50</v>
      </c>
      <c r="F1603" s="124">
        <v>44769</v>
      </c>
      <c r="G1603" s="71" t="s">
        <v>38</v>
      </c>
      <c r="H1603" s="101">
        <v>229.19</v>
      </c>
      <c r="I1603" s="101">
        <v>34.380000000000003</v>
      </c>
      <c r="J1603" s="137">
        <v>27.5</v>
      </c>
    </row>
    <row r="1604" spans="1:10">
      <c r="A1604" s="51" t="s">
        <v>490</v>
      </c>
      <c r="B1604" s="125">
        <v>43474115122</v>
      </c>
      <c r="C1604" s="51" t="s">
        <v>12</v>
      </c>
      <c r="D1604" s="126">
        <v>100000049175181</v>
      </c>
      <c r="E1604" s="51" t="s">
        <v>14</v>
      </c>
      <c r="F1604" s="127">
        <v>44578</v>
      </c>
      <c r="G1604" s="51" t="s">
        <v>219</v>
      </c>
      <c r="H1604" s="318">
        <v>-417.57</v>
      </c>
      <c r="I1604" s="318">
        <v>-41.76</v>
      </c>
      <c r="J1604" s="319">
        <v>-20.04</v>
      </c>
    </row>
    <row r="1605" spans="1:10">
      <c r="A1605" s="71" t="s">
        <v>182</v>
      </c>
      <c r="B1605" s="75">
        <v>24725714912</v>
      </c>
      <c r="C1605" s="71" t="s">
        <v>12</v>
      </c>
      <c r="D1605" s="73">
        <v>259970661</v>
      </c>
      <c r="E1605" s="71" t="s">
        <v>69</v>
      </c>
      <c r="F1605" s="124">
        <v>44771</v>
      </c>
      <c r="G1605" s="71" t="s">
        <v>38</v>
      </c>
      <c r="H1605" s="101">
        <v>94.28</v>
      </c>
      <c r="I1605" s="101">
        <v>23.58</v>
      </c>
      <c r="J1605" s="137">
        <v>18.86</v>
      </c>
    </row>
    <row r="1606" spans="1:10">
      <c r="A1606" s="71" t="s">
        <v>375</v>
      </c>
      <c r="B1606" s="75">
        <v>42329022554</v>
      </c>
      <c r="C1606" s="71" t="s">
        <v>12</v>
      </c>
      <c r="D1606" s="73">
        <v>259973453</v>
      </c>
      <c r="E1606" s="71" t="s">
        <v>69</v>
      </c>
      <c r="F1606" s="124">
        <v>44771</v>
      </c>
      <c r="G1606" s="71" t="s">
        <v>38</v>
      </c>
      <c r="H1606" s="101">
        <v>94.28</v>
      </c>
      <c r="I1606" s="101">
        <v>23.58</v>
      </c>
      <c r="J1606" s="137">
        <v>18.86</v>
      </c>
    </row>
    <row r="1607" spans="1:10">
      <c r="A1607" s="193" t="s">
        <v>67</v>
      </c>
      <c r="B1607" s="99">
        <v>24728714858</v>
      </c>
      <c r="C1607" s="81" t="s">
        <v>12</v>
      </c>
      <c r="D1607" s="207">
        <v>259991519</v>
      </c>
      <c r="E1607" s="81" t="s">
        <v>69</v>
      </c>
      <c r="F1607" s="197">
        <v>44771</v>
      </c>
      <c r="G1607" s="81" t="s">
        <v>38</v>
      </c>
      <c r="H1607" s="101">
        <v>94.28</v>
      </c>
      <c r="I1607" s="101">
        <v>23.58</v>
      </c>
      <c r="J1607" s="137">
        <v>18.86</v>
      </c>
    </row>
    <row r="1608" spans="1:10">
      <c r="A1608" s="195" t="s">
        <v>702</v>
      </c>
      <c r="B1608" s="99">
        <v>28616479058</v>
      </c>
      <c r="C1608" s="81" t="s">
        <v>12</v>
      </c>
      <c r="D1608" s="207">
        <v>260121358</v>
      </c>
      <c r="E1608" s="81" t="s">
        <v>50</v>
      </c>
      <c r="F1608" s="197">
        <v>44772</v>
      </c>
      <c r="G1608" s="81" t="s">
        <v>38</v>
      </c>
      <c r="H1608" s="101">
        <v>129.24</v>
      </c>
      <c r="I1608" s="101">
        <v>19.39</v>
      </c>
      <c r="J1608" s="137">
        <v>15.51</v>
      </c>
    </row>
    <row r="1609" spans="1:10">
      <c r="A1609" s="51" t="s">
        <v>342</v>
      </c>
      <c r="B1609" s="52">
        <v>43354986484</v>
      </c>
      <c r="C1609" s="51" t="s">
        <v>12</v>
      </c>
      <c r="D1609" s="126">
        <v>124327324</v>
      </c>
      <c r="E1609" s="51" t="s">
        <v>14</v>
      </c>
      <c r="F1609" s="331">
        <v>44553</v>
      </c>
      <c r="G1609" s="51" t="s">
        <v>48</v>
      </c>
      <c r="H1609" s="101">
        <v>-360.6</v>
      </c>
      <c r="I1609" s="101">
        <v>-36.06</v>
      </c>
      <c r="J1609" s="137">
        <v>-17.309999999999999</v>
      </c>
    </row>
    <row r="1610" spans="1:10">
      <c r="A1610" s="71" t="s">
        <v>703</v>
      </c>
      <c r="B1610" s="123">
        <v>17533356474</v>
      </c>
      <c r="C1610" s="71" t="s">
        <v>12</v>
      </c>
      <c r="D1610" s="73">
        <v>200200027637461</v>
      </c>
      <c r="E1610" s="71" t="s">
        <v>79</v>
      </c>
      <c r="F1610" s="303">
        <v>44772</v>
      </c>
      <c r="G1610" s="71" t="s">
        <v>19</v>
      </c>
      <c r="H1610" s="101">
        <v>500</v>
      </c>
      <c r="I1610" s="101">
        <v>50</v>
      </c>
      <c r="J1610" s="137">
        <v>24</v>
      </c>
    </row>
    <row r="1611" spans="1:10">
      <c r="A1611" s="51" t="s">
        <v>220</v>
      </c>
      <c r="B1611" s="330">
        <v>47104863148</v>
      </c>
      <c r="C1611" s="51" t="s">
        <v>12</v>
      </c>
      <c r="D1611" s="126">
        <v>255452749</v>
      </c>
      <c r="E1611" s="51" t="s">
        <v>14</v>
      </c>
      <c r="F1611" s="127">
        <v>44735</v>
      </c>
      <c r="G1611" s="51" t="s">
        <v>38</v>
      </c>
      <c r="H1611" s="101">
        <v>-339.46</v>
      </c>
      <c r="I1611" s="101">
        <v>-33.950000000000003</v>
      </c>
      <c r="J1611" s="137">
        <v>-27.16</v>
      </c>
    </row>
    <row r="1612" spans="1:10">
      <c r="A1612" s="71" t="s">
        <v>220</v>
      </c>
      <c r="B1612" s="215">
        <v>47104863148</v>
      </c>
      <c r="C1612" s="71" t="s">
        <v>12</v>
      </c>
      <c r="D1612" s="73">
        <v>260213558</v>
      </c>
      <c r="E1612" s="71" t="s">
        <v>14</v>
      </c>
      <c r="F1612" s="124">
        <v>44773</v>
      </c>
      <c r="G1612" s="71" t="s">
        <v>38</v>
      </c>
      <c r="H1612" s="101">
        <v>394.07</v>
      </c>
      <c r="I1612" s="101">
        <v>39.4</v>
      </c>
      <c r="J1612" s="137">
        <v>31.52</v>
      </c>
    </row>
    <row r="1613" spans="1:10">
      <c r="A1613" s="185" t="s">
        <v>556</v>
      </c>
      <c r="B1613" s="52">
        <v>28646478038</v>
      </c>
      <c r="C1613" s="51" t="s">
        <v>12</v>
      </c>
      <c r="D1613" s="51">
        <v>249367918</v>
      </c>
      <c r="E1613" s="51" t="s">
        <v>14</v>
      </c>
      <c r="F1613" s="127">
        <v>44699</v>
      </c>
      <c r="G1613" s="51" t="s">
        <v>38</v>
      </c>
      <c r="H1613" s="101">
        <v>-287.06</v>
      </c>
      <c r="I1613" s="101">
        <v>-28.06</v>
      </c>
      <c r="J1613" s="137">
        <v>-22.45</v>
      </c>
    </row>
    <row r="1614" spans="1:10">
      <c r="A1614" s="195" t="s">
        <v>704</v>
      </c>
      <c r="B1614" s="123">
        <v>31057397072</v>
      </c>
      <c r="C1614" s="71" t="s">
        <v>12</v>
      </c>
      <c r="D1614" s="73">
        <v>200200027642131</v>
      </c>
      <c r="E1614" s="71" t="s">
        <v>79</v>
      </c>
      <c r="F1614" s="124">
        <v>44773</v>
      </c>
      <c r="G1614" s="71" t="s">
        <v>19</v>
      </c>
      <c r="H1614" s="101">
        <v>300</v>
      </c>
      <c r="I1614" s="101">
        <v>30</v>
      </c>
      <c r="J1614" s="137">
        <v>14.4</v>
      </c>
    </row>
    <row r="1615" spans="1:10">
      <c r="A1615" s="195" t="s">
        <v>705</v>
      </c>
      <c r="B1615" s="123">
        <v>54067446264</v>
      </c>
      <c r="C1615" s="71" t="s">
        <v>12</v>
      </c>
      <c r="D1615" s="73">
        <v>200200027642243</v>
      </c>
      <c r="E1615" s="71" t="s">
        <v>79</v>
      </c>
      <c r="F1615" s="124">
        <v>44773</v>
      </c>
      <c r="G1615" s="71" t="s">
        <v>19</v>
      </c>
      <c r="H1615" s="101">
        <v>500</v>
      </c>
      <c r="I1615" s="101">
        <v>50</v>
      </c>
      <c r="J1615" s="137">
        <v>24</v>
      </c>
    </row>
    <row r="1616" spans="1:10">
      <c r="A1616" s="195" t="s">
        <v>706</v>
      </c>
      <c r="B1616" s="123">
        <v>32299850288</v>
      </c>
      <c r="C1616" s="71" t="s">
        <v>12</v>
      </c>
      <c r="D1616" s="73">
        <v>200200027642361</v>
      </c>
      <c r="E1616" s="71" t="s">
        <v>79</v>
      </c>
      <c r="F1616" s="124">
        <v>44773</v>
      </c>
      <c r="G1616" s="71" t="s">
        <v>19</v>
      </c>
      <c r="H1616" s="101">
        <v>300</v>
      </c>
      <c r="I1616" s="101">
        <v>30</v>
      </c>
      <c r="J1616" s="137">
        <v>14.4</v>
      </c>
    </row>
    <row r="1617" spans="1:16">
      <c r="A1617" s="195" t="s">
        <v>707</v>
      </c>
      <c r="B1617" s="123">
        <v>49711280394</v>
      </c>
      <c r="C1617" s="71" t="s">
        <v>12</v>
      </c>
      <c r="D1617" s="73">
        <v>200200027642462</v>
      </c>
      <c r="E1617" s="71" t="s">
        <v>79</v>
      </c>
      <c r="F1617" s="124">
        <v>44773</v>
      </c>
      <c r="G1617" s="71" t="s">
        <v>19</v>
      </c>
      <c r="H1617" s="101">
        <v>300</v>
      </c>
      <c r="I1617" s="101">
        <v>30</v>
      </c>
      <c r="J1617" s="137">
        <v>14.4</v>
      </c>
    </row>
    <row r="1618" spans="1:16">
      <c r="A1618" s="71"/>
      <c r="B1618" s="75"/>
      <c r="C1618" s="71"/>
      <c r="D1618" s="73"/>
      <c r="E1618" s="71"/>
      <c r="F1618" s="123"/>
      <c r="G1618" s="71"/>
      <c r="H1618" s="107">
        <f>SUM(H1565:H1617)</f>
        <v>34759.779999999992</v>
      </c>
      <c r="I1618" s="107">
        <f>SUM(I1565:I1617)</f>
        <v>4364.3799999999992</v>
      </c>
      <c r="J1618" s="309">
        <f>SUM(J1565:J1617)</f>
        <v>2903.3800000000006</v>
      </c>
    </row>
    <row r="1619" spans="1:16">
      <c r="A1619" s="71" t="s">
        <v>241</v>
      </c>
      <c r="B1619" s="213">
        <v>32195082998</v>
      </c>
      <c r="C1619" s="71" t="s">
        <v>12</v>
      </c>
      <c r="D1619" s="73">
        <v>258567580</v>
      </c>
      <c r="E1619" s="71" t="s">
        <v>14</v>
      </c>
      <c r="F1619" s="124">
        <v>44778</v>
      </c>
      <c r="G1619" s="71" t="s">
        <v>38</v>
      </c>
      <c r="H1619" s="101">
        <v>410.17</v>
      </c>
      <c r="I1619" s="101">
        <v>41.02</v>
      </c>
      <c r="J1619" s="137">
        <v>32.81</v>
      </c>
      <c r="K1619" s="223"/>
    </row>
    <row r="1620" spans="1:16">
      <c r="A1620" s="71" t="s">
        <v>708</v>
      </c>
      <c r="B1620" s="123">
        <v>65584264606</v>
      </c>
      <c r="C1620" s="71" t="s">
        <v>285</v>
      </c>
      <c r="D1620" s="73">
        <v>1021044337904</v>
      </c>
      <c r="E1620" s="71" t="s">
        <v>14</v>
      </c>
      <c r="F1620" s="124">
        <v>44776</v>
      </c>
      <c r="G1620" s="71" t="s">
        <v>18</v>
      </c>
      <c r="H1620" s="101">
        <v>462.1</v>
      </c>
      <c r="I1620" s="101">
        <v>46.21</v>
      </c>
      <c r="J1620" s="137">
        <v>22.18</v>
      </c>
      <c r="K1620" s="223"/>
      <c r="L1620" s="353"/>
      <c r="M1620" s="353"/>
    </row>
    <row r="1621" spans="1:16">
      <c r="A1621" s="71" t="s">
        <v>708</v>
      </c>
      <c r="B1621" s="75">
        <v>65584264606</v>
      </c>
      <c r="C1621" s="71" t="s">
        <v>285</v>
      </c>
      <c r="D1621" s="73">
        <v>95363115</v>
      </c>
      <c r="E1621" s="71" t="s">
        <v>29</v>
      </c>
      <c r="F1621" s="124">
        <v>44778</v>
      </c>
      <c r="G1621" s="71" t="s">
        <v>15</v>
      </c>
      <c r="H1621" s="101">
        <v>3213.39</v>
      </c>
      <c r="I1621" s="101">
        <v>546.27</v>
      </c>
      <c r="J1621" s="137">
        <v>262.2</v>
      </c>
      <c r="K1621" s="223"/>
      <c r="L1621" s="15"/>
      <c r="M1621" s="15"/>
    </row>
    <row r="1622" spans="1:16">
      <c r="A1622" s="71" t="s">
        <v>90</v>
      </c>
      <c r="B1622" s="75">
        <v>31300536562</v>
      </c>
      <c r="C1622" s="71" t="s">
        <v>12</v>
      </c>
      <c r="D1622" s="73">
        <v>352692374</v>
      </c>
      <c r="E1622" s="71" t="s">
        <v>79</v>
      </c>
      <c r="F1622" s="124">
        <v>44780</v>
      </c>
      <c r="G1622" s="71" t="s">
        <v>622</v>
      </c>
      <c r="H1622" s="101">
        <v>400</v>
      </c>
      <c r="I1622" s="101">
        <v>40</v>
      </c>
      <c r="J1622" s="137">
        <v>19.2</v>
      </c>
    </row>
    <row r="1623" spans="1:16">
      <c r="A1623" s="195" t="s">
        <v>588</v>
      </c>
      <c r="B1623" s="99">
        <v>63292429096</v>
      </c>
      <c r="C1623" s="81" t="s">
        <v>12</v>
      </c>
      <c r="D1623" s="207">
        <v>95346199</v>
      </c>
      <c r="E1623" s="81" t="s">
        <v>14</v>
      </c>
      <c r="F1623" s="124">
        <v>44783</v>
      </c>
      <c r="G1623" s="71" t="s">
        <v>15</v>
      </c>
      <c r="H1623" s="101">
        <v>838.92</v>
      </c>
      <c r="I1623" s="101">
        <v>83.89</v>
      </c>
      <c r="J1623" s="137">
        <v>40.26</v>
      </c>
      <c r="K1623" s="223"/>
    </row>
    <row r="1624" spans="1:16">
      <c r="A1624" s="195" t="s">
        <v>588</v>
      </c>
      <c r="B1624" s="99">
        <v>63292429096</v>
      </c>
      <c r="C1624" s="81" t="s">
        <v>12</v>
      </c>
      <c r="D1624" s="207">
        <v>95346213</v>
      </c>
      <c r="E1624" s="81" t="s">
        <v>279</v>
      </c>
      <c r="F1624" s="124">
        <v>44783</v>
      </c>
      <c r="G1624" s="71" t="s">
        <v>15</v>
      </c>
      <c r="H1624" s="101">
        <v>92.3</v>
      </c>
      <c r="I1624" s="101">
        <v>9.23</v>
      </c>
      <c r="J1624" s="137">
        <v>4.43</v>
      </c>
      <c r="K1624" s="223"/>
    </row>
    <row r="1625" spans="1:16">
      <c r="A1625" s="71" t="s">
        <v>82</v>
      </c>
      <c r="B1625" s="75">
        <v>25205132448</v>
      </c>
      <c r="C1625" s="71" t="s">
        <v>12</v>
      </c>
      <c r="D1625" s="73">
        <v>353039823</v>
      </c>
      <c r="E1625" s="71" t="s">
        <v>79</v>
      </c>
      <c r="F1625" s="124">
        <v>44780</v>
      </c>
      <c r="G1625" s="71" t="s">
        <v>622</v>
      </c>
      <c r="H1625" s="101">
        <v>400</v>
      </c>
      <c r="I1625" s="101">
        <v>40</v>
      </c>
      <c r="J1625" s="137">
        <v>19.2</v>
      </c>
    </row>
    <row r="1626" spans="1:16">
      <c r="A1626" s="71" t="s">
        <v>77</v>
      </c>
      <c r="B1626" s="75">
        <v>57085529810</v>
      </c>
      <c r="C1626" s="71" t="s">
        <v>12</v>
      </c>
      <c r="D1626" s="73">
        <v>353045350</v>
      </c>
      <c r="E1626" s="71" t="s">
        <v>79</v>
      </c>
      <c r="F1626" s="124">
        <v>44780</v>
      </c>
      <c r="G1626" s="71" t="s">
        <v>622</v>
      </c>
      <c r="H1626" s="101">
        <v>240</v>
      </c>
      <c r="I1626" s="101">
        <v>24</v>
      </c>
      <c r="J1626" s="137">
        <v>11.52</v>
      </c>
    </row>
    <row r="1627" spans="1:16">
      <c r="A1627" s="185" t="s">
        <v>656</v>
      </c>
      <c r="B1627" s="313">
        <v>15343350330</v>
      </c>
      <c r="C1627" s="148" t="s">
        <v>123</v>
      </c>
      <c r="D1627" s="314">
        <v>75661515</v>
      </c>
      <c r="E1627" s="148" t="s">
        <v>14</v>
      </c>
      <c r="F1627" s="127">
        <v>44611</v>
      </c>
      <c r="G1627" s="51" t="s">
        <v>56</v>
      </c>
      <c r="H1627" s="101">
        <v>-408.86</v>
      </c>
      <c r="I1627" s="101">
        <v>-40.89</v>
      </c>
      <c r="J1627" s="137">
        <v>-32.71</v>
      </c>
    </row>
    <row r="1628" spans="1:16">
      <c r="A1628" s="195" t="s">
        <v>570</v>
      </c>
      <c r="B1628" s="213">
        <v>64147295200</v>
      </c>
      <c r="C1628" s="71" t="s">
        <v>12</v>
      </c>
      <c r="D1628" s="73">
        <v>75661515</v>
      </c>
      <c r="E1628" s="71" t="s">
        <v>14</v>
      </c>
      <c r="F1628" s="124">
        <v>44786</v>
      </c>
      <c r="G1628" s="71" t="s">
        <v>56</v>
      </c>
      <c r="H1628" s="101">
        <v>379.83</v>
      </c>
      <c r="I1628" s="101">
        <v>37.979999999999997</v>
      </c>
      <c r="J1628" s="137">
        <v>30.38</v>
      </c>
    </row>
    <row r="1629" spans="1:16">
      <c r="A1629" s="71" t="s">
        <v>220</v>
      </c>
      <c r="B1629" s="215">
        <v>47104863148</v>
      </c>
      <c r="C1629" s="71" t="s">
        <v>12</v>
      </c>
      <c r="D1629" s="73">
        <v>260213559</v>
      </c>
      <c r="E1629" s="71" t="s">
        <v>29</v>
      </c>
      <c r="F1629" s="124">
        <v>44776</v>
      </c>
      <c r="G1629" s="71" t="s">
        <v>38</v>
      </c>
      <c r="H1629" s="101">
        <v>1665.09</v>
      </c>
      <c r="I1629" s="101">
        <v>245.58</v>
      </c>
      <c r="J1629" s="137">
        <v>196.46</v>
      </c>
      <c r="K1629" s="223"/>
      <c r="L1629" s="14"/>
      <c r="M1629" s="353"/>
      <c r="N1629" s="366"/>
      <c r="O1629" s="419"/>
      <c r="P1629" s="419"/>
    </row>
    <row r="1630" spans="1:16">
      <c r="A1630" s="81" t="s">
        <v>80</v>
      </c>
      <c r="B1630" s="75">
        <v>22631173038</v>
      </c>
      <c r="C1630" s="71" t="s">
        <v>12</v>
      </c>
      <c r="D1630" s="73">
        <v>353371129</v>
      </c>
      <c r="E1630" s="71" t="s">
        <v>79</v>
      </c>
      <c r="F1630" s="124">
        <v>44780</v>
      </c>
      <c r="G1630" s="71" t="s">
        <v>622</v>
      </c>
      <c r="H1630" s="101">
        <v>400</v>
      </c>
      <c r="I1630" s="101">
        <v>40</v>
      </c>
      <c r="J1630" s="137">
        <v>19.2</v>
      </c>
    </row>
    <row r="1631" spans="1:16">
      <c r="A1631" s="195" t="s">
        <v>41</v>
      </c>
      <c r="B1631" s="99">
        <v>58198492916</v>
      </c>
      <c r="C1631" s="81" t="s">
        <v>12</v>
      </c>
      <c r="D1631" s="207">
        <v>260727968</v>
      </c>
      <c r="E1631" s="81" t="s">
        <v>14</v>
      </c>
      <c r="F1631" s="124">
        <v>44802</v>
      </c>
      <c r="G1631" s="71" t="s">
        <v>219</v>
      </c>
      <c r="H1631" s="101">
        <v>410.17</v>
      </c>
      <c r="I1631" s="101">
        <v>41.02</v>
      </c>
      <c r="J1631" s="137">
        <v>32.81</v>
      </c>
    </row>
    <row r="1632" spans="1:16">
      <c r="A1632" s="195" t="s">
        <v>709</v>
      </c>
      <c r="B1632" s="99">
        <v>48748005758</v>
      </c>
      <c r="C1632" s="81" t="s">
        <v>12</v>
      </c>
      <c r="D1632" s="207">
        <v>353360846</v>
      </c>
      <c r="E1632" s="81" t="s">
        <v>79</v>
      </c>
      <c r="F1632" s="124">
        <v>44777</v>
      </c>
      <c r="G1632" s="71" t="s">
        <v>622</v>
      </c>
      <c r="H1632" s="101">
        <v>300</v>
      </c>
      <c r="I1632" s="101">
        <v>30</v>
      </c>
      <c r="J1632" s="137">
        <v>14.4</v>
      </c>
    </row>
    <row r="1633" spans="1:15">
      <c r="A1633" s="195" t="s">
        <v>428</v>
      </c>
      <c r="B1633" s="99">
        <v>17627037036</v>
      </c>
      <c r="C1633" s="81" t="s">
        <v>12</v>
      </c>
      <c r="D1633" s="73">
        <v>139070236</v>
      </c>
      <c r="E1633" s="71" t="s">
        <v>14</v>
      </c>
      <c r="F1633" s="124">
        <v>44778</v>
      </c>
      <c r="G1633" s="71" t="s">
        <v>48</v>
      </c>
      <c r="H1633" s="101">
        <v>692.86</v>
      </c>
      <c r="I1633" s="101">
        <v>69.290000000000006</v>
      </c>
      <c r="J1633" s="137">
        <v>33.26</v>
      </c>
    </row>
    <row r="1634" spans="1:15">
      <c r="A1634" s="195" t="s">
        <v>428</v>
      </c>
      <c r="B1634" s="99">
        <v>17627037036</v>
      </c>
      <c r="C1634" s="81" t="s">
        <v>12</v>
      </c>
      <c r="D1634" s="73">
        <v>90587854</v>
      </c>
      <c r="E1634" s="71" t="s">
        <v>29</v>
      </c>
      <c r="F1634" s="124">
        <v>44782</v>
      </c>
      <c r="G1634" s="71" t="s">
        <v>56</v>
      </c>
      <c r="H1634" s="101">
        <v>1490.12</v>
      </c>
      <c r="I1634" s="101">
        <v>223.52</v>
      </c>
      <c r="J1634" s="137">
        <v>178.82</v>
      </c>
    </row>
    <row r="1635" spans="1:15">
      <c r="A1635" s="71" t="s">
        <v>208</v>
      </c>
      <c r="B1635" s="123">
        <v>34231293030</v>
      </c>
      <c r="C1635" s="71" t="s">
        <v>12</v>
      </c>
      <c r="D1635" s="73">
        <v>90803788</v>
      </c>
      <c r="E1635" s="71" t="s">
        <v>14</v>
      </c>
      <c r="F1635" s="124">
        <v>44790</v>
      </c>
      <c r="G1635" s="71" t="s">
        <v>56</v>
      </c>
      <c r="H1635" s="101">
        <v>379.83</v>
      </c>
      <c r="I1635" s="101">
        <v>37.979999999999997</v>
      </c>
      <c r="J1635" s="137">
        <v>30.38</v>
      </c>
      <c r="L1635" s="15"/>
      <c r="M1635" s="15"/>
    </row>
    <row r="1636" spans="1:15">
      <c r="A1636" s="71" t="s">
        <v>427</v>
      </c>
      <c r="B1636" s="213">
        <v>12800674244</v>
      </c>
      <c r="C1636" s="71" t="s">
        <v>12</v>
      </c>
      <c r="D1636" s="73">
        <v>261473810</v>
      </c>
      <c r="E1636" s="71" t="s">
        <v>14</v>
      </c>
      <c r="F1636" s="74">
        <v>44785</v>
      </c>
      <c r="G1636" s="71" t="s">
        <v>38</v>
      </c>
      <c r="H1636" s="101">
        <v>372.88</v>
      </c>
      <c r="I1636" s="101">
        <v>37.29</v>
      </c>
      <c r="J1636" s="137">
        <v>29.83</v>
      </c>
      <c r="K1636" s="223"/>
      <c r="L1636" s="15"/>
      <c r="M1636" s="15"/>
    </row>
    <row r="1637" spans="1:15">
      <c r="A1637" s="71" t="s">
        <v>427</v>
      </c>
      <c r="B1637" s="213">
        <v>12800674244</v>
      </c>
      <c r="C1637" s="71" t="s">
        <v>12</v>
      </c>
      <c r="D1637" s="73">
        <v>261473813</v>
      </c>
      <c r="E1637" s="71" t="s">
        <v>29</v>
      </c>
      <c r="F1637" s="74">
        <v>44785</v>
      </c>
      <c r="G1637" s="71" t="s">
        <v>38</v>
      </c>
      <c r="H1637" s="133">
        <v>762.58</v>
      </c>
      <c r="I1637" s="133">
        <v>110.2</v>
      </c>
      <c r="J1637" s="134">
        <v>88.16</v>
      </c>
      <c r="K1637" s="223"/>
      <c r="N1637" s="544"/>
      <c r="O1637" s="544"/>
    </row>
    <row r="1638" spans="1:15">
      <c r="A1638" s="71" t="s">
        <v>348</v>
      </c>
      <c r="B1638" s="213">
        <v>36028481934</v>
      </c>
      <c r="C1638" s="71"/>
      <c r="D1638" s="73">
        <v>6337392</v>
      </c>
      <c r="E1638" s="71" t="s">
        <v>14</v>
      </c>
      <c r="F1638" s="74">
        <v>44785</v>
      </c>
      <c r="G1638" s="71" t="s">
        <v>408</v>
      </c>
      <c r="H1638" s="133">
        <v>210.5</v>
      </c>
      <c r="I1638" s="133">
        <v>21.05</v>
      </c>
      <c r="J1638" s="134">
        <v>10.11</v>
      </c>
    </row>
    <row r="1639" spans="1:15">
      <c r="A1639" s="71" t="s">
        <v>579</v>
      </c>
      <c r="B1639" s="213">
        <v>28874470774</v>
      </c>
      <c r="C1639" s="71"/>
      <c r="D1639" s="71">
        <v>259466490</v>
      </c>
      <c r="E1639" s="81" t="s">
        <v>29</v>
      </c>
      <c r="F1639" s="124">
        <v>44784</v>
      </c>
      <c r="G1639" s="71" t="s">
        <v>38</v>
      </c>
      <c r="H1639" s="133">
        <v>2449.21</v>
      </c>
      <c r="I1639" s="133">
        <v>363.2</v>
      </c>
      <c r="J1639" s="134">
        <v>290.56</v>
      </c>
      <c r="K1639" s="223"/>
    </row>
    <row r="1640" spans="1:15">
      <c r="A1640" s="71" t="s">
        <v>95</v>
      </c>
      <c r="B1640" s="86">
        <v>64648278702</v>
      </c>
      <c r="C1640" s="71" t="s">
        <v>12</v>
      </c>
      <c r="D1640" s="71">
        <v>261484640</v>
      </c>
      <c r="E1640" s="71" t="s">
        <v>14</v>
      </c>
      <c r="F1640" s="124">
        <v>44787</v>
      </c>
      <c r="G1640" s="71" t="s">
        <v>38</v>
      </c>
      <c r="H1640" s="133">
        <v>157.34</v>
      </c>
      <c r="I1640" s="133">
        <v>15.73</v>
      </c>
      <c r="J1640" s="134">
        <v>12.58</v>
      </c>
      <c r="K1640" s="223"/>
    </row>
    <row r="1641" spans="1:15">
      <c r="A1641" s="71" t="s">
        <v>271</v>
      </c>
      <c r="B1641" s="123">
        <v>67447185080</v>
      </c>
      <c r="C1641" s="71" t="s">
        <v>12</v>
      </c>
      <c r="D1641" s="73">
        <v>261486198</v>
      </c>
      <c r="E1641" s="71" t="s">
        <v>14</v>
      </c>
      <c r="F1641" s="124">
        <v>44799</v>
      </c>
      <c r="G1641" s="71" t="s">
        <v>38</v>
      </c>
      <c r="H1641" s="133">
        <v>435.03</v>
      </c>
      <c r="I1641" s="133">
        <v>43.5</v>
      </c>
      <c r="J1641" s="134">
        <v>34.799999999999997</v>
      </c>
      <c r="K1641" s="223"/>
    </row>
    <row r="1642" spans="1:15">
      <c r="A1642" s="195" t="s">
        <v>589</v>
      </c>
      <c r="B1642" s="99">
        <v>31808371900</v>
      </c>
      <c r="C1642" s="81" t="s">
        <v>12</v>
      </c>
      <c r="D1642" s="73">
        <v>261598530</v>
      </c>
      <c r="E1642" s="81" t="s">
        <v>14</v>
      </c>
      <c r="F1642" s="124">
        <v>44795</v>
      </c>
      <c r="G1642" s="71" t="s">
        <v>38</v>
      </c>
      <c r="H1642" s="133">
        <v>5287.5</v>
      </c>
      <c r="I1642" s="133">
        <v>528.75</v>
      </c>
      <c r="J1642" s="134">
        <v>423</v>
      </c>
      <c r="K1642" s="223"/>
      <c r="L1642" s="365"/>
      <c r="M1642" s="365"/>
    </row>
    <row r="1643" spans="1:15">
      <c r="A1643" s="195" t="s">
        <v>710</v>
      </c>
      <c r="B1643" s="99">
        <v>12614014380</v>
      </c>
      <c r="C1643" s="81" t="s">
        <v>283</v>
      </c>
      <c r="D1643" s="73">
        <v>261574689</v>
      </c>
      <c r="E1643" s="81" t="s">
        <v>14</v>
      </c>
      <c r="F1643" s="124">
        <v>44785</v>
      </c>
      <c r="G1643" s="71" t="s">
        <v>38</v>
      </c>
      <c r="H1643" s="133">
        <v>2817.86</v>
      </c>
      <c r="I1643" s="133">
        <v>281.79000000000002</v>
      </c>
      <c r="J1643" s="134">
        <v>225.43</v>
      </c>
      <c r="K1643" s="223"/>
      <c r="L1643" s="15"/>
      <c r="M1643" s="15"/>
    </row>
    <row r="1644" spans="1:15">
      <c r="A1644" s="195" t="s">
        <v>710</v>
      </c>
      <c r="B1644" s="99">
        <v>12614014380</v>
      </c>
      <c r="C1644" s="81" t="s">
        <v>283</v>
      </c>
      <c r="D1644" s="73">
        <v>261742437</v>
      </c>
      <c r="E1644" s="81" t="s">
        <v>14</v>
      </c>
      <c r="F1644" s="124">
        <v>44785</v>
      </c>
      <c r="G1644" s="71" t="s">
        <v>38</v>
      </c>
      <c r="H1644" s="133">
        <v>3985.53</v>
      </c>
      <c r="I1644" s="133">
        <v>398.55</v>
      </c>
      <c r="J1644" s="134">
        <v>318.83999999999997</v>
      </c>
      <c r="K1644" s="223"/>
      <c r="L1644" s="311"/>
      <c r="M1644" s="365"/>
    </row>
    <row r="1645" spans="1:15">
      <c r="A1645" s="185" t="s">
        <v>546</v>
      </c>
      <c r="B1645" s="52">
        <v>57466517528</v>
      </c>
      <c r="C1645" s="51" t="s">
        <v>12</v>
      </c>
      <c r="D1645" s="126">
        <v>247059808</v>
      </c>
      <c r="E1645" s="51" t="s">
        <v>14</v>
      </c>
      <c r="F1645" s="127">
        <v>44675</v>
      </c>
      <c r="G1645" s="51" t="s">
        <v>38</v>
      </c>
      <c r="H1645" s="101">
        <v>-261.95999999999998</v>
      </c>
      <c r="I1645" s="101">
        <v>-26.2</v>
      </c>
      <c r="J1645" s="137">
        <v>-20.96</v>
      </c>
      <c r="K1645" s="223"/>
    </row>
    <row r="1646" spans="1:15">
      <c r="A1646" s="195" t="s">
        <v>485</v>
      </c>
      <c r="B1646" s="123">
        <v>14349060984</v>
      </c>
      <c r="C1646" s="71" t="s">
        <v>12</v>
      </c>
      <c r="D1646" s="73">
        <v>262134178</v>
      </c>
      <c r="E1646" s="71" t="s">
        <v>14</v>
      </c>
      <c r="F1646" s="124">
        <v>44790</v>
      </c>
      <c r="G1646" s="71" t="s">
        <v>38</v>
      </c>
      <c r="H1646" s="101">
        <v>435.03</v>
      </c>
      <c r="I1646" s="101">
        <v>43.5</v>
      </c>
      <c r="J1646" s="137">
        <v>34.799999999999997</v>
      </c>
      <c r="K1646" s="223"/>
    </row>
    <row r="1647" spans="1:15">
      <c r="A1647" s="195" t="s">
        <v>711</v>
      </c>
      <c r="B1647" s="123">
        <v>17180966446</v>
      </c>
      <c r="C1647" s="71" t="s">
        <v>12</v>
      </c>
      <c r="D1647" s="73">
        <v>262351046</v>
      </c>
      <c r="E1647" s="71" t="s">
        <v>14</v>
      </c>
      <c r="F1647" s="124">
        <v>44791</v>
      </c>
      <c r="G1647" s="71" t="s">
        <v>38</v>
      </c>
      <c r="H1647" s="101">
        <v>2220</v>
      </c>
      <c r="I1647" s="101">
        <v>222</v>
      </c>
      <c r="J1647" s="137">
        <v>177.6</v>
      </c>
      <c r="K1647" s="223"/>
    </row>
    <row r="1648" spans="1:15">
      <c r="A1648" s="195" t="s">
        <v>712</v>
      </c>
      <c r="B1648" s="123">
        <v>23348322894</v>
      </c>
      <c r="C1648" s="71" t="s">
        <v>12</v>
      </c>
      <c r="D1648" s="71">
        <v>262387613</v>
      </c>
      <c r="E1648" s="71" t="s">
        <v>14</v>
      </c>
      <c r="F1648" s="124">
        <v>44792</v>
      </c>
      <c r="G1648" s="71" t="s">
        <v>38</v>
      </c>
      <c r="H1648" s="101">
        <v>400.38</v>
      </c>
      <c r="I1648" s="101">
        <v>40.04</v>
      </c>
      <c r="J1648" s="137">
        <v>32.03</v>
      </c>
      <c r="K1648" s="223"/>
    </row>
    <row r="1649" spans="1:13">
      <c r="A1649" s="71" t="s">
        <v>527</v>
      </c>
      <c r="B1649" s="213">
        <v>14627946054</v>
      </c>
      <c r="C1649" s="71" t="s">
        <v>12</v>
      </c>
      <c r="D1649" s="71" t="s">
        <v>713</v>
      </c>
      <c r="E1649" s="71" t="s">
        <v>14</v>
      </c>
      <c r="F1649" s="124">
        <v>44800</v>
      </c>
      <c r="G1649" s="71" t="s">
        <v>131</v>
      </c>
      <c r="H1649" s="101">
        <v>342</v>
      </c>
      <c r="I1649" s="101">
        <v>34.200000000000003</v>
      </c>
      <c r="J1649" s="137">
        <v>16.41</v>
      </c>
      <c r="K1649" s="223"/>
    </row>
    <row r="1650" spans="1:13">
      <c r="A1650" s="51" t="s">
        <v>150</v>
      </c>
      <c r="B1650" s="125">
        <v>17249964192</v>
      </c>
      <c r="C1650" s="51" t="s">
        <v>12</v>
      </c>
      <c r="D1650" s="126">
        <v>225354462</v>
      </c>
      <c r="E1650" s="51" t="s">
        <v>14</v>
      </c>
      <c r="F1650" s="127">
        <v>44512</v>
      </c>
      <c r="G1650" s="51" t="s">
        <v>38</v>
      </c>
      <c r="H1650" s="101">
        <v>-409.59</v>
      </c>
      <c r="I1650" s="101">
        <v>-32.770000000000003</v>
      </c>
      <c r="J1650" s="137">
        <v>-26.21</v>
      </c>
      <c r="K1650" s="223"/>
    </row>
    <row r="1651" spans="1:13">
      <c r="A1651" s="71" t="s">
        <v>342</v>
      </c>
      <c r="B1651" s="123">
        <v>43354986484</v>
      </c>
      <c r="C1651" s="71" t="s">
        <v>12</v>
      </c>
      <c r="D1651" s="73">
        <v>140253504</v>
      </c>
      <c r="E1651" s="71" t="s">
        <v>14</v>
      </c>
      <c r="F1651" s="303">
        <v>44796</v>
      </c>
      <c r="G1651" s="71" t="s">
        <v>48</v>
      </c>
      <c r="H1651" s="101">
        <v>962.31</v>
      </c>
      <c r="I1651" s="101">
        <v>96.23</v>
      </c>
      <c r="J1651" s="137">
        <v>46.19</v>
      </c>
      <c r="K1651" s="223"/>
    </row>
    <row r="1652" spans="1:13">
      <c r="A1652" s="51" t="s">
        <v>390</v>
      </c>
      <c r="B1652" s="125">
        <v>46054737882</v>
      </c>
      <c r="C1652" s="51" t="s">
        <v>12</v>
      </c>
      <c r="D1652" s="126">
        <v>6277180</v>
      </c>
      <c r="E1652" s="51" t="s">
        <v>14</v>
      </c>
      <c r="F1652" s="188">
        <v>44747</v>
      </c>
      <c r="G1652" s="51" t="s">
        <v>408</v>
      </c>
      <c r="H1652" s="101">
        <v>-717.46</v>
      </c>
      <c r="I1652" s="101">
        <v>-68.67</v>
      </c>
      <c r="J1652" s="137">
        <v>-32.950000000000003</v>
      </c>
      <c r="K1652" s="223"/>
    </row>
    <row r="1653" spans="1:13">
      <c r="A1653" s="71" t="s">
        <v>714</v>
      </c>
      <c r="B1653" s="75">
        <v>23728129778</v>
      </c>
      <c r="C1653" s="71" t="s">
        <v>715</v>
      </c>
      <c r="D1653" s="73">
        <v>356552540</v>
      </c>
      <c r="E1653" s="71" t="s">
        <v>79</v>
      </c>
      <c r="F1653" s="74">
        <v>44801</v>
      </c>
      <c r="G1653" s="71" t="s">
        <v>622</v>
      </c>
      <c r="H1653" s="101">
        <v>300</v>
      </c>
      <c r="I1653" s="101">
        <v>30</v>
      </c>
      <c r="J1653" s="137" t="s">
        <v>716</v>
      </c>
      <c r="K1653" s="223"/>
    </row>
    <row r="1654" spans="1:13">
      <c r="A1654" s="71"/>
      <c r="B1654" s="75"/>
      <c r="C1654" s="71"/>
      <c r="D1654" s="73"/>
      <c r="E1654" s="71"/>
      <c r="F1654" s="123"/>
      <c r="G1654" s="71"/>
      <c r="H1654" s="106">
        <f>SUM(H1619:H1653)</f>
        <v>31115.06</v>
      </c>
      <c r="I1654" s="106">
        <f>SUM(I1619:I1653)</f>
        <v>3653.49</v>
      </c>
      <c r="J1654" s="338">
        <f>SUM(J1619:J1653)</f>
        <v>2575.0200000000004</v>
      </c>
      <c r="K1654" s="223"/>
    </row>
    <row r="1655" spans="1:13">
      <c r="A1655" s="193" t="s">
        <v>11</v>
      </c>
      <c r="B1655" s="194">
        <v>58132495164</v>
      </c>
      <c r="C1655" s="195" t="s">
        <v>12</v>
      </c>
      <c r="D1655" s="196">
        <v>140248545</v>
      </c>
      <c r="E1655" s="81" t="s">
        <v>14</v>
      </c>
      <c r="F1655" s="124">
        <v>44820</v>
      </c>
      <c r="G1655" s="71" t="s">
        <v>48</v>
      </c>
      <c r="H1655" s="101">
        <v>759.36</v>
      </c>
      <c r="I1655" s="101">
        <v>75.94</v>
      </c>
      <c r="J1655" s="137">
        <v>36.450000000000003</v>
      </c>
      <c r="K1655" s="223"/>
    </row>
    <row r="1656" spans="1:13">
      <c r="A1656" s="193" t="s">
        <v>11</v>
      </c>
      <c r="B1656" s="194">
        <v>58132495164</v>
      </c>
      <c r="C1656" s="195" t="s">
        <v>12</v>
      </c>
      <c r="D1656" s="196">
        <v>262804756</v>
      </c>
      <c r="E1656" s="81" t="s">
        <v>29</v>
      </c>
      <c r="F1656" s="124">
        <v>44820</v>
      </c>
      <c r="G1656" s="71" t="s">
        <v>38</v>
      </c>
      <c r="H1656" s="101">
        <v>1287.96</v>
      </c>
      <c r="I1656" s="101">
        <v>189.42</v>
      </c>
      <c r="J1656" s="137">
        <v>151.53</v>
      </c>
      <c r="K1656" s="223"/>
    </row>
    <row r="1657" spans="1:13">
      <c r="A1657" s="71" t="s">
        <v>437</v>
      </c>
      <c r="B1657" s="123">
        <v>43066996924</v>
      </c>
      <c r="C1657" s="71" t="s">
        <v>12</v>
      </c>
      <c r="D1657" s="73">
        <v>262981499</v>
      </c>
      <c r="E1657" s="71" t="s">
        <v>14</v>
      </c>
      <c r="F1657" s="124">
        <v>44806</v>
      </c>
      <c r="G1657" s="71" t="s">
        <v>38</v>
      </c>
      <c r="H1657" s="101" t="s">
        <v>717</v>
      </c>
      <c r="I1657" s="101" t="s">
        <v>718</v>
      </c>
      <c r="J1657" s="137">
        <v>47.38</v>
      </c>
      <c r="K1657" s="223"/>
    </row>
    <row r="1658" spans="1:13">
      <c r="A1658" s="71" t="s">
        <v>719</v>
      </c>
      <c r="B1658" s="123">
        <v>56083231626</v>
      </c>
      <c r="C1658" s="71" t="s">
        <v>12</v>
      </c>
      <c r="D1658" s="73">
        <v>262467612</v>
      </c>
      <c r="E1658" s="71" t="s">
        <v>14</v>
      </c>
      <c r="F1658" s="124">
        <v>44815</v>
      </c>
      <c r="G1658" s="71" t="s">
        <v>38</v>
      </c>
      <c r="H1658" s="101">
        <v>1750.89</v>
      </c>
      <c r="I1658" s="101">
        <v>175.09</v>
      </c>
      <c r="J1658" s="137">
        <v>140.07</v>
      </c>
      <c r="K1658" s="223"/>
    </row>
    <row r="1659" spans="1:13">
      <c r="A1659" s="71" t="s">
        <v>720</v>
      </c>
      <c r="B1659" s="123">
        <v>60232213920</v>
      </c>
      <c r="C1659" s="71" t="s">
        <v>12</v>
      </c>
      <c r="D1659" s="73">
        <v>44987834</v>
      </c>
      <c r="E1659" s="71" t="s">
        <v>14</v>
      </c>
      <c r="F1659" s="124">
        <v>44807</v>
      </c>
      <c r="G1659" s="71" t="s">
        <v>303</v>
      </c>
      <c r="H1659" s="101">
        <v>1900</v>
      </c>
      <c r="I1659" s="101">
        <v>190</v>
      </c>
      <c r="J1659" s="137">
        <v>91.2</v>
      </c>
      <c r="K1659" s="223"/>
      <c r="L1659" s="15"/>
      <c r="M1659" s="15"/>
    </row>
    <row r="1660" spans="1:13">
      <c r="A1660" s="195" t="s">
        <v>201</v>
      </c>
      <c r="B1660" s="123">
        <v>36616886318</v>
      </c>
      <c r="C1660" s="71" t="s">
        <v>12</v>
      </c>
      <c r="D1660" s="73">
        <v>1429922525</v>
      </c>
      <c r="E1660" s="71" t="s">
        <v>14</v>
      </c>
      <c r="F1660" s="124">
        <v>44441</v>
      </c>
      <c r="G1660" s="71" t="s">
        <v>48</v>
      </c>
      <c r="H1660" s="101">
        <v>1133.33</v>
      </c>
      <c r="I1660" s="101">
        <v>113.33</v>
      </c>
      <c r="J1660" s="137">
        <v>54.4</v>
      </c>
      <c r="K1660" s="223"/>
    </row>
    <row r="1661" spans="1:13">
      <c r="A1661" s="299" t="s">
        <v>201</v>
      </c>
      <c r="B1661" s="17">
        <v>36616886318</v>
      </c>
      <c r="C1661" s="252" t="s">
        <v>12</v>
      </c>
      <c r="D1661" s="252">
        <v>239196540</v>
      </c>
      <c r="E1661" s="252" t="s">
        <v>14</v>
      </c>
      <c r="F1661" s="254">
        <v>44606</v>
      </c>
      <c r="G1661" s="308" t="s">
        <v>38</v>
      </c>
      <c r="H1661" s="101">
        <v>-206.59</v>
      </c>
      <c r="I1661" s="101">
        <v>-20.66</v>
      </c>
      <c r="J1661" s="137">
        <v>-16.53</v>
      </c>
      <c r="K1661" s="223"/>
    </row>
    <row r="1662" spans="1:13">
      <c r="A1662" s="71" t="s">
        <v>274</v>
      </c>
      <c r="B1662" s="99">
        <v>69325122538</v>
      </c>
      <c r="C1662" s="71" t="s">
        <v>12</v>
      </c>
      <c r="D1662" s="73">
        <v>264247579</v>
      </c>
      <c r="E1662" s="71" t="s">
        <v>14</v>
      </c>
      <c r="F1662" s="124">
        <v>44817</v>
      </c>
      <c r="G1662" s="71" t="s">
        <v>38</v>
      </c>
      <c r="H1662" s="101">
        <v>408.15</v>
      </c>
      <c r="I1662" s="101">
        <v>40.82</v>
      </c>
      <c r="J1662" s="137">
        <v>32.659999999999997</v>
      </c>
      <c r="K1662" s="223"/>
    </row>
    <row r="1663" spans="1:13">
      <c r="A1663" s="71" t="s">
        <v>607</v>
      </c>
      <c r="B1663" s="99">
        <v>36284222302</v>
      </c>
      <c r="C1663" s="71" t="s">
        <v>12</v>
      </c>
      <c r="D1663" s="73">
        <v>264082086</v>
      </c>
      <c r="E1663" s="71" t="s">
        <v>14</v>
      </c>
      <c r="F1663" s="124">
        <v>44818</v>
      </c>
      <c r="G1663" s="71" t="s">
        <v>38</v>
      </c>
      <c r="H1663" s="101">
        <v>647.89</v>
      </c>
      <c r="I1663" s="101">
        <v>64.790000000000006</v>
      </c>
      <c r="J1663" s="137">
        <v>51.83</v>
      </c>
      <c r="K1663" s="223"/>
    </row>
    <row r="1664" spans="1:13">
      <c r="A1664" s="71" t="s">
        <v>721</v>
      </c>
      <c r="B1664" s="75">
        <v>35066263304</v>
      </c>
      <c r="C1664" s="71" t="s">
        <v>12</v>
      </c>
      <c r="D1664" s="73">
        <v>264242273</v>
      </c>
      <c r="E1664" s="71" t="s">
        <v>14</v>
      </c>
      <c r="F1664" s="124">
        <v>44811</v>
      </c>
      <c r="G1664" s="71" t="s">
        <v>38</v>
      </c>
      <c r="H1664" s="101">
        <v>587.75</v>
      </c>
      <c r="I1664" s="101">
        <v>58.78</v>
      </c>
      <c r="J1664" s="137">
        <v>47.02</v>
      </c>
      <c r="K1664" s="342"/>
    </row>
    <row r="1665" spans="1:13">
      <c r="A1665" s="51" t="s">
        <v>475</v>
      </c>
      <c r="B1665" s="125">
        <v>14736048014</v>
      </c>
      <c r="C1665" s="51" t="s">
        <v>12</v>
      </c>
      <c r="D1665" s="126">
        <v>72426935</v>
      </c>
      <c r="E1665" s="51" t="s">
        <v>14</v>
      </c>
      <c r="F1665" s="127">
        <v>44569</v>
      </c>
      <c r="G1665" s="51" t="s">
        <v>56</v>
      </c>
      <c r="H1665" s="343">
        <v>-148.62</v>
      </c>
      <c r="I1665" s="343">
        <v>-14.86</v>
      </c>
      <c r="J1665" s="344">
        <v>-11.89</v>
      </c>
      <c r="K1665" s="223"/>
    </row>
    <row r="1666" spans="1:13">
      <c r="A1666" s="185" t="s">
        <v>686</v>
      </c>
      <c r="B1666" s="313">
        <v>58657200946</v>
      </c>
      <c r="C1666" s="148" t="s">
        <v>12</v>
      </c>
      <c r="D1666" s="126">
        <v>135383781</v>
      </c>
      <c r="E1666" s="148" t="s">
        <v>14</v>
      </c>
      <c r="F1666" s="315">
        <v>44728</v>
      </c>
      <c r="G1666" s="71" t="s">
        <v>48</v>
      </c>
      <c r="H1666" s="343">
        <v>-780.42</v>
      </c>
      <c r="I1666" s="343">
        <v>-78.040000000000006</v>
      </c>
      <c r="J1666" s="344">
        <v>-37.46</v>
      </c>
      <c r="K1666" s="223"/>
    </row>
    <row r="1667" spans="1:13">
      <c r="A1667" s="71" t="s">
        <v>722</v>
      </c>
      <c r="B1667" s="75">
        <v>42857004268</v>
      </c>
      <c r="C1667" s="71" t="s">
        <v>12</v>
      </c>
      <c r="D1667" s="73">
        <v>264389420</v>
      </c>
      <c r="E1667" s="71" t="s">
        <v>50</v>
      </c>
      <c r="F1667" s="124">
        <v>44812</v>
      </c>
      <c r="G1667" s="71" t="s">
        <v>38</v>
      </c>
      <c r="H1667" s="101">
        <v>75</v>
      </c>
      <c r="I1667" s="101">
        <v>11.25</v>
      </c>
      <c r="J1667" s="137">
        <v>9</v>
      </c>
      <c r="K1667" s="223"/>
    </row>
    <row r="1668" spans="1:13">
      <c r="A1668" s="71" t="s">
        <v>722</v>
      </c>
      <c r="B1668" s="75">
        <v>42857004268</v>
      </c>
      <c r="C1668" s="71" t="s">
        <v>12</v>
      </c>
      <c r="D1668" s="73">
        <v>264389809</v>
      </c>
      <c r="E1668" s="71" t="s">
        <v>50</v>
      </c>
      <c r="F1668" s="124">
        <v>44812</v>
      </c>
      <c r="G1668" s="71" t="s">
        <v>38</v>
      </c>
      <c r="H1668" s="101">
        <v>75</v>
      </c>
      <c r="I1668" s="101">
        <v>11.25</v>
      </c>
      <c r="J1668" s="137">
        <v>9</v>
      </c>
      <c r="K1668" s="223"/>
    </row>
    <row r="1669" spans="1:13">
      <c r="A1669" s="71" t="s">
        <v>722</v>
      </c>
      <c r="B1669" s="75">
        <v>42857004268</v>
      </c>
      <c r="C1669" s="71" t="s">
        <v>12</v>
      </c>
      <c r="D1669" s="73">
        <v>264390302</v>
      </c>
      <c r="E1669" s="71" t="s">
        <v>50</v>
      </c>
      <c r="F1669" s="124">
        <v>44812</v>
      </c>
      <c r="G1669" s="71" t="s">
        <v>38</v>
      </c>
      <c r="H1669" s="101">
        <v>75</v>
      </c>
      <c r="I1669" s="101">
        <v>11.25</v>
      </c>
      <c r="J1669" s="137">
        <v>9</v>
      </c>
      <c r="K1669" s="223"/>
    </row>
    <row r="1670" spans="1:13">
      <c r="A1670" s="71" t="s">
        <v>722</v>
      </c>
      <c r="B1670" s="75">
        <v>42857004268</v>
      </c>
      <c r="C1670" s="71" t="s">
        <v>12</v>
      </c>
      <c r="D1670" s="73">
        <v>264390744</v>
      </c>
      <c r="E1670" s="71" t="s">
        <v>50</v>
      </c>
      <c r="F1670" s="124">
        <v>44812</v>
      </c>
      <c r="G1670" s="71" t="s">
        <v>38</v>
      </c>
      <c r="H1670" s="101">
        <v>75</v>
      </c>
      <c r="I1670" s="101">
        <v>11.25</v>
      </c>
      <c r="J1670" s="137">
        <v>9</v>
      </c>
      <c r="K1670" s="223"/>
    </row>
    <row r="1671" spans="1:13">
      <c r="A1671" s="71" t="s">
        <v>722</v>
      </c>
      <c r="B1671" s="75">
        <v>42857004268</v>
      </c>
      <c r="C1671" s="71" t="s">
        <v>12</v>
      </c>
      <c r="D1671" s="73">
        <v>264391061</v>
      </c>
      <c r="E1671" s="71" t="s">
        <v>50</v>
      </c>
      <c r="F1671" s="124">
        <v>44812</v>
      </c>
      <c r="G1671" s="71" t="s">
        <v>38</v>
      </c>
      <c r="H1671" s="101">
        <v>75</v>
      </c>
      <c r="I1671" s="101">
        <v>11.25</v>
      </c>
      <c r="J1671" s="137">
        <v>9</v>
      </c>
      <c r="K1671" s="223"/>
    </row>
    <row r="1672" spans="1:13">
      <c r="A1672" s="71" t="s">
        <v>722</v>
      </c>
      <c r="B1672" s="75">
        <v>42857004268</v>
      </c>
      <c r="C1672" s="71" t="s">
        <v>12</v>
      </c>
      <c r="D1672" s="73">
        <v>264392213</v>
      </c>
      <c r="E1672" s="71" t="s">
        <v>50</v>
      </c>
      <c r="F1672" s="124">
        <v>44812</v>
      </c>
      <c r="G1672" s="71" t="s">
        <v>38</v>
      </c>
      <c r="H1672" s="101">
        <v>75</v>
      </c>
      <c r="I1672" s="101">
        <v>11.25</v>
      </c>
      <c r="J1672" s="137">
        <v>9</v>
      </c>
    </row>
    <row r="1673" spans="1:13">
      <c r="A1673" s="71" t="s">
        <v>722</v>
      </c>
      <c r="B1673" s="75">
        <v>42857004268</v>
      </c>
      <c r="C1673" s="71" t="s">
        <v>12</v>
      </c>
      <c r="D1673" s="73">
        <v>264392614</v>
      </c>
      <c r="E1673" s="71" t="s">
        <v>50</v>
      </c>
      <c r="F1673" s="124">
        <v>44812</v>
      </c>
      <c r="G1673" s="71" t="s">
        <v>38</v>
      </c>
      <c r="H1673" s="101">
        <v>75</v>
      </c>
      <c r="I1673" s="101">
        <v>11.25</v>
      </c>
      <c r="J1673" s="137">
        <v>9</v>
      </c>
    </row>
    <row r="1674" spans="1:13">
      <c r="A1674" s="71" t="s">
        <v>722</v>
      </c>
      <c r="B1674" s="75">
        <v>42857004268</v>
      </c>
      <c r="C1674" s="71" t="s">
        <v>12</v>
      </c>
      <c r="D1674" s="73">
        <v>264392995</v>
      </c>
      <c r="E1674" s="71" t="s">
        <v>50</v>
      </c>
      <c r="F1674" s="124">
        <v>44812</v>
      </c>
      <c r="G1674" s="71" t="s">
        <v>38</v>
      </c>
      <c r="H1674" s="101">
        <v>75</v>
      </c>
      <c r="I1674" s="101">
        <v>11.25</v>
      </c>
      <c r="J1674" s="137">
        <v>9</v>
      </c>
    </row>
    <row r="1675" spans="1:13">
      <c r="A1675" s="71" t="s">
        <v>722</v>
      </c>
      <c r="B1675" s="75">
        <v>42857004268</v>
      </c>
      <c r="C1675" s="71" t="s">
        <v>12</v>
      </c>
      <c r="D1675" s="73">
        <v>264393294</v>
      </c>
      <c r="E1675" s="71" t="s">
        <v>50</v>
      </c>
      <c r="F1675" s="124">
        <v>44812</v>
      </c>
      <c r="G1675" s="71" t="s">
        <v>38</v>
      </c>
      <c r="H1675" s="101">
        <v>75</v>
      </c>
      <c r="I1675" s="101">
        <v>11.25</v>
      </c>
      <c r="J1675" s="137">
        <v>9</v>
      </c>
    </row>
    <row r="1676" spans="1:13">
      <c r="A1676" s="71" t="s">
        <v>722</v>
      </c>
      <c r="B1676" s="75">
        <v>42857004268</v>
      </c>
      <c r="C1676" s="71" t="s">
        <v>12</v>
      </c>
      <c r="D1676" s="73">
        <v>264393599</v>
      </c>
      <c r="E1676" s="71" t="s">
        <v>50</v>
      </c>
      <c r="F1676" s="124">
        <v>44812</v>
      </c>
      <c r="G1676" s="71" t="s">
        <v>38</v>
      </c>
      <c r="H1676" s="101">
        <v>75</v>
      </c>
      <c r="I1676" s="101">
        <v>11.25</v>
      </c>
      <c r="J1676" s="137">
        <v>9</v>
      </c>
    </row>
    <row r="1677" spans="1:13">
      <c r="A1677" s="71" t="s">
        <v>722</v>
      </c>
      <c r="B1677" s="75">
        <v>42857004268</v>
      </c>
      <c r="C1677" s="71" t="s">
        <v>12</v>
      </c>
      <c r="D1677" s="73">
        <v>264393889</v>
      </c>
      <c r="E1677" s="71" t="s">
        <v>50</v>
      </c>
      <c r="F1677" s="124">
        <v>44812</v>
      </c>
      <c r="G1677" s="71" t="s">
        <v>38</v>
      </c>
      <c r="H1677" s="101">
        <v>75</v>
      </c>
      <c r="I1677" s="101">
        <v>11.25</v>
      </c>
      <c r="J1677" s="137">
        <v>9</v>
      </c>
    </row>
    <row r="1678" spans="1:13">
      <c r="A1678" s="71" t="s">
        <v>722</v>
      </c>
      <c r="B1678" s="75">
        <v>42857004268</v>
      </c>
      <c r="C1678" s="71" t="s">
        <v>12</v>
      </c>
      <c r="D1678" s="73">
        <v>264394227</v>
      </c>
      <c r="E1678" s="71" t="s">
        <v>50</v>
      </c>
      <c r="F1678" s="124">
        <v>44812</v>
      </c>
      <c r="G1678" s="71" t="s">
        <v>38</v>
      </c>
      <c r="H1678" s="101">
        <v>75</v>
      </c>
      <c r="I1678" s="101">
        <v>11.25</v>
      </c>
      <c r="J1678" s="137">
        <v>9</v>
      </c>
    </row>
    <row r="1679" spans="1:13">
      <c r="A1679" s="71" t="s">
        <v>722</v>
      </c>
      <c r="B1679" s="75">
        <v>42857004268</v>
      </c>
      <c r="C1679" s="71" t="s">
        <v>12</v>
      </c>
      <c r="D1679" s="73">
        <v>264394558</v>
      </c>
      <c r="E1679" s="71" t="s">
        <v>50</v>
      </c>
      <c r="F1679" s="124">
        <v>44812</v>
      </c>
      <c r="G1679" s="71" t="s">
        <v>38</v>
      </c>
      <c r="H1679" s="101">
        <v>75</v>
      </c>
      <c r="I1679" s="101">
        <v>11.25</v>
      </c>
      <c r="J1679" s="137">
        <v>9</v>
      </c>
    </row>
    <row r="1680" spans="1:13">
      <c r="A1680" s="71" t="s">
        <v>722</v>
      </c>
      <c r="B1680" s="75">
        <v>42857004268</v>
      </c>
      <c r="C1680" s="71" t="s">
        <v>12</v>
      </c>
      <c r="D1680" s="73">
        <v>264394884</v>
      </c>
      <c r="E1680" s="71" t="s">
        <v>50</v>
      </c>
      <c r="F1680" s="124">
        <v>44812</v>
      </c>
      <c r="G1680" s="71" t="s">
        <v>38</v>
      </c>
      <c r="H1680" s="101">
        <v>75</v>
      </c>
      <c r="I1680" s="101">
        <v>11.25</v>
      </c>
      <c r="J1680" s="137">
        <v>9</v>
      </c>
      <c r="K1680" s="223"/>
      <c r="L1680" s="15"/>
      <c r="M1680" s="15"/>
    </row>
    <row r="1681" spans="1:17">
      <c r="A1681" s="71" t="s">
        <v>723</v>
      </c>
      <c r="B1681" s="75">
        <v>27178583326</v>
      </c>
      <c r="C1681" s="71" t="s">
        <v>12</v>
      </c>
      <c r="D1681" s="73">
        <v>141508251</v>
      </c>
      <c r="E1681" s="71" t="s">
        <v>14</v>
      </c>
      <c r="F1681" s="124">
        <v>44813</v>
      </c>
      <c r="G1681" s="71" t="s">
        <v>48</v>
      </c>
      <c r="H1681" s="101">
        <v>1147.94</v>
      </c>
      <c r="I1681" s="101">
        <v>114.79</v>
      </c>
      <c r="J1681" s="137">
        <v>55.1</v>
      </c>
      <c r="K1681" s="223"/>
      <c r="L1681" s="15"/>
      <c r="M1681" s="366"/>
      <c r="N1681" s="418"/>
      <c r="O1681" s="492"/>
      <c r="P1681" s="514"/>
      <c r="Q1681" s="513"/>
    </row>
    <row r="1682" spans="1:17">
      <c r="A1682" s="71" t="s">
        <v>724</v>
      </c>
      <c r="B1682" s="75">
        <v>52699677360</v>
      </c>
      <c r="C1682" s="71" t="s">
        <v>12</v>
      </c>
      <c r="D1682" s="73">
        <v>93464377</v>
      </c>
      <c r="E1682" s="71" t="s">
        <v>14</v>
      </c>
      <c r="F1682" s="124">
        <v>44817</v>
      </c>
      <c r="G1682" s="71" t="s">
        <v>56</v>
      </c>
      <c r="H1682" s="101">
        <v>1422.81</v>
      </c>
      <c r="I1682" s="101">
        <v>142.28</v>
      </c>
      <c r="J1682" s="137">
        <v>113.82</v>
      </c>
      <c r="K1682" s="223"/>
      <c r="L1682" s="15"/>
      <c r="M1682" s="427"/>
      <c r="O1682" s="524"/>
      <c r="P1682" s="665"/>
      <c r="Q1682" s="665"/>
    </row>
    <row r="1683" spans="1:17">
      <c r="A1683" s="195" t="s">
        <v>326</v>
      </c>
      <c r="B1683" s="123">
        <v>30281229760</v>
      </c>
      <c r="C1683" s="71" t="s">
        <v>12</v>
      </c>
      <c r="D1683" s="324">
        <v>264201324</v>
      </c>
      <c r="E1683" s="71" t="s">
        <v>14</v>
      </c>
      <c r="F1683" s="124">
        <v>44818</v>
      </c>
      <c r="G1683" s="74" t="s">
        <v>38</v>
      </c>
      <c r="H1683" s="101">
        <v>559.77</v>
      </c>
      <c r="I1683" s="101">
        <v>55.98</v>
      </c>
      <c r="J1683" s="137">
        <v>44.78</v>
      </c>
      <c r="K1683" s="223"/>
      <c r="L1683" s="15"/>
      <c r="M1683" s="15"/>
    </row>
    <row r="1684" spans="1:17">
      <c r="A1684" s="195" t="s">
        <v>326</v>
      </c>
      <c r="B1684" s="123">
        <v>30281229760</v>
      </c>
      <c r="C1684" s="71" t="s">
        <v>12</v>
      </c>
      <c r="D1684" s="324">
        <v>264860211</v>
      </c>
      <c r="E1684" s="71" t="s">
        <v>29</v>
      </c>
      <c r="F1684" s="124">
        <v>44818</v>
      </c>
      <c r="G1684" s="74" t="s">
        <v>38</v>
      </c>
      <c r="H1684" s="101">
        <v>1461.71</v>
      </c>
      <c r="I1684" s="101">
        <v>215.49</v>
      </c>
      <c r="J1684" s="137">
        <v>172.39</v>
      </c>
      <c r="K1684" s="223"/>
      <c r="L1684" s="15"/>
      <c r="M1684" s="15"/>
    </row>
    <row r="1685" spans="1:17">
      <c r="A1685" s="71" t="s">
        <v>275</v>
      </c>
      <c r="B1685" s="86">
        <v>21341827682</v>
      </c>
      <c r="C1685" s="71" t="s">
        <v>12</v>
      </c>
      <c r="D1685" s="73">
        <v>264654544</v>
      </c>
      <c r="E1685" s="71" t="s">
        <v>14</v>
      </c>
      <c r="F1685" s="124">
        <v>44821</v>
      </c>
      <c r="G1685" s="71" t="s">
        <v>38</v>
      </c>
      <c r="H1685" s="101">
        <v>395.78</v>
      </c>
      <c r="I1685" s="101">
        <v>39.58</v>
      </c>
      <c r="J1685" s="137">
        <v>31.66</v>
      </c>
      <c r="K1685" s="223"/>
      <c r="L1685" s="15"/>
      <c r="M1685" s="366"/>
      <c r="N1685" s="413"/>
      <c r="O1685" s="462"/>
      <c r="P1685" s="462"/>
    </row>
    <row r="1686" spans="1:17">
      <c r="A1686" s="71" t="s">
        <v>274</v>
      </c>
      <c r="B1686" s="99">
        <v>69325122538</v>
      </c>
      <c r="C1686" s="71" t="s">
        <v>12</v>
      </c>
      <c r="D1686" s="73">
        <v>264998355</v>
      </c>
      <c r="E1686" s="71" t="s">
        <v>29</v>
      </c>
      <c r="F1686" s="124">
        <v>44825</v>
      </c>
      <c r="G1686" s="71" t="s">
        <v>38</v>
      </c>
      <c r="H1686" s="101">
        <v>1292.52</v>
      </c>
      <c r="I1686" s="101">
        <v>189.69</v>
      </c>
      <c r="J1686" s="137">
        <v>151.75</v>
      </c>
      <c r="K1686" s="223"/>
      <c r="L1686" s="15"/>
      <c r="M1686" s="15"/>
    </row>
    <row r="1687" spans="1:17">
      <c r="A1687" s="71" t="s">
        <v>276</v>
      </c>
      <c r="B1687" s="123">
        <v>52735676180</v>
      </c>
      <c r="C1687" s="71" t="s">
        <v>12</v>
      </c>
      <c r="D1687" s="73">
        <v>93670491</v>
      </c>
      <c r="E1687" s="71" t="s">
        <v>14</v>
      </c>
      <c r="F1687" s="124">
        <v>44824</v>
      </c>
      <c r="G1687" s="71" t="s">
        <v>56</v>
      </c>
      <c r="H1687" s="101">
        <v>639.53</v>
      </c>
      <c r="I1687" s="101">
        <v>63.95</v>
      </c>
      <c r="J1687" s="137">
        <v>51.16</v>
      </c>
      <c r="K1687" s="223"/>
      <c r="L1687" s="15"/>
      <c r="M1687" s="15"/>
    </row>
    <row r="1688" spans="1:17">
      <c r="A1688" s="195" t="s">
        <v>440</v>
      </c>
      <c r="B1688" s="123">
        <v>43852970862</v>
      </c>
      <c r="C1688" s="71" t="s">
        <v>12</v>
      </c>
      <c r="D1688" s="324">
        <v>264654621</v>
      </c>
      <c r="E1688" s="71" t="s">
        <v>14</v>
      </c>
      <c r="F1688" s="124">
        <v>44821</v>
      </c>
      <c r="G1688" s="74" t="s">
        <v>38</v>
      </c>
      <c r="H1688" s="101">
        <v>627.91999999999996</v>
      </c>
      <c r="I1688" s="101">
        <v>62.79</v>
      </c>
      <c r="J1688" s="137">
        <v>50.23</v>
      </c>
      <c r="K1688" s="223"/>
      <c r="L1688" s="15"/>
      <c r="M1688" s="353"/>
      <c r="N1688" s="366"/>
      <c r="O1688" s="366"/>
    </row>
    <row r="1689" spans="1:17">
      <c r="A1689" s="71" t="s">
        <v>443</v>
      </c>
      <c r="B1689" s="213">
        <v>56959534264</v>
      </c>
      <c r="C1689" s="71" t="s">
        <v>12</v>
      </c>
      <c r="D1689" s="334">
        <v>265022446</v>
      </c>
      <c r="E1689" s="71" t="s">
        <v>14</v>
      </c>
      <c r="F1689" s="124">
        <v>44458</v>
      </c>
      <c r="G1689" s="71" t="s">
        <v>38</v>
      </c>
      <c r="H1689" s="101">
        <v>371.42</v>
      </c>
      <c r="I1689" s="101">
        <v>37.14</v>
      </c>
      <c r="J1689" s="137">
        <v>29.71</v>
      </c>
      <c r="K1689" s="223"/>
      <c r="L1689" s="15"/>
      <c r="M1689" s="15"/>
    </row>
    <row r="1690" spans="1:17">
      <c r="A1690" s="71" t="s">
        <v>694</v>
      </c>
      <c r="B1690" s="213">
        <v>56218227104</v>
      </c>
      <c r="C1690" s="71" t="s">
        <v>12</v>
      </c>
      <c r="D1690" s="334">
        <v>265463161</v>
      </c>
      <c r="E1690" s="71" t="s">
        <v>14</v>
      </c>
      <c r="F1690" s="124">
        <v>44461</v>
      </c>
      <c r="G1690" s="71" t="s">
        <v>38</v>
      </c>
      <c r="H1690" s="101">
        <v>376.75</v>
      </c>
      <c r="I1690" s="101">
        <v>37.68</v>
      </c>
      <c r="J1690" s="137">
        <v>30.14</v>
      </c>
      <c r="K1690" s="223"/>
      <c r="L1690" s="15"/>
      <c r="M1690" s="15"/>
    </row>
    <row r="1691" spans="1:17">
      <c r="A1691" s="51" t="s">
        <v>720</v>
      </c>
      <c r="B1691" s="52">
        <v>60232213920</v>
      </c>
      <c r="C1691" s="51" t="s">
        <v>12</v>
      </c>
      <c r="D1691" s="126">
        <v>44987834</v>
      </c>
      <c r="E1691" s="51" t="s">
        <v>14</v>
      </c>
      <c r="F1691" s="127">
        <v>44807</v>
      </c>
      <c r="G1691" s="51" t="s">
        <v>303</v>
      </c>
      <c r="H1691" s="101">
        <v>-1671.08</v>
      </c>
      <c r="I1691" s="101">
        <v>-167.11</v>
      </c>
      <c r="J1691" s="137">
        <v>-80.209999999999994</v>
      </c>
      <c r="K1691" s="223"/>
      <c r="L1691" s="15"/>
      <c r="M1691" s="15"/>
    </row>
    <row r="1692" spans="1:17">
      <c r="A1692" s="71" t="s">
        <v>107</v>
      </c>
      <c r="B1692" s="213">
        <v>13193000658</v>
      </c>
      <c r="C1692" s="71" t="s">
        <v>12</v>
      </c>
      <c r="D1692" s="73">
        <v>265823151</v>
      </c>
      <c r="E1692" s="71" t="s">
        <v>79</v>
      </c>
      <c r="F1692" s="124">
        <v>44829</v>
      </c>
      <c r="G1692" s="71" t="s">
        <v>38</v>
      </c>
      <c r="H1692" s="101">
        <v>240</v>
      </c>
      <c r="I1692" s="101">
        <v>24</v>
      </c>
      <c r="J1692" s="137">
        <v>19.2</v>
      </c>
      <c r="K1692" s="223"/>
      <c r="L1692" s="15"/>
      <c r="M1692" s="15"/>
    </row>
    <row r="1693" spans="1:17">
      <c r="A1693" s="71" t="s">
        <v>105</v>
      </c>
      <c r="B1693" s="213">
        <v>13187000886</v>
      </c>
      <c r="C1693" s="71" t="s">
        <v>12</v>
      </c>
      <c r="D1693" s="73">
        <v>265822372</v>
      </c>
      <c r="E1693" s="71" t="s">
        <v>79</v>
      </c>
      <c r="F1693" s="124">
        <v>44829</v>
      </c>
      <c r="G1693" s="71" t="s">
        <v>38</v>
      </c>
      <c r="H1693" s="101">
        <v>240</v>
      </c>
      <c r="I1693" s="101">
        <v>24</v>
      </c>
      <c r="J1693" s="137">
        <v>19.2</v>
      </c>
      <c r="K1693" s="223"/>
      <c r="L1693" s="15"/>
      <c r="M1693" s="15"/>
    </row>
    <row r="1694" spans="1:17">
      <c r="A1694" s="71" t="s">
        <v>122</v>
      </c>
      <c r="B1694" s="213">
        <v>43315989158</v>
      </c>
      <c r="C1694" s="71" t="s">
        <v>123</v>
      </c>
      <c r="D1694" s="73">
        <v>265843501</v>
      </c>
      <c r="E1694" s="71" t="s">
        <v>14</v>
      </c>
      <c r="F1694" s="124">
        <v>44831</v>
      </c>
      <c r="G1694" s="71" t="s">
        <v>38</v>
      </c>
      <c r="H1694" s="101">
        <v>395.78</v>
      </c>
      <c r="I1694" s="101">
        <v>39.58</v>
      </c>
      <c r="J1694" s="137">
        <v>31.66</v>
      </c>
      <c r="K1694" s="223"/>
      <c r="L1694" s="15"/>
      <c r="M1694" s="15"/>
    </row>
    <row r="1695" spans="1:17">
      <c r="A1695" s="71" t="s">
        <v>613</v>
      </c>
      <c r="B1695" s="123">
        <v>39314214186</v>
      </c>
      <c r="C1695" s="71" t="s">
        <v>12</v>
      </c>
      <c r="D1695" s="73">
        <v>265840547</v>
      </c>
      <c r="E1695" s="71" t="s">
        <v>14</v>
      </c>
      <c r="F1695" s="124">
        <v>44832</v>
      </c>
      <c r="G1695" s="71" t="s">
        <v>38</v>
      </c>
      <c r="H1695" s="101">
        <v>408.15</v>
      </c>
      <c r="I1695" s="101">
        <v>40.82</v>
      </c>
      <c r="J1695" s="137">
        <v>32.659999999999997</v>
      </c>
      <c r="K1695" s="223"/>
      <c r="L1695" s="15"/>
      <c r="M1695" s="15"/>
    </row>
    <row r="1696" spans="1:17">
      <c r="A1696" s="71" t="s">
        <v>109</v>
      </c>
      <c r="B1696" s="123">
        <v>28841471858</v>
      </c>
      <c r="C1696" s="86" t="s">
        <v>12</v>
      </c>
      <c r="D1696" s="73" t="s">
        <v>725</v>
      </c>
      <c r="E1696" s="71" t="s">
        <v>14</v>
      </c>
      <c r="F1696" s="124">
        <v>44832</v>
      </c>
      <c r="G1696" s="71" t="s">
        <v>18</v>
      </c>
      <c r="H1696" s="101">
        <v>854.08</v>
      </c>
      <c r="I1696" s="101">
        <v>85.41</v>
      </c>
      <c r="J1696" s="137">
        <v>41</v>
      </c>
      <c r="K1696" s="223"/>
      <c r="L1696" s="15"/>
      <c r="M1696" s="15"/>
    </row>
    <row r="1697" spans="1:13">
      <c r="A1697" s="71" t="s">
        <v>726</v>
      </c>
      <c r="B1697" s="123">
        <v>59581446844</v>
      </c>
      <c r="C1697" s="86" t="s">
        <v>12</v>
      </c>
      <c r="D1697" s="73">
        <v>94539779</v>
      </c>
      <c r="E1697" s="71" t="s">
        <v>14</v>
      </c>
      <c r="F1697" s="124">
        <v>44832</v>
      </c>
      <c r="G1697" s="71" t="s">
        <v>56</v>
      </c>
      <c r="H1697" s="101">
        <v>406.92</v>
      </c>
      <c r="I1697" s="101">
        <v>40.69</v>
      </c>
      <c r="J1697" s="137">
        <v>32.549999999999997</v>
      </c>
      <c r="K1697" s="223"/>
      <c r="L1697" s="15"/>
      <c r="M1697" s="15"/>
    </row>
    <row r="1698" spans="1:13">
      <c r="A1698" s="71"/>
      <c r="B1698" s="75"/>
      <c r="C1698" s="71"/>
      <c r="D1698" s="73"/>
      <c r="E1698" s="71"/>
      <c r="F1698" s="123"/>
      <c r="G1698" s="71"/>
      <c r="H1698" s="107">
        <f>SUM(H1655:H1697)</f>
        <v>17559.7</v>
      </c>
      <c r="I1698" s="107">
        <f>SUM(I1655:I1697)</f>
        <v>1998.8700000000003</v>
      </c>
      <c r="J1698" s="309">
        <f>SUM(J1655:J1697)</f>
        <v>1539.4600000000005</v>
      </c>
    </row>
    <row r="1699" spans="1:13">
      <c r="A1699" s="71" t="s">
        <v>727</v>
      </c>
      <c r="B1699" s="75">
        <v>10011196784</v>
      </c>
      <c r="C1699" s="71" t="s">
        <v>12</v>
      </c>
      <c r="D1699" s="73">
        <v>265458946</v>
      </c>
      <c r="E1699" s="71" t="s">
        <v>14</v>
      </c>
      <c r="F1699" s="124">
        <v>44839</v>
      </c>
      <c r="G1699" s="71" t="s">
        <v>38</v>
      </c>
      <c r="H1699" s="101">
        <v>412.33</v>
      </c>
      <c r="I1699" s="101">
        <v>41.23</v>
      </c>
      <c r="J1699" s="137">
        <v>32.979999999999997</v>
      </c>
      <c r="K1699" s="223"/>
    </row>
    <row r="1700" spans="1:13">
      <c r="A1700" s="71" t="s">
        <v>420</v>
      </c>
      <c r="B1700" s="123">
        <v>18149828652</v>
      </c>
      <c r="C1700" s="71" t="s">
        <v>12</v>
      </c>
      <c r="D1700" s="73">
        <v>266652128</v>
      </c>
      <c r="E1700" s="71" t="s">
        <v>14</v>
      </c>
      <c r="F1700" s="124">
        <v>44841</v>
      </c>
      <c r="G1700" s="71" t="s">
        <v>38</v>
      </c>
      <c r="H1700" s="101">
        <v>412.33</v>
      </c>
      <c r="I1700" s="101">
        <v>41.23</v>
      </c>
      <c r="J1700" s="137">
        <v>32.979999999999997</v>
      </c>
      <c r="K1700" s="223"/>
      <c r="L1700" s="365"/>
      <c r="M1700" s="365"/>
    </row>
    <row r="1701" spans="1:13">
      <c r="A1701" s="71" t="s">
        <v>129</v>
      </c>
      <c r="B1701" s="215">
        <v>28918962364</v>
      </c>
      <c r="C1701" s="71" t="s">
        <v>12</v>
      </c>
      <c r="D1701" s="73">
        <v>266655392</v>
      </c>
      <c r="E1701" s="71" t="s">
        <v>79</v>
      </c>
      <c r="F1701" s="124">
        <v>44843</v>
      </c>
      <c r="G1701" s="71" t="s">
        <v>38</v>
      </c>
      <c r="H1701" s="101">
        <v>240</v>
      </c>
      <c r="I1701" s="101">
        <v>24</v>
      </c>
      <c r="J1701" s="137">
        <v>19.2</v>
      </c>
      <c r="K1701" s="223"/>
    </row>
    <row r="1702" spans="1:13">
      <c r="A1702" s="71" t="s">
        <v>616</v>
      </c>
      <c r="B1702" s="75">
        <v>18622286566</v>
      </c>
      <c r="C1702" s="71" t="s">
        <v>123</v>
      </c>
      <c r="D1702" s="73">
        <v>266645490</v>
      </c>
      <c r="E1702" s="71" t="s">
        <v>14</v>
      </c>
      <c r="F1702" s="124">
        <v>44837</v>
      </c>
      <c r="G1702" s="71" t="s">
        <v>38</v>
      </c>
      <c r="H1702" s="101">
        <v>375.23</v>
      </c>
      <c r="I1702" s="101">
        <v>37.520000000000003</v>
      </c>
      <c r="J1702" s="137">
        <v>30.02</v>
      </c>
    </row>
    <row r="1703" spans="1:13">
      <c r="A1703" s="71" t="s">
        <v>127</v>
      </c>
      <c r="B1703" s="86">
        <v>72778006928</v>
      </c>
      <c r="C1703" s="71" t="s">
        <v>12</v>
      </c>
      <c r="D1703" s="73">
        <v>94943891</v>
      </c>
      <c r="E1703" s="71" t="s">
        <v>14</v>
      </c>
      <c r="F1703" s="124">
        <v>44838</v>
      </c>
      <c r="G1703" s="71" t="s">
        <v>56</v>
      </c>
      <c r="H1703" s="101">
        <v>411.01</v>
      </c>
      <c r="I1703" s="101">
        <v>41.1</v>
      </c>
      <c r="J1703" s="137">
        <v>32.880000000000003</v>
      </c>
      <c r="K1703" s="223"/>
    </row>
    <row r="1704" spans="1:13">
      <c r="A1704" s="71" t="s">
        <v>249</v>
      </c>
      <c r="B1704" s="86">
        <v>14310062276</v>
      </c>
      <c r="C1704" s="71" t="s">
        <v>12</v>
      </c>
      <c r="D1704" s="73">
        <v>267059442</v>
      </c>
      <c r="E1704" s="71" t="s">
        <v>14</v>
      </c>
      <c r="F1704" s="124">
        <v>44839</v>
      </c>
      <c r="G1704" s="71" t="s">
        <v>38</v>
      </c>
      <c r="H1704" s="101">
        <v>250.25</v>
      </c>
      <c r="I1704" s="101">
        <v>25.03</v>
      </c>
      <c r="J1704" s="137">
        <v>20.02</v>
      </c>
      <c r="K1704" s="223"/>
    </row>
    <row r="1705" spans="1:13">
      <c r="A1705" s="71" t="s">
        <v>463</v>
      </c>
      <c r="B1705" s="320">
        <v>13924456082</v>
      </c>
      <c r="C1705" s="71" t="s">
        <v>285</v>
      </c>
      <c r="D1705" s="73">
        <v>31100103138874</v>
      </c>
      <c r="E1705" s="71" t="s">
        <v>14</v>
      </c>
      <c r="F1705" s="124">
        <v>44846</v>
      </c>
      <c r="G1705" s="71" t="s">
        <v>19</v>
      </c>
      <c r="H1705" s="101">
        <v>739.06</v>
      </c>
      <c r="I1705" s="101">
        <v>73.91</v>
      </c>
      <c r="J1705" s="137">
        <v>35.479999999999997</v>
      </c>
      <c r="K1705" s="223"/>
    </row>
    <row r="1706" spans="1:13">
      <c r="A1706" s="71" t="s">
        <v>463</v>
      </c>
      <c r="B1706" s="320">
        <v>13924456082</v>
      </c>
      <c r="C1706" s="71" t="s">
        <v>285</v>
      </c>
      <c r="D1706" s="73">
        <v>222104951</v>
      </c>
      <c r="E1706" s="71" t="s">
        <v>29</v>
      </c>
      <c r="F1706" s="124">
        <v>44847</v>
      </c>
      <c r="G1706" s="71" t="s">
        <v>38</v>
      </c>
      <c r="H1706" s="101">
        <v>1838.31</v>
      </c>
      <c r="I1706" s="101">
        <v>275.74</v>
      </c>
      <c r="J1706" s="137">
        <v>220.59</v>
      </c>
      <c r="K1706" s="223"/>
    </row>
    <row r="1707" spans="1:13">
      <c r="A1707" s="71" t="s">
        <v>1461</v>
      </c>
      <c r="B1707" s="213">
        <v>29189459850</v>
      </c>
      <c r="C1707" s="71" t="s">
        <v>12</v>
      </c>
      <c r="D1707" s="73">
        <v>34147636</v>
      </c>
      <c r="E1707" s="71" t="s">
        <v>14</v>
      </c>
      <c r="F1707" s="124">
        <v>44848</v>
      </c>
      <c r="G1707" s="71" t="s">
        <v>278</v>
      </c>
      <c r="H1707" s="101">
        <v>511.51</v>
      </c>
      <c r="I1707" s="101">
        <v>51.15</v>
      </c>
      <c r="J1707" s="137">
        <v>24.55</v>
      </c>
      <c r="K1707" s="223"/>
    </row>
    <row r="1708" spans="1:13" ht="15" thickBot="1">
      <c r="A1708" s="71" t="s">
        <v>456</v>
      </c>
      <c r="B1708" s="123">
        <v>33071436782</v>
      </c>
      <c r="C1708" s="71" t="s">
        <v>12</v>
      </c>
      <c r="D1708" s="73">
        <v>268095895</v>
      </c>
      <c r="E1708" s="71" t="s">
        <v>14</v>
      </c>
      <c r="F1708" s="124">
        <v>44853</v>
      </c>
      <c r="G1708" s="71" t="s">
        <v>38</v>
      </c>
      <c r="H1708" s="101">
        <v>424.66</v>
      </c>
      <c r="I1708" s="101">
        <v>42.47</v>
      </c>
      <c r="J1708" s="137">
        <v>33.979999999999997</v>
      </c>
      <c r="K1708" s="223"/>
    </row>
    <row r="1709" spans="1:13">
      <c r="A1709" s="71" t="s">
        <v>125</v>
      </c>
      <c r="B1709" s="215">
        <v>57013532400</v>
      </c>
      <c r="C1709" s="71" t="s">
        <v>12</v>
      </c>
      <c r="D1709" s="329">
        <v>268100834</v>
      </c>
      <c r="E1709" s="71" t="s">
        <v>14</v>
      </c>
      <c r="F1709" s="124">
        <v>44856</v>
      </c>
      <c r="G1709" s="71" t="s">
        <v>38</v>
      </c>
      <c r="H1709" s="101">
        <v>407.84</v>
      </c>
      <c r="I1709" s="101">
        <v>40.78</v>
      </c>
      <c r="J1709" s="137">
        <v>32.619999999999997</v>
      </c>
      <c r="K1709" s="223"/>
    </row>
    <row r="1710" spans="1:13">
      <c r="A1710" s="71" t="s">
        <v>620</v>
      </c>
      <c r="B1710" s="213">
        <v>15141034470</v>
      </c>
      <c r="C1710" s="71" t="s">
        <v>12</v>
      </c>
      <c r="D1710" s="73">
        <v>268094844</v>
      </c>
      <c r="E1710" s="71" t="s">
        <v>14</v>
      </c>
      <c r="F1710" s="124">
        <v>44849</v>
      </c>
      <c r="G1710" s="71" t="s">
        <v>38</v>
      </c>
      <c r="H1710" s="101">
        <v>2021.43</v>
      </c>
      <c r="I1710" s="101">
        <v>202.14</v>
      </c>
      <c r="J1710" s="137">
        <v>161.71</v>
      </c>
      <c r="K1710" s="223"/>
    </row>
    <row r="1711" spans="1:13">
      <c r="A1711" s="71" t="s">
        <v>678</v>
      </c>
      <c r="B1711" s="213">
        <v>21799364258</v>
      </c>
      <c r="C1711" s="71" t="s">
        <v>12</v>
      </c>
      <c r="D1711" s="73">
        <v>268098277</v>
      </c>
      <c r="E1711" s="71" t="s">
        <v>29</v>
      </c>
      <c r="F1711" s="124">
        <v>44852</v>
      </c>
      <c r="G1711" s="71" t="s">
        <v>38</v>
      </c>
      <c r="H1711" s="101">
        <v>1369.32</v>
      </c>
      <c r="I1711" s="101">
        <v>205.4</v>
      </c>
      <c r="J1711" s="137">
        <v>164.32</v>
      </c>
      <c r="K1711" s="223"/>
    </row>
    <row r="1712" spans="1:13">
      <c r="A1712" s="71" t="s">
        <v>722</v>
      </c>
      <c r="B1712" s="213">
        <v>42857004268</v>
      </c>
      <c r="C1712" s="71" t="s">
        <v>12</v>
      </c>
      <c r="D1712" s="73">
        <v>268564990</v>
      </c>
      <c r="E1712" s="71" t="s">
        <v>14</v>
      </c>
      <c r="F1712" s="124">
        <v>44858</v>
      </c>
      <c r="G1712" s="71" t="s">
        <v>38</v>
      </c>
      <c r="H1712" s="101">
        <v>634.35</v>
      </c>
      <c r="I1712" s="101">
        <v>63.44</v>
      </c>
      <c r="J1712" s="137">
        <v>50.75</v>
      </c>
      <c r="K1712" s="223"/>
    </row>
    <row r="1713" spans="1:17">
      <c r="A1713" s="71" t="s">
        <v>138</v>
      </c>
      <c r="B1713" s="215">
        <v>31493382564</v>
      </c>
      <c r="C1713" s="71" t="s">
        <v>12</v>
      </c>
      <c r="D1713" s="71">
        <v>268705133</v>
      </c>
      <c r="E1713" s="71" t="s">
        <v>14</v>
      </c>
      <c r="F1713" s="124">
        <v>44856</v>
      </c>
      <c r="G1713" s="71" t="s">
        <v>38</v>
      </c>
      <c r="H1713" s="101">
        <v>407.84</v>
      </c>
      <c r="I1713" s="101">
        <v>40.78</v>
      </c>
      <c r="J1713" s="137">
        <v>32.619999999999997</v>
      </c>
      <c r="K1713" s="223"/>
    </row>
    <row r="1714" spans="1:17">
      <c r="A1714" s="71" t="s">
        <v>284</v>
      </c>
      <c r="B1714" s="86">
        <v>24743143930</v>
      </c>
      <c r="C1714" s="71" t="s">
        <v>285</v>
      </c>
      <c r="D1714" s="73">
        <v>46727749</v>
      </c>
      <c r="E1714" s="71" t="s">
        <v>14</v>
      </c>
      <c r="F1714" s="124">
        <v>44857</v>
      </c>
      <c r="G1714" s="71" t="s">
        <v>303</v>
      </c>
      <c r="H1714" s="101">
        <v>574.86</v>
      </c>
      <c r="I1714" s="101">
        <v>57.49</v>
      </c>
      <c r="J1714" s="137">
        <v>27.6</v>
      </c>
      <c r="K1714" s="223"/>
      <c r="L1714" s="360"/>
      <c r="M1714" s="418"/>
      <c r="O1714" s="513"/>
      <c r="P1714" s="541"/>
      <c r="Q1714" s="541"/>
    </row>
    <row r="1715" spans="1:17">
      <c r="A1715" s="51" t="s">
        <v>443</v>
      </c>
      <c r="B1715" s="125">
        <v>56959534264</v>
      </c>
      <c r="C1715" s="51" t="s">
        <v>12</v>
      </c>
      <c r="D1715" s="126">
        <v>232738393</v>
      </c>
      <c r="E1715" s="51" t="s">
        <v>14</v>
      </c>
      <c r="F1715" s="331">
        <v>44569</v>
      </c>
      <c r="G1715" s="51" t="s">
        <v>38</v>
      </c>
      <c r="H1715" s="101">
        <v>-82.08</v>
      </c>
      <c r="I1715" s="101">
        <v>-8.2100000000000009</v>
      </c>
      <c r="J1715" s="137">
        <v>-6.57</v>
      </c>
      <c r="K1715" s="223"/>
      <c r="L1715" s="360"/>
      <c r="M1715" s="360"/>
    </row>
    <row r="1716" spans="1:17">
      <c r="A1716" s="71" t="s">
        <v>443</v>
      </c>
      <c r="B1716" s="75">
        <v>56959534264</v>
      </c>
      <c r="C1716" s="71" t="s">
        <v>12</v>
      </c>
      <c r="D1716" s="73">
        <v>269197701</v>
      </c>
      <c r="E1716" s="71" t="s">
        <v>14</v>
      </c>
      <c r="F1716" s="124">
        <v>44856</v>
      </c>
      <c r="G1716" s="71" t="s">
        <v>38</v>
      </c>
      <c r="H1716" s="101">
        <v>762.36</v>
      </c>
      <c r="I1716" s="101">
        <v>76.239999999999995</v>
      </c>
      <c r="J1716" s="137">
        <v>60.99</v>
      </c>
      <c r="K1716" s="14"/>
    </row>
    <row r="1717" spans="1:17">
      <c r="A1717" s="71" t="s">
        <v>288</v>
      </c>
      <c r="B1717" s="86">
        <v>11219249166</v>
      </c>
      <c r="C1717" s="71" t="s">
        <v>289</v>
      </c>
      <c r="D1717" s="73">
        <v>4102100536238</v>
      </c>
      <c r="E1717" s="71" t="s">
        <v>14</v>
      </c>
      <c r="F1717" s="124">
        <v>44858</v>
      </c>
      <c r="G1717" s="71" t="s">
        <v>213</v>
      </c>
      <c r="H1717" s="101">
        <v>469.18</v>
      </c>
      <c r="I1717" s="101">
        <v>46.92</v>
      </c>
      <c r="J1717" s="137">
        <v>22.52</v>
      </c>
      <c r="K1717" s="14"/>
    </row>
    <row r="1718" spans="1:17">
      <c r="A1718" s="71" t="s">
        <v>458</v>
      </c>
      <c r="B1718" s="86">
        <v>72559014722</v>
      </c>
      <c r="C1718" s="71" t="s">
        <v>12</v>
      </c>
      <c r="D1718" s="73">
        <v>269256562</v>
      </c>
      <c r="E1718" s="71" t="s">
        <v>14</v>
      </c>
      <c r="F1718" s="124">
        <v>44864</v>
      </c>
      <c r="G1718" s="71" t="s">
        <v>38</v>
      </c>
      <c r="H1718" s="101">
        <v>420.58</v>
      </c>
      <c r="I1718" s="101">
        <v>42.06</v>
      </c>
      <c r="J1718" s="137">
        <v>33.65</v>
      </c>
      <c r="K1718" s="14"/>
    </row>
    <row r="1719" spans="1:17">
      <c r="A1719" s="71" t="s">
        <v>458</v>
      </c>
      <c r="B1719" s="86">
        <v>72559014722</v>
      </c>
      <c r="C1719" s="71" t="s">
        <v>12</v>
      </c>
      <c r="D1719" s="73">
        <v>269256566</v>
      </c>
      <c r="E1719" s="71" t="s">
        <v>29</v>
      </c>
      <c r="F1719" s="124">
        <v>44864</v>
      </c>
      <c r="G1719" s="71" t="s">
        <v>38</v>
      </c>
      <c r="H1719" s="101">
        <v>1974.79</v>
      </c>
      <c r="I1719" s="101">
        <v>296.22000000000003</v>
      </c>
      <c r="J1719" s="137">
        <v>236.97</v>
      </c>
      <c r="K1719" s="14"/>
    </row>
    <row r="1720" spans="1:17">
      <c r="A1720" s="71" t="s">
        <v>84</v>
      </c>
      <c r="B1720" s="75">
        <v>42397332418</v>
      </c>
      <c r="C1720" s="71" t="s">
        <v>12</v>
      </c>
      <c r="D1720" s="73">
        <v>269352433</v>
      </c>
      <c r="E1720" s="71" t="s">
        <v>79</v>
      </c>
      <c r="F1720" s="124">
        <v>44860</v>
      </c>
      <c r="G1720" s="71" t="s">
        <v>38</v>
      </c>
      <c r="H1720" s="101">
        <v>240</v>
      </c>
      <c r="I1720" s="101">
        <v>24</v>
      </c>
      <c r="J1720" s="137">
        <v>19.2</v>
      </c>
      <c r="K1720" s="14"/>
    </row>
    <row r="1721" spans="1:17">
      <c r="A1721" s="71" t="s">
        <v>41</v>
      </c>
      <c r="B1721" s="75">
        <v>58198492916</v>
      </c>
      <c r="C1721" s="71" t="s">
        <v>12</v>
      </c>
      <c r="D1721" s="71">
        <v>269357256</v>
      </c>
      <c r="E1721" s="71" t="s">
        <v>50</v>
      </c>
      <c r="F1721" s="124">
        <v>44864</v>
      </c>
      <c r="G1721" s="71" t="s">
        <v>38</v>
      </c>
      <c r="H1721" s="101">
        <v>154.94999999999999</v>
      </c>
      <c r="I1721" s="101">
        <v>27.12</v>
      </c>
      <c r="J1721" s="137">
        <v>21.7</v>
      </c>
      <c r="K1721" s="14"/>
    </row>
    <row r="1722" spans="1:17">
      <c r="A1722" s="71" t="s">
        <v>345</v>
      </c>
      <c r="B1722" s="86">
        <v>48397820078</v>
      </c>
      <c r="C1722" s="71" t="s">
        <v>12</v>
      </c>
      <c r="D1722" s="73">
        <v>269359042</v>
      </c>
      <c r="E1722" s="71" t="s">
        <v>69</v>
      </c>
      <c r="F1722" s="124">
        <v>44860</v>
      </c>
      <c r="G1722" s="71" t="s">
        <v>38</v>
      </c>
      <c r="H1722" s="101">
        <v>132.38</v>
      </c>
      <c r="I1722" s="101">
        <v>33.1</v>
      </c>
      <c r="J1722" s="137">
        <v>26.48</v>
      </c>
      <c r="K1722" s="14"/>
      <c r="L1722" s="366"/>
      <c r="M1722" s="366"/>
    </row>
    <row r="1723" spans="1:17">
      <c r="A1723" s="51" t="s">
        <v>439</v>
      </c>
      <c r="B1723" s="52">
        <v>17345170862</v>
      </c>
      <c r="C1723" s="50" t="s">
        <v>353</v>
      </c>
      <c r="D1723" s="126">
        <v>245062588</v>
      </c>
      <c r="E1723" s="51" t="s">
        <v>14</v>
      </c>
      <c r="F1723" s="331">
        <v>44646</v>
      </c>
      <c r="G1723" s="188" t="s">
        <v>38</v>
      </c>
      <c r="H1723" s="101">
        <v>-461.18</v>
      </c>
      <c r="I1723" s="101">
        <v>-46.12</v>
      </c>
      <c r="J1723" s="137">
        <v>-36.9</v>
      </c>
      <c r="K1723" s="14"/>
    </row>
    <row r="1724" spans="1:17">
      <c r="A1724" s="71" t="s">
        <v>143</v>
      </c>
      <c r="B1724" s="213">
        <v>72808005976</v>
      </c>
      <c r="C1724" s="71" t="s">
        <v>12</v>
      </c>
      <c r="D1724" s="71">
        <v>269367011</v>
      </c>
      <c r="E1724" s="71" t="s">
        <v>14</v>
      </c>
      <c r="F1724" s="124">
        <v>44865</v>
      </c>
      <c r="G1724" s="71" t="s">
        <v>38</v>
      </c>
      <c r="H1724" s="101">
        <v>407.84</v>
      </c>
      <c r="I1724" s="101">
        <v>40.78</v>
      </c>
      <c r="J1724" s="101">
        <v>32.619999999999997</v>
      </c>
      <c r="K1724" s="30"/>
    </row>
    <row r="1725" spans="1:17">
      <c r="A1725" s="71" t="s">
        <v>480</v>
      </c>
      <c r="B1725" s="213">
        <v>58606202694</v>
      </c>
      <c r="C1725" s="71" t="s">
        <v>12</v>
      </c>
      <c r="D1725" s="71">
        <v>269743971</v>
      </c>
      <c r="E1725" s="71" t="s">
        <v>14</v>
      </c>
      <c r="F1725" s="124">
        <v>44861</v>
      </c>
      <c r="G1725" s="71" t="s">
        <v>38</v>
      </c>
      <c r="H1725" s="101">
        <v>1637.95</v>
      </c>
      <c r="I1725" s="101">
        <v>163.80000000000001</v>
      </c>
      <c r="J1725" s="101">
        <v>131.04</v>
      </c>
      <c r="K1725" s="30"/>
      <c r="L1725" s="506"/>
      <c r="M1725" s="545"/>
    </row>
    <row r="1726" spans="1:17">
      <c r="A1726" s="71"/>
      <c r="B1726" s="75"/>
      <c r="C1726" s="71"/>
      <c r="D1726" s="73"/>
      <c r="E1726" s="71"/>
      <c r="F1726" s="123"/>
      <c r="G1726" s="71"/>
      <c r="H1726" s="107">
        <f>SUM(H1699:H1725)</f>
        <v>16687.100000000002</v>
      </c>
      <c r="I1726" s="107">
        <f>SUM(I1699:I1725)</f>
        <v>1959.32</v>
      </c>
      <c r="J1726" s="309">
        <f>SUM(J1699:J1725)</f>
        <v>1494</v>
      </c>
    </row>
    <row r="1727" spans="1:17">
      <c r="A1727" s="51" t="s">
        <v>651</v>
      </c>
      <c r="B1727" s="52">
        <v>42679674960</v>
      </c>
      <c r="C1727" s="51" t="s">
        <v>12</v>
      </c>
      <c r="D1727" s="51">
        <v>253677595</v>
      </c>
      <c r="E1727" s="50" t="s">
        <v>14</v>
      </c>
      <c r="F1727" s="56">
        <v>44723</v>
      </c>
      <c r="G1727" s="51" t="s">
        <v>38</v>
      </c>
      <c r="H1727" s="101">
        <v>-223.42</v>
      </c>
      <c r="I1727" s="101">
        <v>-19.59</v>
      </c>
      <c r="J1727" s="137">
        <v>-15.67</v>
      </c>
    </row>
    <row r="1728" spans="1:17">
      <c r="A1728" s="71" t="s">
        <v>154</v>
      </c>
      <c r="B1728" s="99">
        <v>74656050306</v>
      </c>
      <c r="C1728" s="71" t="s">
        <v>12</v>
      </c>
      <c r="D1728" s="73">
        <v>174359998</v>
      </c>
      <c r="E1728" s="71" t="s">
        <v>14</v>
      </c>
      <c r="F1728" s="124">
        <v>44878</v>
      </c>
      <c r="G1728" s="71" t="s">
        <v>38</v>
      </c>
      <c r="H1728" s="101">
        <v>727.78</v>
      </c>
      <c r="I1728" s="101">
        <v>72.78</v>
      </c>
      <c r="J1728" s="137">
        <v>58.22</v>
      </c>
    </row>
    <row r="1729" spans="1:14">
      <c r="A1729" s="185" t="s">
        <v>697</v>
      </c>
      <c r="B1729" s="316">
        <v>69700110082</v>
      </c>
      <c r="C1729" s="148" t="s">
        <v>12</v>
      </c>
      <c r="D1729" s="317">
        <v>258217797</v>
      </c>
      <c r="E1729" s="148" t="s">
        <v>14</v>
      </c>
      <c r="F1729" s="315">
        <v>44754</v>
      </c>
      <c r="G1729" s="51" t="s">
        <v>38</v>
      </c>
      <c r="H1729" s="101">
        <v>-803.93</v>
      </c>
      <c r="I1729" s="101">
        <v>-80.39</v>
      </c>
      <c r="J1729" s="137">
        <v>-64.05</v>
      </c>
      <c r="K1729" s="14"/>
    </row>
    <row r="1730" spans="1:14">
      <c r="A1730" s="71" t="s">
        <v>298</v>
      </c>
      <c r="B1730" s="75">
        <v>21773707194</v>
      </c>
      <c r="C1730" s="71" t="s">
        <v>12</v>
      </c>
      <c r="D1730" s="73">
        <v>271496785</v>
      </c>
      <c r="E1730" s="71" t="s">
        <v>14</v>
      </c>
      <c r="F1730" s="124">
        <v>44882</v>
      </c>
      <c r="G1730" s="71" t="s">
        <v>38</v>
      </c>
      <c r="H1730" s="101">
        <v>465.85</v>
      </c>
      <c r="I1730" s="101">
        <v>46.59</v>
      </c>
      <c r="J1730" s="137">
        <v>37.270000000000003</v>
      </c>
      <c r="L1730" s="639"/>
      <c r="M1730" s="411"/>
      <c r="N1730" s="412"/>
    </row>
    <row r="1731" spans="1:14">
      <c r="A1731" s="71" t="s">
        <v>302</v>
      </c>
      <c r="B1731" s="123">
        <v>30872144762</v>
      </c>
      <c r="C1731" s="71" t="s">
        <v>12</v>
      </c>
      <c r="D1731" s="71">
        <v>271653820</v>
      </c>
      <c r="E1731" s="71" t="s">
        <v>79</v>
      </c>
      <c r="F1731" s="124">
        <v>44882</v>
      </c>
      <c r="G1731" s="71" t="s">
        <v>38</v>
      </c>
      <c r="H1731" s="101">
        <v>240</v>
      </c>
      <c r="I1731" s="101">
        <v>24</v>
      </c>
      <c r="J1731" s="137">
        <v>19.2</v>
      </c>
    </row>
    <row r="1732" spans="1:14">
      <c r="A1732" s="71" t="s">
        <v>304</v>
      </c>
      <c r="B1732" s="123">
        <v>36949025750</v>
      </c>
      <c r="C1732" s="71" t="s">
        <v>12</v>
      </c>
      <c r="D1732" s="71">
        <v>271654623</v>
      </c>
      <c r="E1732" s="71" t="s">
        <v>79</v>
      </c>
      <c r="F1732" s="124">
        <v>44890</v>
      </c>
      <c r="G1732" s="71" t="s">
        <v>38</v>
      </c>
      <c r="H1732" s="101">
        <v>240</v>
      </c>
      <c r="I1732" s="101">
        <v>24</v>
      </c>
      <c r="J1732" s="137">
        <v>19.2</v>
      </c>
    </row>
    <row r="1733" spans="1:14">
      <c r="A1733" s="71" t="s">
        <v>1473</v>
      </c>
      <c r="B1733" s="123">
        <v>17038867000</v>
      </c>
      <c r="C1733" s="71" t="s">
        <v>283</v>
      </c>
      <c r="D1733" s="71">
        <v>98138083</v>
      </c>
      <c r="E1733" s="71" t="s">
        <v>14</v>
      </c>
      <c r="F1733" s="124">
        <v>44876</v>
      </c>
      <c r="G1733" s="71" t="s">
        <v>56</v>
      </c>
      <c r="H1733" s="101">
        <v>224.86</v>
      </c>
      <c r="I1733" s="101">
        <v>22.49</v>
      </c>
      <c r="J1733" s="137">
        <v>17.989999999999998</v>
      </c>
    </row>
    <row r="1734" spans="1:14">
      <c r="A1734" s="51" t="s">
        <v>1473</v>
      </c>
      <c r="B1734" s="52">
        <v>17038867000</v>
      </c>
      <c r="C1734" s="51" t="s">
        <v>283</v>
      </c>
      <c r="D1734" s="51">
        <v>98138083</v>
      </c>
      <c r="E1734" s="51" t="s">
        <v>14</v>
      </c>
      <c r="F1734" s="127">
        <v>44876</v>
      </c>
      <c r="G1734" s="51" t="s">
        <v>56</v>
      </c>
      <c r="H1734" s="101">
        <v>-224.84</v>
      </c>
      <c r="I1734" s="101">
        <v>-22.48</v>
      </c>
      <c r="J1734" s="137">
        <v>-17.989999999999998</v>
      </c>
    </row>
    <row r="1735" spans="1:14">
      <c r="A1735" s="71" t="s">
        <v>710</v>
      </c>
      <c r="B1735" s="123">
        <v>12614014380</v>
      </c>
      <c r="C1735" s="71" t="s">
        <v>283</v>
      </c>
      <c r="D1735" s="71">
        <v>98550773</v>
      </c>
      <c r="E1735" s="71" t="s">
        <v>14</v>
      </c>
      <c r="F1735" s="124">
        <v>44881</v>
      </c>
      <c r="G1735" s="71" t="s">
        <v>56</v>
      </c>
      <c r="H1735" s="101">
        <v>302.27999999999997</v>
      </c>
      <c r="I1735" s="101">
        <v>30.23</v>
      </c>
      <c r="J1735" s="137">
        <v>24.18</v>
      </c>
      <c r="K1735" s="14"/>
    </row>
    <row r="1736" spans="1:14">
      <c r="A1736" s="185" t="s">
        <v>249</v>
      </c>
      <c r="B1736" s="374">
        <v>14310062276</v>
      </c>
      <c r="C1736" s="51" t="s">
        <v>12</v>
      </c>
      <c r="D1736" s="126">
        <v>85057220</v>
      </c>
      <c r="E1736" s="51" t="s">
        <v>14</v>
      </c>
      <c r="F1736" s="127">
        <v>44728</v>
      </c>
      <c r="G1736" s="51" t="s">
        <v>56</v>
      </c>
      <c r="H1736" s="101">
        <v>-207.1</v>
      </c>
      <c r="I1736" s="101">
        <v>-20.71</v>
      </c>
      <c r="J1736" s="137">
        <v>-16.57</v>
      </c>
      <c r="K1736" s="14"/>
    </row>
    <row r="1737" spans="1:14">
      <c r="A1737" s="195" t="s">
        <v>1474</v>
      </c>
      <c r="B1737" s="280">
        <v>36278224138</v>
      </c>
      <c r="C1737" s="71" t="s">
        <v>12</v>
      </c>
      <c r="D1737" s="73">
        <v>272070488</v>
      </c>
      <c r="E1737" s="71" t="s">
        <v>14</v>
      </c>
      <c r="F1737" s="124">
        <v>44877</v>
      </c>
      <c r="G1737" s="71" t="s">
        <v>38</v>
      </c>
      <c r="H1737" s="101">
        <v>514.72</v>
      </c>
      <c r="I1737" s="101">
        <v>51.47</v>
      </c>
      <c r="J1737" s="137">
        <v>41.18</v>
      </c>
      <c r="K1737" s="14"/>
    </row>
    <row r="1738" spans="1:14">
      <c r="A1738" s="195" t="s">
        <v>1107</v>
      </c>
      <c r="B1738" s="280">
        <v>31160395064</v>
      </c>
      <c r="C1738" s="71" t="s">
        <v>12</v>
      </c>
      <c r="D1738" s="73">
        <v>271897500</v>
      </c>
      <c r="E1738" s="71" t="s">
        <v>14</v>
      </c>
      <c r="F1738" s="124">
        <v>44880</v>
      </c>
      <c r="G1738" s="71" t="s">
        <v>38</v>
      </c>
      <c r="H1738" s="101">
        <v>499.12</v>
      </c>
      <c r="I1738" s="101">
        <v>49.91</v>
      </c>
      <c r="J1738" s="137">
        <v>39.93</v>
      </c>
      <c r="K1738" s="14"/>
    </row>
    <row r="1739" spans="1:14">
      <c r="A1739" s="195" t="s">
        <v>1107</v>
      </c>
      <c r="B1739" s="280">
        <v>31160395064</v>
      </c>
      <c r="C1739" s="71" t="s">
        <v>12</v>
      </c>
      <c r="D1739" s="73">
        <v>271900008</v>
      </c>
      <c r="E1739" s="71" t="s">
        <v>29</v>
      </c>
      <c r="F1739" s="124">
        <v>44880</v>
      </c>
      <c r="G1739" s="71" t="s">
        <v>38</v>
      </c>
      <c r="H1739" s="101">
        <v>1945.64</v>
      </c>
      <c r="I1739" s="101">
        <v>283.89999999999998</v>
      </c>
      <c r="J1739" s="137">
        <v>227.12</v>
      </c>
      <c r="K1739" s="14"/>
    </row>
    <row r="1740" spans="1:14">
      <c r="A1740" s="71" t="s">
        <v>616</v>
      </c>
      <c r="B1740" s="75">
        <v>18622286566</v>
      </c>
      <c r="C1740" s="71" t="s">
        <v>123</v>
      </c>
      <c r="D1740" s="73" t="s">
        <v>1477</v>
      </c>
      <c r="E1740" s="71" t="s">
        <v>446</v>
      </c>
      <c r="F1740" s="124">
        <v>44881</v>
      </c>
      <c r="G1740" s="71" t="s">
        <v>21</v>
      </c>
      <c r="H1740" s="101">
        <v>3636.5</v>
      </c>
      <c r="I1740" s="101">
        <v>727.3</v>
      </c>
      <c r="J1740" s="137">
        <v>349.1</v>
      </c>
      <c r="K1740" s="14"/>
    </row>
    <row r="1741" spans="1:14">
      <c r="A1741" s="71" t="s">
        <v>469</v>
      </c>
      <c r="B1741" s="75">
        <v>8960441275</v>
      </c>
      <c r="C1741" s="71" t="s">
        <v>12</v>
      </c>
      <c r="D1741" s="73">
        <v>272596007</v>
      </c>
      <c r="E1741" s="71" t="s">
        <v>14</v>
      </c>
      <c r="F1741" s="124">
        <v>44886</v>
      </c>
      <c r="G1741" s="71" t="s">
        <v>38</v>
      </c>
      <c r="H1741" s="101">
        <v>789.4</v>
      </c>
      <c r="I1741" s="101">
        <v>78.94</v>
      </c>
      <c r="J1741" s="137">
        <v>63.15</v>
      </c>
      <c r="K1741" s="14"/>
    </row>
    <row r="1742" spans="1:14">
      <c r="A1742" s="71" t="s">
        <v>1478</v>
      </c>
      <c r="B1742" s="75">
        <v>28430484788</v>
      </c>
      <c r="C1742" s="71" t="s">
        <v>12</v>
      </c>
      <c r="D1742" s="73">
        <v>273010286</v>
      </c>
      <c r="E1742" s="71" t="s">
        <v>14</v>
      </c>
      <c r="F1742" s="124">
        <v>44884</v>
      </c>
      <c r="G1742" s="71" t="s">
        <v>38</v>
      </c>
      <c r="H1742" s="101">
        <v>710.45</v>
      </c>
      <c r="I1742" s="101">
        <v>71.05</v>
      </c>
      <c r="J1742" s="137">
        <v>56.84</v>
      </c>
      <c r="K1742" s="14"/>
    </row>
    <row r="1743" spans="1:14">
      <c r="A1743" s="71" t="s">
        <v>1479</v>
      </c>
      <c r="B1743" s="75">
        <v>16504875174</v>
      </c>
      <c r="C1743" s="71" t="s">
        <v>283</v>
      </c>
      <c r="D1743" s="73">
        <v>273224353</v>
      </c>
      <c r="E1743" s="71" t="s">
        <v>14</v>
      </c>
      <c r="F1743" s="124">
        <v>44884</v>
      </c>
      <c r="G1743" s="71" t="s">
        <v>38</v>
      </c>
      <c r="H1743" s="101">
        <v>1214.6500000000001</v>
      </c>
      <c r="I1743" s="101">
        <v>121.46</v>
      </c>
      <c r="J1743" s="137">
        <v>97.17</v>
      </c>
      <c r="K1743" s="14"/>
    </row>
    <row r="1744" spans="1:14">
      <c r="A1744" s="71" t="s">
        <v>1480</v>
      </c>
      <c r="B1744" s="75">
        <v>16220892516</v>
      </c>
      <c r="C1744" s="71" t="s">
        <v>12</v>
      </c>
      <c r="D1744" s="73">
        <v>273406176</v>
      </c>
      <c r="E1744" s="71" t="s">
        <v>14</v>
      </c>
      <c r="F1744" s="124">
        <v>44885</v>
      </c>
      <c r="G1744" s="71" t="s">
        <v>38</v>
      </c>
      <c r="H1744" s="101">
        <v>2551.79</v>
      </c>
      <c r="I1744" s="101">
        <v>255.18</v>
      </c>
      <c r="J1744" s="137">
        <v>204.14</v>
      </c>
      <c r="K1744" s="14"/>
    </row>
    <row r="1745" spans="1:11">
      <c r="A1745" s="71" t="s">
        <v>1488</v>
      </c>
      <c r="B1745" s="75">
        <v>15313351350</v>
      </c>
      <c r="C1745" s="71" t="s">
        <v>123</v>
      </c>
      <c r="D1745" s="73">
        <v>98992874</v>
      </c>
      <c r="E1745" s="71" t="s">
        <v>14</v>
      </c>
      <c r="F1745" s="124">
        <v>44887</v>
      </c>
      <c r="G1745" s="71" t="s">
        <v>56</v>
      </c>
      <c r="H1745" s="101">
        <v>1451.39</v>
      </c>
      <c r="I1745" s="101">
        <v>145.13999999999999</v>
      </c>
      <c r="J1745" s="137">
        <v>116.11</v>
      </c>
      <c r="K1745" s="14"/>
    </row>
    <row r="1746" spans="1:11">
      <c r="A1746" s="51" t="s">
        <v>1488</v>
      </c>
      <c r="B1746" s="125">
        <v>15313351350</v>
      </c>
      <c r="C1746" s="51" t="s">
        <v>123</v>
      </c>
      <c r="D1746" s="126">
        <v>98992874</v>
      </c>
      <c r="E1746" s="51" t="s">
        <v>14</v>
      </c>
      <c r="F1746" s="127">
        <v>44887</v>
      </c>
      <c r="G1746" s="51" t="s">
        <v>56</v>
      </c>
      <c r="H1746" s="101">
        <v>-1387.77</v>
      </c>
      <c r="I1746" s="101">
        <v>-138.78</v>
      </c>
      <c r="J1746" s="137">
        <v>-111.02</v>
      </c>
      <c r="K1746" s="14"/>
    </row>
    <row r="1747" spans="1:11">
      <c r="A1747" s="51" t="s">
        <v>1488</v>
      </c>
      <c r="B1747" s="125">
        <v>15313351350</v>
      </c>
      <c r="C1747" s="51" t="s">
        <v>123</v>
      </c>
      <c r="D1747" s="126">
        <v>98992874</v>
      </c>
      <c r="E1747" s="51" t="s">
        <v>14</v>
      </c>
      <c r="F1747" s="127"/>
      <c r="G1747" s="51"/>
      <c r="H1747" s="101"/>
      <c r="I1747" s="101"/>
      <c r="J1747" s="137">
        <v>-15</v>
      </c>
      <c r="K1747" s="14"/>
    </row>
    <row r="1748" spans="1:11">
      <c r="A1748" s="71" t="s">
        <v>152</v>
      </c>
      <c r="B1748" s="123">
        <v>25499689192</v>
      </c>
      <c r="C1748" s="71" t="s">
        <v>12</v>
      </c>
      <c r="D1748" s="71">
        <v>274183621</v>
      </c>
      <c r="E1748" s="71" t="s">
        <v>50</v>
      </c>
      <c r="F1748" s="124">
        <v>44890</v>
      </c>
      <c r="G1748" s="71" t="s">
        <v>38</v>
      </c>
      <c r="H1748" s="101">
        <v>75</v>
      </c>
      <c r="I1748" s="101">
        <v>13.13</v>
      </c>
      <c r="J1748" s="137">
        <v>10.5</v>
      </c>
      <c r="K1748" s="14"/>
    </row>
    <row r="1749" spans="1:11">
      <c r="A1749" s="71" t="s">
        <v>164</v>
      </c>
      <c r="B1749" s="86">
        <v>54730608586</v>
      </c>
      <c r="C1749" s="71" t="s">
        <v>12</v>
      </c>
      <c r="D1749" s="73">
        <v>274201490</v>
      </c>
      <c r="E1749" s="71" t="s">
        <v>50</v>
      </c>
      <c r="F1749" s="124">
        <v>44894</v>
      </c>
      <c r="G1749" s="71" t="s">
        <v>38</v>
      </c>
      <c r="H1749" s="101">
        <v>224.02</v>
      </c>
      <c r="I1749" s="101">
        <v>39.200000000000003</v>
      </c>
      <c r="J1749" s="137">
        <v>31.36</v>
      </c>
      <c r="K1749" s="14"/>
    </row>
    <row r="1750" spans="1:11">
      <c r="A1750" s="71" t="s">
        <v>164</v>
      </c>
      <c r="B1750" s="86">
        <v>54730608586</v>
      </c>
      <c r="C1750" s="71" t="s">
        <v>12</v>
      </c>
      <c r="D1750" s="73">
        <v>274200948</v>
      </c>
      <c r="E1750" s="71" t="s">
        <v>165</v>
      </c>
      <c r="F1750" s="124">
        <v>44894</v>
      </c>
      <c r="G1750" s="71" t="s">
        <v>38</v>
      </c>
      <c r="H1750" s="101">
        <v>266.76</v>
      </c>
      <c r="I1750" s="101">
        <v>66.69</v>
      </c>
      <c r="J1750" s="137">
        <v>53.35</v>
      </c>
      <c r="K1750" s="14"/>
    </row>
    <row r="1751" spans="1:11">
      <c r="A1751" s="71" t="s">
        <v>522</v>
      </c>
      <c r="B1751" s="86">
        <v>46066737436</v>
      </c>
      <c r="C1751" s="71" t="s">
        <v>631</v>
      </c>
      <c r="D1751" s="73">
        <v>274365031</v>
      </c>
      <c r="E1751" s="71" t="s">
        <v>14</v>
      </c>
      <c r="F1751" s="124">
        <v>44892</v>
      </c>
      <c r="G1751" s="71" t="s">
        <v>38</v>
      </c>
      <c r="H1751" s="101">
        <v>637</v>
      </c>
      <c r="I1751" s="101">
        <v>63.7</v>
      </c>
      <c r="J1751" s="137">
        <v>50.96</v>
      </c>
      <c r="K1751" s="14"/>
    </row>
    <row r="1752" spans="1:11">
      <c r="A1752" s="51" t="s">
        <v>377</v>
      </c>
      <c r="B1752" s="52">
        <v>40852739390</v>
      </c>
      <c r="C1752" s="51" t="s">
        <v>12</v>
      </c>
      <c r="D1752" s="51">
        <v>257739891</v>
      </c>
      <c r="E1752" s="51" t="s">
        <v>14</v>
      </c>
      <c r="F1752" s="127">
        <v>44750</v>
      </c>
      <c r="G1752" s="188" t="s">
        <v>38</v>
      </c>
      <c r="H1752" s="101">
        <v>-332.14</v>
      </c>
      <c r="I1752" s="101">
        <v>-33.21</v>
      </c>
      <c r="J1752" s="137">
        <v>-26.57</v>
      </c>
      <c r="K1752" s="14"/>
    </row>
    <row r="1753" spans="1:11">
      <c r="A1753" s="185" t="s">
        <v>710</v>
      </c>
      <c r="B1753" s="322">
        <v>12614014380</v>
      </c>
      <c r="C1753" s="148" t="s">
        <v>283</v>
      </c>
      <c r="D1753" s="126">
        <v>261574689</v>
      </c>
      <c r="E1753" s="148" t="s">
        <v>14</v>
      </c>
      <c r="F1753" s="127">
        <v>44785</v>
      </c>
      <c r="G1753" s="51" t="s">
        <v>38</v>
      </c>
      <c r="H1753" s="101">
        <v>-1883.72</v>
      </c>
      <c r="I1753" s="101">
        <v>-188.37</v>
      </c>
      <c r="J1753" s="137">
        <v>-150.69999999999999</v>
      </c>
      <c r="K1753" s="14"/>
    </row>
    <row r="1754" spans="1:11">
      <c r="A1754" s="71" t="s">
        <v>105</v>
      </c>
      <c r="B1754" s="213">
        <v>13187000886</v>
      </c>
      <c r="C1754" s="71" t="s">
        <v>12</v>
      </c>
      <c r="D1754" s="73">
        <v>274186813</v>
      </c>
      <c r="E1754" s="71" t="s">
        <v>14</v>
      </c>
      <c r="F1754" s="124">
        <v>44893</v>
      </c>
      <c r="G1754" s="71" t="s">
        <v>38</v>
      </c>
      <c r="H1754" s="101">
        <v>1207.55</v>
      </c>
      <c r="I1754" s="101">
        <v>120.76</v>
      </c>
      <c r="J1754" s="137">
        <v>96.61</v>
      </c>
      <c r="K1754" s="14"/>
    </row>
    <row r="1755" spans="1:11">
      <c r="A1755" s="71" t="s">
        <v>471</v>
      </c>
      <c r="B1755" s="123">
        <v>19505783592</v>
      </c>
      <c r="C1755" s="71" t="s">
        <v>12</v>
      </c>
      <c r="D1755" s="71">
        <v>274197151</v>
      </c>
      <c r="E1755" s="71" t="s">
        <v>14</v>
      </c>
      <c r="F1755" s="124">
        <v>44893</v>
      </c>
      <c r="G1755" s="71" t="s">
        <v>38</v>
      </c>
      <c r="H1755" s="101">
        <v>598.96</v>
      </c>
      <c r="I1755" s="101">
        <v>59.9</v>
      </c>
      <c r="J1755" s="137">
        <v>47.92</v>
      </c>
      <c r="K1755" s="14"/>
    </row>
    <row r="1756" spans="1:11">
      <c r="A1756" s="71" t="s">
        <v>1472</v>
      </c>
      <c r="B1756" s="123">
        <v>43543172650</v>
      </c>
      <c r="C1756" s="71" t="s">
        <v>263</v>
      </c>
      <c r="D1756" s="71">
        <v>274908460</v>
      </c>
      <c r="E1756" s="71" t="s">
        <v>50</v>
      </c>
      <c r="F1756" s="124">
        <v>44895</v>
      </c>
      <c r="G1756" s="71" t="s">
        <v>38</v>
      </c>
      <c r="H1756" s="101">
        <v>221.82</v>
      </c>
      <c r="I1756" s="101">
        <v>33.270000000000003</v>
      </c>
      <c r="J1756" s="137">
        <v>26.62</v>
      </c>
      <c r="K1756" s="14"/>
    </row>
    <row r="1757" spans="1:11">
      <c r="A1757" s="71" t="s">
        <v>1500</v>
      </c>
      <c r="B1757" s="123">
        <v>24221262382</v>
      </c>
      <c r="C1757" s="71" t="s">
        <v>263</v>
      </c>
      <c r="D1757" s="71">
        <v>274959491</v>
      </c>
      <c r="E1757" s="71" t="s">
        <v>50</v>
      </c>
      <c r="F1757" s="124">
        <v>44895</v>
      </c>
      <c r="G1757" s="71" t="s">
        <v>38</v>
      </c>
      <c r="H1757" s="101">
        <v>262.22000000000003</v>
      </c>
      <c r="I1757" s="101">
        <v>39.33</v>
      </c>
      <c r="J1757" s="137">
        <v>31.46</v>
      </c>
      <c r="K1757" s="14"/>
    </row>
    <row r="1758" spans="1:11">
      <c r="A1758" s="51" t="s">
        <v>1500</v>
      </c>
      <c r="B1758" s="52">
        <v>24221262382</v>
      </c>
      <c r="C1758" s="51" t="s">
        <v>263</v>
      </c>
      <c r="D1758" s="51">
        <v>274959491</v>
      </c>
      <c r="E1758" s="51" t="s">
        <v>50</v>
      </c>
      <c r="F1758" s="127">
        <v>44895</v>
      </c>
      <c r="G1758" s="51" t="s">
        <v>38</v>
      </c>
      <c r="H1758" s="101">
        <v>-142.22</v>
      </c>
      <c r="I1758" s="101">
        <v>-21.33</v>
      </c>
      <c r="J1758" s="137">
        <v>-17.059999999999999</v>
      </c>
      <c r="K1758" s="14"/>
    </row>
    <row r="1759" spans="1:11">
      <c r="H1759" s="107">
        <f>SUM(H1727:H1758)</f>
        <v>13802.619999999999</v>
      </c>
      <c r="I1759" s="107">
        <f>SUM(I1727:I1758)</f>
        <v>1915.5600000000002</v>
      </c>
      <c r="J1759" s="309">
        <f>SUM(J1727:J1758)</f>
        <v>1284.9499999999996</v>
      </c>
    </row>
    <row r="1760" spans="1:11">
      <c r="A1760" s="71" t="s">
        <v>472</v>
      </c>
      <c r="B1760" s="75">
        <v>22649784158</v>
      </c>
      <c r="C1760" s="71" t="s">
        <v>12</v>
      </c>
      <c r="D1760" s="73">
        <v>273390721</v>
      </c>
      <c r="E1760" s="71" t="s">
        <v>14</v>
      </c>
      <c r="F1760" s="124">
        <v>44901</v>
      </c>
      <c r="G1760" s="71" t="s">
        <v>38</v>
      </c>
      <c r="H1760" s="101">
        <v>530.07000000000005</v>
      </c>
      <c r="I1760" s="101">
        <v>53.01</v>
      </c>
      <c r="J1760" s="137">
        <v>42.41</v>
      </c>
    </row>
    <row r="1761" spans="1:13">
      <c r="A1761" s="71" t="s">
        <v>170</v>
      </c>
      <c r="B1761" s="99">
        <v>58201492810</v>
      </c>
      <c r="C1761" s="71" t="s">
        <v>12</v>
      </c>
      <c r="D1761" s="73">
        <v>274523166</v>
      </c>
      <c r="E1761" s="71" t="s">
        <v>50</v>
      </c>
      <c r="F1761" s="124">
        <v>44900</v>
      </c>
      <c r="G1761" s="71" t="s">
        <v>38</v>
      </c>
      <c r="H1761" s="101">
        <v>224.02</v>
      </c>
      <c r="I1761" s="101">
        <v>39.200000000000003</v>
      </c>
      <c r="J1761" s="137">
        <v>31.36</v>
      </c>
    </row>
    <row r="1762" spans="1:13">
      <c r="A1762" s="71" t="s">
        <v>170</v>
      </c>
      <c r="B1762" s="99">
        <v>58201492810</v>
      </c>
      <c r="C1762" s="71" t="s">
        <v>12</v>
      </c>
      <c r="D1762" s="73">
        <v>274523490</v>
      </c>
      <c r="E1762" s="71" t="s">
        <v>50</v>
      </c>
      <c r="F1762" s="124">
        <v>44900</v>
      </c>
      <c r="G1762" s="71" t="s">
        <v>38</v>
      </c>
      <c r="H1762" s="101">
        <v>199.13</v>
      </c>
      <c r="I1762" s="101">
        <v>34.85</v>
      </c>
      <c r="J1762" s="137">
        <v>27.88</v>
      </c>
    </row>
    <row r="1763" spans="1:13">
      <c r="A1763" s="71" t="s">
        <v>170</v>
      </c>
      <c r="B1763" s="99">
        <v>58201492810</v>
      </c>
      <c r="C1763" s="71" t="s">
        <v>12</v>
      </c>
      <c r="D1763" s="73">
        <v>274523862</v>
      </c>
      <c r="E1763" s="71" t="s">
        <v>50</v>
      </c>
      <c r="F1763" s="124">
        <v>44900</v>
      </c>
      <c r="G1763" s="71" t="s">
        <v>38</v>
      </c>
      <c r="H1763" s="101">
        <v>306.35000000000002</v>
      </c>
      <c r="I1763" s="101">
        <v>53.61</v>
      </c>
      <c r="J1763" s="137">
        <v>42.89</v>
      </c>
    </row>
    <row r="1764" spans="1:13">
      <c r="A1764" s="86" t="s">
        <v>41</v>
      </c>
      <c r="B1764" s="86">
        <v>58198492916</v>
      </c>
      <c r="C1764" s="86" t="s">
        <v>12</v>
      </c>
      <c r="D1764" s="71">
        <v>274522859</v>
      </c>
      <c r="E1764" s="86" t="s">
        <v>50</v>
      </c>
      <c r="F1764" s="326">
        <v>44900</v>
      </c>
      <c r="G1764" s="86" t="s">
        <v>38</v>
      </c>
      <c r="H1764" s="101">
        <v>248.91</v>
      </c>
      <c r="I1764" s="101">
        <v>37.340000000000003</v>
      </c>
      <c r="J1764" s="137">
        <v>29.87</v>
      </c>
    </row>
    <row r="1765" spans="1:13">
      <c r="A1765" s="86" t="s">
        <v>580</v>
      </c>
      <c r="B1765" s="86">
        <v>31742481178</v>
      </c>
      <c r="C1765" s="86" t="s">
        <v>12</v>
      </c>
      <c r="D1765" s="71">
        <v>274902687</v>
      </c>
      <c r="E1765" s="86" t="s">
        <v>14</v>
      </c>
      <c r="F1765" s="326">
        <v>44916</v>
      </c>
      <c r="G1765" s="86" t="s">
        <v>38</v>
      </c>
      <c r="H1765" s="101">
        <v>641.70000000000005</v>
      </c>
      <c r="I1765" s="101">
        <v>64.17</v>
      </c>
      <c r="J1765" s="137">
        <v>51.2</v>
      </c>
      <c r="K1765" s="14"/>
    </row>
    <row r="1766" spans="1:13">
      <c r="A1766" s="51" t="s">
        <v>1479</v>
      </c>
      <c r="B1766" s="125">
        <v>16504875174</v>
      </c>
      <c r="C1766" s="51" t="s">
        <v>283</v>
      </c>
      <c r="D1766" s="126">
        <v>273224353</v>
      </c>
      <c r="E1766" s="51" t="s">
        <v>14</v>
      </c>
      <c r="F1766" s="127">
        <v>44884</v>
      </c>
      <c r="G1766" s="51" t="s">
        <v>38</v>
      </c>
      <c r="H1766" s="101">
        <v>-1128.1300000000001</v>
      </c>
      <c r="I1766" s="101">
        <v>-101.47</v>
      </c>
      <c r="J1766" s="137">
        <v>-81.180000000000007</v>
      </c>
      <c r="K1766" s="14"/>
    </row>
    <row r="1767" spans="1:13">
      <c r="A1767" s="71" t="s">
        <v>1501</v>
      </c>
      <c r="B1767" s="75">
        <v>55519582516</v>
      </c>
      <c r="C1767" s="71" t="s">
        <v>12</v>
      </c>
      <c r="D1767" s="73">
        <v>275183113</v>
      </c>
      <c r="E1767" s="71" t="s">
        <v>14</v>
      </c>
      <c r="F1767" s="124">
        <v>44899</v>
      </c>
      <c r="G1767" s="71" t="s">
        <v>38</v>
      </c>
      <c r="H1767" s="101">
        <v>618.91999999999996</v>
      </c>
      <c r="I1767" s="101">
        <v>61.89</v>
      </c>
      <c r="J1767" s="137">
        <v>49.51</v>
      </c>
      <c r="K1767" s="14"/>
    </row>
    <row r="1768" spans="1:13">
      <c r="A1768" s="71" t="s">
        <v>342</v>
      </c>
      <c r="B1768" s="123">
        <v>43354986484</v>
      </c>
      <c r="C1768" s="71" t="s">
        <v>12</v>
      </c>
      <c r="D1768" s="73" t="s">
        <v>1502</v>
      </c>
      <c r="E1768" s="71" t="s">
        <v>14</v>
      </c>
      <c r="F1768" s="124">
        <v>44896</v>
      </c>
      <c r="G1768" s="71" t="s">
        <v>131</v>
      </c>
      <c r="H1768" s="101">
        <v>1306.5899999999999</v>
      </c>
      <c r="I1768" s="101">
        <v>130.66</v>
      </c>
      <c r="J1768" s="137">
        <v>62.72</v>
      </c>
      <c r="K1768" s="14"/>
    </row>
    <row r="1769" spans="1:13">
      <c r="A1769" s="71" t="s">
        <v>634</v>
      </c>
      <c r="B1769" s="75">
        <v>14256064020</v>
      </c>
      <c r="C1769" s="71" t="s">
        <v>12</v>
      </c>
      <c r="D1769" s="71">
        <v>99972877</v>
      </c>
      <c r="E1769" s="71" t="s">
        <v>14</v>
      </c>
      <c r="F1769" s="124">
        <v>44903</v>
      </c>
      <c r="G1769" s="71" t="s">
        <v>56</v>
      </c>
      <c r="H1769" s="101">
        <v>1246.03</v>
      </c>
      <c r="I1769" s="101">
        <v>124.6</v>
      </c>
      <c r="J1769" s="137">
        <v>99.68</v>
      </c>
      <c r="K1769" s="14"/>
      <c r="L1769" s="452"/>
      <c r="M1769" s="452"/>
    </row>
    <row r="1770" spans="1:13">
      <c r="A1770" s="71" t="s">
        <v>633</v>
      </c>
      <c r="B1770" s="75">
        <v>23315656168</v>
      </c>
      <c r="C1770" s="71" t="s">
        <v>12</v>
      </c>
      <c r="D1770" s="73">
        <v>275620176</v>
      </c>
      <c r="E1770" s="71" t="s">
        <v>14</v>
      </c>
      <c r="F1770" s="124">
        <v>44903</v>
      </c>
      <c r="G1770" s="71" t="s">
        <v>38</v>
      </c>
      <c r="H1770" s="101">
        <v>5501.79</v>
      </c>
      <c r="I1770" s="101">
        <v>550.17999999999995</v>
      </c>
      <c r="J1770" s="137">
        <v>440.14</v>
      </c>
      <c r="K1770" s="14"/>
    </row>
    <row r="1771" spans="1:13">
      <c r="A1771" s="71" t="s">
        <v>1503</v>
      </c>
      <c r="B1771" s="75">
        <v>15498022472</v>
      </c>
      <c r="C1771" s="71" t="s">
        <v>12</v>
      </c>
      <c r="D1771" s="73">
        <v>275816131</v>
      </c>
      <c r="E1771" s="71" t="s">
        <v>14</v>
      </c>
      <c r="F1771" s="124">
        <v>44899</v>
      </c>
      <c r="G1771" s="71" t="s">
        <v>38</v>
      </c>
      <c r="H1771" s="101">
        <v>640.51</v>
      </c>
      <c r="I1771" s="101">
        <v>64.05</v>
      </c>
      <c r="J1771" s="137">
        <v>51.24</v>
      </c>
      <c r="K1771" s="14"/>
    </row>
    <row r="1772" spans="1:13">
      <c r="A1772" s="71" t="s">
        <v>648</v>
      </c>
      <c r="B1772" s="75">
        <v>65500267438</v>
      </c>
      <c r="C1772" s="71" t="s">
        <v>353</v>
      </c>
      <c r="D1772" s="73">
        <v>276352102</v>
      </c>
      <c r="E1772" s="71" t="s">
        <v>50</v>
      </c>
      <c r="F1772" s="124">
        <v>44902</v>
      </c>
      <c r="G1772" s="71" t="s">
        <v>38</v>
      </c>
      <c r="H1772" s="101">
        <v>60</v>
      </c>
      <c r="I1772" s="101">
        <v>9</v>
      </c>
      <c r="J1772" s="137">
        <v>7.2</v>
      </c>
      <c r="K1772" s="14"/>
    </row>
    <row r="1773" spans="1:13">
      <c r="A1773" s="51" t="s">
        <v>122</v>
      </c>
      <c r="B1773" s="321">
        <v>43315989158</v>
      </c>
      <c r="C1773" s="51" t="s">
        <v>123</v>
      </c>
      <c r="D1773" s="126">
        <v>265843501</v>
      </c>
      <c r="E1773" s="51" t="s">
        <v>14</v>
      </c>
      <c r="F1773" s="127">
        <v>44831</v>
      </c>
      <c r="G1773" s="51" t="s">
        <v>38</v>
      </c>
      <c r="H1773" s="101">
        <v>-302.52999999999997</v>
      </c>
      <c r="I1773" s="101">
        <v>-19.579999999999998</v>
      </c>
      <c r="J1773" s="137">
        <v>-15.66</v>
      </c>
      <c r="K1773" s="14"/>
    </row>
    <row r="1774" spans="1:13">
      <c r="A1774" s="71" t="s">
        <v>648</v>
      </c>
      <c r="B1774" s="75">
        <v>65500267438</v>
      </c>
      <c r="C1774" s="71" t="s">
        <v>353</v>
      </c>
      <c r="D1774" s="73">
        <v>276760839</v>
      </c>
      <c r="E1774" s="71" t="s">
        <v>50</v>
      </c>
      <c r="F1774" s="124">
        <v>44902</v>
      </c>
      <c r="G1774" s="71" t="s">
        <v>38</v>
      </c>
      <c r="H1774" s="101">
        <v>60</v>
      </c>
      <c r="I1774" s="101">
        <v>9</v>
      </c>
      <c r="J1774" s="137">
        <v>7.2</v>
      </c>
      <c r="K1774" s="14"/>
    </row>
    <row r="1775" spans="1:13">
      <c r="A1775" s="71" t="s">
        <v>476</v>
      </c>
      <c r="B1775" s="75">
        <v>20537417942</v>
      </c>
      <c r="C1775" s="71" t="s">
        <v>12</v>
      </c>
      <c r="D1775" s="73">
        <v>276793593</v>
      </c>
      <c r="E1775" s="71" t="s">
        <v>79</v>
      </c>
      <c r="F1775" s="124">
        <v>44907</v>
      </c>
      <c r="G1775" s="71" t="s">
        <v>38</v>
      </c>
      <c r="H1775" s="101">
        <v>255</v>
      </c>
      <c r="I1775" s="101">
        <v>25.5</v>
      </c>
      <c r="J1775" s="137">
        <v>20.399999999999999</v>
      </c>
      <c r="K1775" s="14"/>
    </row>
    <row r="1776" spans="1:13">
      <c r="A1776" s="51" t="s">
        <v>342</v>
      </c>
      <c r="B1776" s="52">
        <v>43354986484</v>
      </c>
      <c r="C1776" s="51" t="s">
        <v>12</v>
      </c>
      <c r="D1776" s="126" t="s">
        <v>1502</v>
      </c>
      <c r="E1776" s="51" t="s">
        <v>14</v>
      </c>
      <c r="F1776" s="127">
        <v>44896</v>
      </c>
      <c r="G1776" s="51" t="s">
        <v>131</v>
      </c>
      <c r="H1776" s="101">
        <v>-1306.5899999999999</v>
      </c>
      <c r="I1776" s="101">
        <v>-130.66</v>
      </c>
      <c r="J1776" s="137">
        <v>-62.72</v>
      </c>
      <c r="K1776" s="14"/>
    </row>
    <row r="1777" spans="1:11">
      <c r="A1777" s="185" t="s">
        <v>1474</v>
      </c>
      <c r="B1777" s="374">
        <v>36278224138</v>
      </c>
      <c r="C1777" s="51" t="s">
        <v>12</v>
      </c>
      <c r="D1777" s="126">
        <v>272070488</v>
      </c>
      <c r="E1777" s="51" t="s">
        <v>14</v>
      </c>
      <c r="F1777" s="127">
        <v>44877</v>
      </c>
      <c r="G1777" s="51" t="s">
        <v>38</v>
      </c>
      <c r="H1777" s="101">
        <v>-454.09</v>
      </c>
      <c r="I1777" s="101">
        <v>-45.41</v>
      </c>
      <c r="J1777" s="137">
        <v>-36.33</v>
      </c>
      <c r="K1777" s="14"/>
    </row>
    <row r="1778" spans="1:11">
      <c r="A1778" s="71" t="s">
        <v>288</v>
      </c>
      <c r="B1778" s="86">
        <v>11219249166</v>
      </c>
      <c r="C1778" s="71" t="s">
        <v>289</v>
      </c>
      <c r="D1778" s="73">
        <v>149105982</v>
      </c>
      <c r="E1778" s="71" t="s">
        <v>14</v>
      </c>
      <c r="F1778" s="124">
        <v>44908</v>
      </c>
      <c r="G1778" s="71" t="s">
        <v>48</v>
      </c>
      <c r="H1778" s="101">
        <v>846.95</v>
      </c>
      <c r="I1778" s="101">
        <v>84.7</v>
      </c>
      <c r="J1778" s="137">
        <v>50.82</v>
      </c>
      <c r="K1778" s="14"/>
    </row>
    <row r="1779" spans="1:11">
      <c r="A1779" s="71" t="s">
        <v>694</v>
      </c>
      <c r="B1779" s="86">
        <v>56218227104</v>
      </c>
      <c r="C1779" s="71" t="s">
        <v>12</v>
      </c>
      <c r="D1779" s="73">
        <v>149287107</v>
      </c>
      <c r="E1779" s="71" t="s">
        <v>14</v>
      </c>
      <c r="F1779" s="124">
        <v>44925</v>
      </c>
      <c r="G1779" s="71" t="s">
        <v>48</v>
      </c>
      <c r="H1779" s="101">
        <v>783.78</v>
      </c>
      <c r="I1779" s="101">
        <v>78.38</v>
      </c>
      <c r="J1779" s="137">
        <v>37.619999999999997</v>
      </c>
      <c r="K1779" s="14"/>
    </row>
    <row r="1780" spans="1:11">
      <c r="A1780" s="71" t="s">
        <v>32</v>
      </c>
      <c r="B1780" s="75">
        <v>74617051618</v>
      </c>
      <c r="C1780" s="71" t="s">
        <v>12</v>
      </c>
      <c r="D1780" s="73">
        <v>276297142</v>
      </c>
      <c r="E1780" s="71" t="s">
        <v>14</v>
      </c>
      <c r="F1780" s="124">
        <v>44906</v>
      </c>
      <c r="G1780" s="71" t="s">
        <v>38</v>
      </c>
      <c r="H1780" s="101">
        <v>699.69</v>
      </c>
      <c r="I1780" s="101">
        <v>69.97</v>
      </c>
      <c r="J1780" s="137">
        <v>55.98</v>
      </c>
      <c r="K1780" s="14"/>
    </row>
    <row r="1781" spans="1:11">
      <c r="A1781" s="51" t="s">
        <v>687</v>
      </c>
      <c r="B1781" s="125">
        <v>21602819098</v>
      </c>
      <c r="C1781" s="51" t="s">
        <v>12</v>
      </c>
      <c r="D1781" s="126">
        <v>259528873</v>
      </c>
      <c r="E1781" s="51" t="s">
        <v>14</v>
      </c>
      <c r="F1781" s="127">
        <v>44768</v>
      </c>
      <c r="G1781" s="51" t="s">
        <v>38</v>
      </c>
      <c r="H1781" s="101">
        <v>-160.97999999999999</v>
      </c>
      <c r="I1781" s="101">
        <v>-16.100000000000001</v>
      </c>
      <c r="J1781" s="137">
        <v>-12.88</v>
      </c>
      <c r="K1781" s="14"/>
    </row>
    <row r="1782" spans="1:11">
      <c r="A1782" s="71" t="s">
        <v>163</v>
      </c>
      <c r="B1782" s="75">
        <v>57154526566</v>
      </c>
      <c r="C1782" s="71" t="s">
        <v>12</v>
      </c>
      <c r="D1782" s="73">
        <v>276298093</v>
      </c>
      <c r="E1782" s="71" t="s">
        <v>14</v>
      </c>
      <c r="F1782" s="124">
        <v>44919</v>
      </c>
      <c r="G1782" s="71" t="s">
        <v>38</v>
      </c>
      <c r="H1782" s="101">
        <v>608.42999999999995</v>
      </c>
      <c r="I1782" s="101">
        <v>60.84</v>
      </c>
      <c r="J1782" s="137">
        <v>48.67</v>
      </c>
      <c r="K1782" s="14"/>
    </row>
    <row r="1783" spans="1:11">
      <c r="A1783" s="71" t="s">
        <v>163</v>
      </c>
      <c r="B1783" s="75">
        <v>57154526566</v>
      </c>
      <c r="C1783" s="71" t="s">
        <v>12</v>
      </c>
      <c r="D1783" s="73">
        <v>277496179</v>
      </c>
      <c r="E1783" s="71" t="s">
        <v>29</v>
      </c>
      <c r="F1783" s="124">
        <v>44908</v>
      </c>
      <c r="G1783" s="71" t="s">
        <v>38</v>
      </c>
      <c r="H1783" s="101">
        <v>1698.42</v>
      </c>
      <c r="I1783" s="101">
        <v>246.83</v>
      </c>
      <c r="J1783" s="137">
        <v>197.46</v>
      </c>
      <c r="K1783" s="14"/>
    </row>
    <row r="1784" spans="1:11">
      <c r="A1784" s="71" t="s">
        <v>1509</v>
      </c>
      <c r="B1784" s="75">
        <v>42320022836</v>
      </c>
      <c r="C1784" s="71" t="s">
        <v>12</v>
      </c>
      <c r="D1784" s="73">
        <v>101087853</v>
      </c>
      <c r="E1784" s="71" t="s">
        <v>14</v>
      </c>
      <c r="F1784" s="124">
        <v>44908</v>
      </c>
      <c r="G1784" s="71" t="s">
        <v>56</v>
      </c>
      <c r="H1784" s="101">
        <v>627.70000000000005</v>
      </c>
      <c r="I1784" s="101">
        <v>62.77</v>
      </c>
      <c r="J1784" s="137">
        <v>50.22</v>
      </c>
      <c r="K1784" s="14"/>
    </row>
    <row r="1785" spans="1:11">
      <c r="A1785" s="71" t="s">
        <v>1511</v>
      </c>
      <c r="B1785" s="75">
        <v>59935435654</v>
      </c>
      <c r="C1785" s="71" t="s">
        <v>12</v>
      </c>
      <c r="D1785" s="73">
        <v>277778159</v>
      </c>
      <c r="E1785" s="71" t="s">
        <v>50</v>
      </c>
      <c r="F1785" s="124">
        <v>44909</v>
      </c>
      <c r="G1785" s="71" t="s">
        <v>38</v>
      </c>
      <c r="H1785" s="101">
        <v>75</v>
      </c>
      <c r="I1785" s="101">
        <v>13.13</v>
      </c>
      <c r="J1785" s="137">
        <v>10.5</v>
      </c>
      <c r="K1785" s="14"/>
    </row>
    <row r="1786" spans="1:11">
      <c r="A1786" s="71" t="s">
        <v>1512</v>
      </c>
      <c r="B1786" s="75">
        <v>22730675686</v>
      </c>
      <c r="C1786" s="71" t="s">
        <v>12</v>
      </c>
      <c r="D1786" s="73">
        <v>149724464</v>
      </c>
      <c r="E1786" s="71" t="s">
        <v>14</v>
      </c>
      <c r="F1786" s="124">
        <v>44909</v>
      </c>
      <c r="G1786" s="71" t="s">
        <v>48</v>
      </c>
      <c r="H1786" s="101">
        <v>900.75</v>
      </c>
      <c r="I1786" s="101">
        <v>90.08</v>
      </c>
      <c r="J1786" s="137">
        <v>43.24</v>
      </c>
      <c r="K1786" s="14"/>
    </row>
    <row r="1787" spans="1:11">
      <c r="A1787" s="71" t="s">
        <v>176</v>
      </c>
      <c r="B1787" s="213">
        <v>53668644956</v>
      </c>
      <c r="C1787" s="71" t="s">
        <v>12</v>
      </c>
      <c r="D1787" s="73">
        <v>277988111</v>
      </c>
      <c r="E1787" s="71" t="s">
        <v>14</v>
      </c>
      <c r="F1787" s="124">
        <v>44911</v>
      </c>
      <c r="G1787" s="71" t="s">
        <v>38</v>
      </c>
      <c r="H1787" s="101">
        <v>165.18</v>
      </c>
      <c r="I1787" s="101">
        <v>16.52</v>
      </c>
      <c r="J1787" s="137">
        <v>13.22</v>
      </c>
      <c r="K1787" s="14"/>
    </row>
    <row r="1788" spans="1:11">
      <c r="A1788" s="71" t="s">
        <v>178</v>
      </c>
      <c r="B1788" s="123">
        <v>25460690462</v>
      </c>
      <c r="C1788" s="71" t="s">
        <v>12</v>
      </c>
      <c r="D1788" s="73">
        <v>278003375</v>
      </c>
      <c r="E1788" s="71" t="s">
        <v>14</v>
      </c>
      <c r="F1788" s="124">
        <v>44917</v>
      </c>
      <c r="G1788" s="71" t="s">
        <v>38</v>
      </c>
      <c r="H1788" s="101">
        <v>254.46</v>
      </c>
      <c r="I1788" s="101">
        <v>25.45</v>
      </c>
      <c r="J1788" s="137">
        <v>20.36</v>
      </c>
      <c r="K1788" s="14"/>
    </row>
    <row r="1789" spans="1:11">
      <c r="A1789" s="51" t="s">
        <v>541</v>
      </c>
      <c r="B1789" s="52">
        <v>52732676244</v>
      </c>
      <c r="C1789" s="51" t="s">
        <v>12</v>
      </c>
      <c r="D1789" s="51">
        <v>245640513</v>
      </c>
      <c r="E1789" s="51" t="s">
        <v>14</v>
      </c>
      <c r="F1789" s="331">
        <v>44655</v>
      </c>
      <c r="G1789" s="51" t="s">
        <v>38</v>
      </c>
      <c r="H1789" s="101">
        <v>-89.17</v>
      </c>
      <c r="I1789" s="101">
        <v>-8.92</v>
      </c>
      <c r="J1789" s="137">
        <v>-7.14</v>
      </c>
      <c r="K1789" s="14"/>
    </row>
    <row r="1790" spans="1:11">
      <c r="A1790" s="71" t="s">
        <v>179</v>
      </c>
      <c r="B1790" s="86">
        <v>23267333582</v>
      </c>
      <c r="C1790" s="71" t="s">
        <v>12</v>
      </c>
      <c r="D1790" s="73">
        <v>278023986</v>
      </c>
      <c r="E1790" s="71" t="s">
        <v>14</v>
      </c>
      <c r="F1790" s="124">
        <v>44918</v>
      </c>
      <c r="G1790" s="71" t="s">
        <v>38</v>
      </c>
      <c r="H1790" s="101">
        <v>678.48</v>
      </c>
      <c r="I1790" s="101">
        <v>67.849999999999994</v>
      </c>
      <c r="J1790" s="137">
        <v>54.28</v>
      </c>
      <c r="K1790" s="14"/>
    </row>
    <row r="1791" spans="1:11">
      <c r="A1791" s="71" t="s">
        <v>218</v>
      </c>
      <c r="B1791" s="123">
        <v>68425150922</v>
      </c>
      <c r="C1791" s="71" t="s">
        <v>12</v>
      </c>
      <c r="D1791" s="73">
        <v>276367381</v>
      </c>
      <c r="E1791" s="71" t="s">
        <v>14</v>
      </c>
      <c r="F1791" s="124">
        <v>44916</v>
      </c>
      <c r="G1791" s="71" t="s">
        <v>38</v>
      </c>
      <c r="H1791" s="101">
        <v>457.65</v>
      </c>
      <c r="I1791" s="101">
        <v>45.77</v>
      </c>
      <c r="J1791" s="137">
        <v>36.619999999999997</v>
      </c>
      <c r="K1791" s="14"/>
    </row>
    <row r="1792" spans="1:11">
      <c r="A1792" s="71" t="s">
        <v>342</v>
      </c>
      <c r="B1792" s="123">
        <v>43354986484</v>
      </c>
      <c r="C1792" s="71" t="s">
        <v>12</v>
      </c>
      <c r="D1792" s="73" t="s">
        <v>1515</v>
      </c>
      <c r="E1792" s="71" t="s">
        <v>14</v>
      </c>
      <c r="F1792" s="124">
        <v>44911</v>
      </c>
      <c r="G1792" s="71" t="s">
        <v>131</v>
      </c>
      <c r="H1792" s="101">
        <v>1394.61</v>
      </c>
      <c r="I1792" s="101">
        <v>139.46</v>
      </c>
      <c r="J1792" s="137">
        <v>66.94</v>
      </c>
      <c r="K1792" s="14"/>
    </row>
    <row r="1793" spans="1:13">
      <c r="A1793" s="71" t="s">
        <v>311</v>
      </c>
      <c r="B1793" s="123">
        <v>19235791850</v>
      </c>
      <c r="C1793" s="71" t="s">
        <v>12</v>
      </c>
      <c r="D1793" s="73">
        <v>101412426</v>
      </c>
      <c r="E1793" s="71" t="s">
        <v>14</v>
      </c>
      <c r="F1793" s="124">
        <v>44912</v>
      </c>
      <c r="G1793" s="71" t="s">
        <v>56</v>
      </c>
      <c r="H1793" s="101">
        <v>1804.06</v>
      </c>
      <c r="I1793" s="101">
        <v>180.41</v>
      </c>
      <c r="J1793" s="137">
        <v>144.33000000000001</v>
      </c>
      <c r="K1793" s="14"/>
    </row>
    <row r="1794" spans="1:13">
      <c r="A1794" s="51" t="s">
        <v>645</v>
      </c>
      <c r="B1794" s="125">
        <v>44647169652</v>
      </c>
      <c r="C1794" s="51" t="s">
        <v>646</v>
      </c>
      <c r="D1794" s="126">
        <v>68119336</v>
      </c>
      <c r="E1794" s="51" t="s">
        <v>14</v>
      </c>
      <c r="F1794" s="331">
        <v>44586</v>
      </c>
      <c r="G1794" s="51" t="s">
        <v>33</v>
      </c>
      <c r="H1794" s="101">
        <v>-57.38</v>
      </c>
      <c r="I1794" s="101">
        <v>-5.74</v>
      </c>
      <c r="J1794" s="137">
        <v>-2.76</v>
      </c>
      <c r="K1794" s="14"/>
    </row>
    <row r="1795" spans="1:13">
      <c r="A1795" s="51" t="s">
        <v>220</v>
      </c>
      <c r="B1795" s="330">
        <v>47104863148</v>
      </c>
      <c r="C1795" s="51" t="s">
        <v>12</v>
      </c>
      <c r="D1795" s="126">
        <v>260213558</v>
      </c>
      <c r="E1795" s="51" t="s">
        <v>14</v>
      </c>
      <c r="F1795" s="127">
        <v>44773</v>
      </c>
      <c r="G1795" s="51" t="s">
        <v>38</v>
      </c>
      <c r="H1795" s="101">
        <v>-224.56</v>
      </c>
      <c r="I1795" s="101">
        <v>-22.46</v>
      </c>
      <c r="J1795" s="137">
        <v>-17.97</v>
      </c>
      <c r="K1795" s="14"/>
    </row>
    <row r="1796" spans="1:13" ht="15.75" customHeight="1">
      <c r="A1796" s="51" t="s">
        <v>220</v>
      </c>
      <c r="B1796" s="330">
        <v>47104863148</v>
      </c>
      <c r="C1796" s="51" t="s">
        <v>12</v>
      </c>
      <c r="D1796" s="126">
        <v>260213559</v>
      </c>
      <c r="E1796" s="51" t="s">
        <v>29</v>
      </c>
      <c r="F1796" s="127">
        <v>44776</v>
      </c>
      <c r="G1796" s="51" t="s">
        <v>38</v>
      </c>
      <c r="H1796" s="101">
        <v>-1031.01</v>
      </c>
      <c r="I1796" s="101">
        <v>-152.07</v>
      </c>
      <c r="J1796" s="137">
        <v>-121.66</v>
      </c>
      <c r="K1796" s="14"/>
    </row>
    <row r="1797" spans="1:13">
      <c r="A1797" s="71" t="s">
        <v>633</v>
      </c>
      <c r="B1797" s="75">
        <v>23315656168</v>
      </c>
      <c r="C1797" s="71" t="s">
        <v>12</v>
      </c>
      <c r="D1797" s="73">
        <v>101782959</v>
      </c>
      <c r="E1797" s="71" t="s">
        <v>14</v>
      </c>
      <c r="F1797" s="124">
        <v>44916</v>
      </c>
      <c r="G1797" s="71" t="s">
        <v>56</v>
      </c>
      <c r="H1797" s="101">
        <v>1629.06</v>
      </c>
      <c r="I1797" s="101">
        <v>162.9</v>
      </c>
      <c r="J1797" s="137">
        <v>130.32</v>
      </c>
      <c r="K1797" s="14"/>
    </row>
    <row r="1798" spans="1:13">
      <c r="A1798" s="51" t="s">
        <v>667</v>
      </c>
      <c r="B1798" s="50">
        <v>69364120540</v>
      </c>
      <c r="C1798" s="51" t="s">
        <v>12</v>
      </c>
      <c r="D1798" s="51">
        <v>6106469</v>
      </c>
      <c r="E1798" s="51" t="s">
        <v>14</v>
      </c>
      <c r="F1798" s="127">
        <v>44626</v>
      </c>
      <c r="G1798" s="51" t="s">
        <v>408</v>
      </c>
      <c r="H1798" s="101">
        <v>-134.32</v>
      </c>
      <c r="I1798" s="101">
        <v>-13.43</v>
      </c>
      <c r="J1798" s="137">
        <v>-6.45</v>
      </c>
      <c r="K1798" s="14"/>
    </row>
    <row r="1799" spans="1:13">
      <c r="A1799" s="71" t="s">
        <v>481</v>
      </c>
      <c r="B1799" s="75">
        <v>57952500058</v>
      </c>
      <c r="C1799" s="71" t="s">
        <v>12</v>
      </c>
      <c r="D1799" s="73">
        <v>278020253</v>
      </c>
      <c r="E1799" s="71" t="s">
        <v>14</v>
      </c>
      <c r="F1799" s="303">
        <v>44556</v>
      </c>
      <c r="G1799" s="71" t="s">
        <v>38</v>
      </c>
      <c r="H1799" s="101">
        <v>766.78</v>
      </c>
      <c r="I1799" s="101">
        <v>76.680000000000007</v>
      </c>
      <c r="J1799" s="137">
        <v>61.34</v>
      </c>
      <c r="K1799" s="14"/>
    </row>
    <row r="1800" spans="1:13">
      <c r="A1800" s="71" t="s">
        <v>481</v>
      </c>
      <c r="B1800" s="75">
        <v>57952500058</v>
      </c>
      <c r="C1800" s="71" t="s">
        <v>12</v>
      </c>
      <c r="D1800" s="73">
        <v>278020247</v>
      </c>
      <c r="E1800" s="71" t="s">
        <v>29</v>
      </c>
      <c r="F1800" s="303">
        <v>44556</v>
      </c>
      <c r="G1800" s="71" t="s">
        <v>38</v>
      </c>
      <c r="H1800" s="101">
        <v>2760.02</v>
      </c>
      <c r="I1800" s="101">
        <v>406.07</v>
      </c>
      <c r="J1800" s="137">
        <v>324.86</v>
      </c>
    </row>
    <row r="1801" spans="1:13">
      <c r="A1801" s="71" t="s">
        <v>1516</v>
      </c>
      <c r="B1801" s="75">
        <v>26126561324</v>
      </c>
      <c r="C1801" s="71" t="s">
        <v>12</v>
      </c>
      <c r="D1801" s="73">
        <v>477489384</v>
      </c>
      <c r="E1801" s="71" t="s">
        <v>14</v>
      </c>
      <c r="F1801" s="303">
        <v>44917</v>
      </c>
      <c r="G1801" s="71" t="s">
        <v>25</v>
      </c>
      <c r="H1801" s="101">
        <v>1031.3800000000001</v>
      </c>
      <c r="I1801" s="101">
        <v>103.14</v>
      </c>
      <c r="J1801" s="137">
        <v>49.51</v>
      </c>
      <c r="K1801" s="14"/>
    </row>
    <row r="1802" spans="1:13">
      <c r="A1802" s="71" t="s">
        <v>148</v>
      </c>
      <c r="B1802" s="99">
        <v>56995533016</v>
      </c>
      <c r="C1802" s="71" t="s">
        <v>12</v>
      </c>
      <c r="D1802" s="73">
        <v>279915047</v>
      </c>
      <c r="E1802" s="71" t="s">
        <v>14</v>
      </c>
      <c r="F1802" s="303">
        <v>44922</v>
      </c>
      <c r="G1802" s="71" t="s">
        <v>38</v>
      </c>
      <c r="H1802" s="101">
        <v>165.18</v>
      </c>
      <c r="I1802" s="101">
        <v>16.52</v>
      </c>
      <c r="J1802" s="137">
        <v>13.22</v>
      </c>
      <c r="K1802" s="14"/>
    </row>
    <row r="1803" spans="1:13">
      <c r="A1803" s="71" t="s">
        <v>1521</v>
      </c>
      <c r="B1803" s="99">
        <v>59767441014</v>
      </c>
      <c r="C1803" s="71" t="s">
        <v>12</v>
      </c>
      <c r="D1803" s="73">
        <v>280069930</v>
      </c>
      <c r="E1803" s="71" t="s">
        <v>50</v>
      </c>
      <c r="F1803" s="303">
        <v>44922</v>
      </c>
      <c r="G1803" s="71" t="s">
        <v>38</v>
      </c>
      <c r="H1803" s="101">
        <v>189.55</v>
      </c>
      <c r="I1803" s="101">
        <v>28.43</v>
      </c>
      <c r="J1803" s="137">
        <v>22.74</v>
      </c>
      <c r="K1803" s="14"/>
    </row>
    <row r="1804" spans="1:13">
      <c r="A1804" s="71" t="s">
        <v>220</v>
      </c>
      <c r="B1804" s="215">
        <v>47104863148</v>
      </c>
      <c r="C1804" s="71" t="s">
        <v>12</v>
      </c>
      <c r="D1804" s="73">
        <v>280896994</v>
      </c>
      <c r="E1804" s="71" t="s">
        <v>14</v>
      </c>
      <c r="F1804" s="303">
        <v>44925</v>
      </c>
      <c r="G1804" s="71" t="s">
        <v>38</v>
      </c>
      <c r="H1804" s="101">
        <v>807.14</v>
      </c>
      <c r="I1804" s="101">
        <v>80.709999999999994</v>
      </c>
      <c r="J1804" s="137">
        <v>64.569999999999993</v>
      </c>
      <c r="K1804" s="14"/>
      <c r="L1804" s="448"/>
      <c r="M1804" s="493"/>
    </row>
    <row r="1805" spans="1:13">
      <c r="A1805" s="71" t="s">
        <v>176</v>
      </c>
      <c r="B1805" s="213">
        <v>53668644956</v>
      </c>
      <c r="C1805" s="71" t="s">
        <v>12</v>
      </c>
      <c r="D1805" s="73">
        <v>280976676</v>
      </c>
      <c r="E1805" s="71" t="s">
        <v>14</v>
      </c>
      <c r="F1805" s="303">
        <v>44926</v>
      </c>
      <c r="G1805" s="71" t="s">
        <v>38</v>
      </c>
      <c r="H1805" s="101">
        <v>1054.46</v>
      </c>
      <c r="I1805" s="101">
        <v>105.45</v>
      </c>
      <c r="J1805" s="137">
        <v>84.36</v>
      </c>
      <c r="K1805" s="14"/>
      <c r="L1805" s="448"/>
      <c r="M1805" s="448"/>
    </row>
    <row r="1806" spans="1:13">
      <c r="A1806" s="71" t="s">
        <v>176</v>
      </c>
      <c r="B1806" s="213">
        <v>53668644956</v>
      </c>
      <c r="C1806" s="71" t="s">
        <v>12</v>
      </c>
      <c r="D1806" s="73">
        <v>280975811</v>
      </c>
      <c r="E1806" s="71" t="s">
        <v>29</v>
      </c>
      <c r="F1806" s="303">
        <v>44926</v>
      </c>
      <c r="G1806" s="71" t="s">
        <v>38</v>
      </c>
      <c r="H1806" s="101">
        <v>1422.81</v>
      </c>
      <c r="I1806" s="101">
        <v>205.74</v>
      </c>
      <c r="J1806" s="137">
        <v>164.59</v>
      </c>
      <c r="K1806" s="14"/>
      <c r="L1806" s="448"/>
      <c r="M1806" s="448"/>
    </row>
    <row r="1807" spans="1:13">
      <c r="H1807" s="284">
        <f>SUM(H1760:H1806)</f>
        <v>27771.800000000003</v>
      </c>
      <c r="I1807" s="428">
        <f>SUM(I1760:I1806)</f>
        <v>3109.0199999999995</v>
      </c>
      <c r="J1807" s="429">
        <f>SUM(J1760:J1806)</f>
        <v>2344.7199999999998</v>
      </c>
    </row>
    <row r="1808" spans="1:13">
      <c r="A1808" s="195" t="s">
        <v>546</v>
      </c>
      <c r="B1808" s="123">
        <v>57466517528</v>
      </c>
      <c r="C1808" s="71" t="s">
        <v>12</v>
      </c>
      <c r="D1808" s="73">
        <v>279362408</v>
      </c>
      <c r="E1808" s="71" t="s">
        <v>14</v>
      </c>
      <c r="F1808" s="303">
        <v>44933</v>
      </c>
      <c r="G1808" s="71" t="s">
        <v>38</v>
      </c>
      <c r="H1808" s="101">
        <v>166.96</v>
      </c>
      <c r="I1808" s="101">
        <v>16.7</v>
      </c>
      <c r="J1808" s="137">
        <v>13.36</v>
      </c>
      <c r="K1808" s="14"/>
    </row>
    <row r="1809" spans="1:12">
      <c r="A1809" s="86" t="s">
        <v>1526</v>
      </c>
      <c r="B1809" s="86">
        <v>18344927648</v>
      </c>
      <c r="C1809" s="86" t="s">
        <v>12</v>
      </c>
      <c r="D1809" s="73">
        <v>49568256</v>
      </c>
      <c r="E1809" s="86" t="s">
        <v>14</v>
      </c>
      <c r="F1809" s="326">
        <v>44932</v>
      </c>
      <c r="G1809" s="86" t="s">
        <v>303</v>
      </c>
      <c r="H1809" s="101">
        <v>788.28</v>
      </c>
      <c r="I1809" s="101">
        <v>78.83</v>
      </c>
      <c r="J1809" s="137">
        <v>37.840000000000003</v>
      </c>
      <c r="K1809" s="14"/>
    </row>
    <row r="1810" spans="1:12">
      <c r="A1810" s="71" t="s">
        <v>482</v>
      </c>
      <c r="B1810" s="75">
        <v>13523981664</v>
      </c>
      <c r="C1810" s="71" t="s">
        <v>12</v>
      </c>
      <c r="D1810" s="73">
        <v>280969708</v>
      </c>
      <c r="E1810" s="71" t="s">
        <v>14</v>
      </c>
      <c r="F1810" s="124">
        <v>44940</v>
      </c>
      <c r="G1810" s="71" t="s">
        <v>38</v>
      </c>
      <c r="H1810" s="101">
        <v>816.96</v>
      </c>
      <c r="I1810" s="101">
        <v>81.7</v>
      </c>
      <c r="J1810" s="137">
        <v>65.36</v>
      </c>
      <c r="K1810" s="14"/>
    </row>
    <row r="1811" spans="1:12">
      <c r="A1811" s="71" t="s">
        <v>236</v>
      </c>
      <c r="B1811" s="123">
        <v>13635084796</v>
      </c>
      <c r="C1811" s="71" t="s">
        <v>12</v>
      </c>
      <c r="D1811" s="71">
        <v>281269430</v>
      </c>
      <c r="E1811" s="71" t="s">
        <v>14</v>
      </c>
      <c r="F1811" s="303">
        <v>44929</v>
      </c>
      <c r="G1811" s="71" t="s">
        <v>38</v>
      </c>
      <c r="H1811" s="101">
        <v>1358.93</v>
      </c>
      <c r="I1811" s="101">
        <v>135.88999999999999</v>
      </c>
      <c r="J1811" s="137">
        <v>108.71</v>
      </c>
      <c r="K1811" s="14"/>
    </row>
    <row r="1812" spans="1:12">
      <c r="A1812" s="195" t="s">
        <v>1474</v>
      </c>
      <c r="B1812" s="280">
        <v>36278224138</v>
      </c>
      <c r="C1812" s="71" t="s">
        <v>12</v>
      </c>
      <c r="D1812" s="71">
        <v>376179494</v>
      </c>
      <c r="E1812" s="71" t="s">
        <v>14</v>
      </c>
      <c r="F1812" s="303">
        <v>44929</v>
      </c>
      <c r="G1812" s="71" t="s">
        <v>622</v>
      </c>
      <c r="H1812" s="101">
        <v>816.96</v>
      </c>
      <c r="I1812" s="101">
        <v>81.7</v>
      </c>
      <c r="J1812" s="137">
        <v>39.22</v>
      </c>
      <c r="K1812" s="14"/>
      <c r="L1812" s="373"/>
    </row>
    <row r="1813" spans="1:12">
      <c r="A1813" s="71" t="s">
        <v>645</v>
      </c>
      <c r="B1813" s="75">
        <v>44647169652</v>
      </c>
      <c r="C1813" s="71" t="s">
        <v>646</v>
      </c>
      <c r="D1813" s="71">
        <v>281881086</v>
      </c>
      <c r="E1813" s="71" t="s">
        <v>14</v>
      </c>
      <c r="F1813" s="303">
        <v>44932</v>
      </c>
      <c r="G1813" s="71" t="s">
        <v>38</v>
      </c>
      <c r="H1813" s="101">
        <v>1601.25</v>
      </c>
      <c r="I1813" s="101">
        <v>160.13</v>
      </c>
      <c r="J1813" s="137">
        <v>128.1</v>
      </c>
      <c r="K1813" s="14"/>
    </row>
    <row r="1814" spans="1:12">
      <c r="A1814" s="71" t="s">
        <v>317</v>
      </c>
      <c r="B1814" s="213">
        <v>36527214774</v>
      </c>
      <c r="C1814" s="71" t="s">
        <v>12</v>
      </c>
      <c r="D1814" s="73">
        <v>281295899</v>
      </c>
      <c r="E1814" s="71" t="s">
        <v>14</v>
      </c>
      <c r="F1814" s="303">
        <v>44932</v>
      </c>
      <c r="G1814" s="71" t="s">
        <v>38</v>
      </c>
      <c r="H1814" s="101">
        <v>816.96</v>
      </c>
      <c r="I1814" s="101">
        <v>81.7</v>
      </c>
      <c r="J1814" s="137">
        <v>65.36</v>
      </c>
      <c r="K1814" s="14"/>
    </row>
    <row r="1815" spans="1:12">
      <c r="A1815" s="71" t="s">
        <v>1537</v>
      </c>
      <c r="B1815" s="213">
        <v>50452857264</v>
      </c>
      <c r="C1815" s="71" t="s">
        <v>12</v>
      </c>
      <c r="D1815" s="73">
        <v>282061640</v>
      </c>
      <c r="E1815" s="71" t="s">
        <v>14</v>
      </c>
      <c r="F1815" s="303">
        <v>44933</v>
      </c>
      <c r="G1815" s="71" t="s">
        <v>38</v>
      </c>
      <c r="H1815" s="101">
        <v>816.96</v>
      </c>
      <c r="I1815" s="101">
        <v>81.7</v>
      </c>
      <c r="J1815" s="137">
        <v>65.36</v>
      </c>
      <c r="K1815" s="14"/>
    </row>
    <row r="1816" spans="1:12">
      <c r="A1816" s="185" t="s">
        <v>41</v>
      </c>
      <c r="B1816" s="322">
        <v>58198492916</v>
      </c>
      <c r="C1816" s="148" t="s">
        <v>12</v>
      </c>
      <c r="D1816" s="317">
        <v>260727968</v>
      </c>
      <c r="E1816" s="148" t="s">
        <v>14</v>
      </c>
      <c r="F1816" s="127">
        <v>44802</v>
      </c>
      <c r="G1816" s="51" t="s">
        <v>38</v>
      </c>
      <c r="H1816" s="101">
        <v>-242.73</v>
      </c>
      <c r="I1816" s="101">
        <v>-21.02</v>
      </c>
      <c r="J1816" s="137">
        <v>-16.82</v>
      </c>
      <c r="K1816" s="14"/>
    </row>
    <row r="1817" spans="1:12">
      <c r="A1817" s="185" t="s">
        <v>628</v>
      </c>
      <c r="B1817" s="52">
        <v>22367793548</v>
      </c>
      <c r="C1817" s="51" t="s">
        <v>263</v>
      </c>
      <c r="D1817" s="51">
        <v>88682074</v>
      </c>
      <c r="E1817" s="51" t="s">
        <v>14</v>
      </c>
      <c r="F1817" s="127">
        <v>44670</v>
      </c>
      <c r="G1817" s="51" t="s">
        <v>15</v>
      </c>
      <c r="H1817" s="101">
        <v>-290.01</v>
      </c>
      <c r="I1817" s="101">
        <v>-29</v>
      </c>
      <c r="J1817" s="137">
        <v>-13.92</v>
      </c>
      <c r="K1817" s="14"/>
    </row>
    <row r="1818" spans="1:12">
      <c r="A1818" s="71" t="s">
        <v>132</v>
      </c>
      <c r="B1818" s="215">
        <v>44944510416</v>
      </c>
      <c r="C1818" s="71" t="s">
        <v>12</v>
      </c>
      <c r="D1818" s="73">
        <v>377844399</v>
      </c>
      <c r="E1818" s="86" t="s">
        <v>14</v>
      </c>
      <c r="F1818" s="326">
        <v>44946</v>
      </c>
      <c r="G1818" s="86" t="s">
        <v>622</v>
      </c>
      <c r="H1818" s="101">
        <v>850.89</v>
      </c>
      <c r="I1818" s="101">
        <v>85.09</v>
      </c>
      <c r="J1818" s="137">
        <v>40.840000000000003</v>
      </c>
      <c r="K1818" s="14"/>
    </row>
    <row r="1819" spans="1:12">
      <c r="A1819" s="71" t="s">
        <v>61</v>
      </c>
      <c r="B1819" s="75">
        <v>58186493352</v>
      </c>
      <c r="C1819" s="71" t="s">
        <v>12</v>
      </c>
      <c r="D1819" s="73">
        <v>377856714</v>
      </c>
      <c r="E1819" s="71" t="s">
        <v>14</v>
      </c>
      <c r="F1819" s="303">
        <v>44951</v>
      </c>
      <c r="G1819" s="86" t="s">
        <v>622</v>
      </c>
      <c r="H1819" s="101">
        <v>816.96</v>
      </c>
      <c r="I1819" s="101">
        <v>81.7</v>
      </c>
      <c r="J1819" s="137">
        <v>39.22</v>
      </c>
      <c r="K1819" s="14"/>
    </row>
    <row r="1820" spans="1:12">
      <c r="A1820" s="71" t="s">
        <v>647</v>
      </c>
      <c r="B1820" s="75">
        <v>28010184138</v>
      </c>
      <c r="C1820" s="71" t="s">
        <v>12</v>
      </c>
      <c r="D1820" s="73">
        <v>283235979</v>
      </c>
      <c r="E1820" s="71" t="s">
        <v>14</v>
      </c>
      <c r="F1820" s="303">
        <v>44946</v>
      </c>
      <c r="G1820" s="86" t="s">
        <v>38</v>
      </c>
      <c r="H1820" s="101">
        <v>1067.8599999999999</v>
      </c>
      <c r="I1820" s="101">
        <v>106.79</v>
      </c>
      <c r="J1820" s="137">
        <v>85.43</v>
      </c>
      <c r="K1820" s="14"/>
    </row>
    <row r="1821" spans="1:12">
      <c r="A1821" s="71" t="s">
        <v>1542</v>
      </c>
      <c r="B1821" s="75">
        <v>22505683090</v>
      </c>
      <c r="C1821" s="71" t="s">
        <v>12</v>
      </c>
      <c r="D1821" s="73">
        <v>283319951</v>
      </c>
      <c r="E1821" s="71" t="s">
        <v>151</v>
      </c>
      <c r="F1821" s="303">
        <v>44943</v>
      </c>
      <c r="G1821" s="86" t="s">
        <v>38</v>
      </c>
      <c r="H1821" s="101">
        <v>66</v>
      </c>
      <c r="I1821" s="101">
        <v>6.6</v>
      </c>
      <c r="J1821" s="137">
        <v>5.28</v>
      </c>
      <c r="K1821" s="14"/>
    </row>
    <row r="1822" spans="1:12">
      <c r="A1822" s="71" t="s">
        <v>489</v>
      </c>
      <c r="B1822" s="123">
        <v>64558281762</v>
      </c>
      <c r="C1822" s="71" t="s">
        <v>12</v>
      </c>
      <c r="D1822" s="73">
        <v>283344478</v>
      </c>
      <c r="E1822" s="71" t="s">
        <v>50</v>
      </c>
      <c r="F1822" s="303">
        <v>44943</v>
      </c>
      <c r="G1822" s="86" t="s">
        <v>38</v>
      </c>
      <c r="H1822" s="101">
        <v>194.92</v>
      </c>
      <c r="I1822" s="101">
        <v>27.16</v>
      </c>
      <c r="J1822" s="137">
        <v>21.73</v>
      </c>
      <c r="K1822" s="14"/>
    </row>
    <row r="1823" spans="1:12">
      <c r="A1823" s="71" t="s">
        <v>183</v>
      </c>
      <c r="B1823" s="123">
        <v>66238225868</v>
      </c>
      <c r="C1823" s="71" t="s">
        <v>12</v>
      </c>
      <c r="D1823" s="71">
        <v>283414238</v>
      </c>
      <c r="E1823" s="71" t="s">
        <v>14</v>
      </c>
      <c r="F1823" s="124">
        <v>44948</v>
      </c>
      <c r="G1823" s="71" t="s">
        <v>38</v>
      </c>
      <c r="H1823" s="101">
        <v>166.96</v>
      </c>
      <c r="I1823" s="101">
        <v>16.7</v>
      </c>
      <c r="J1823" s="137">
        <v>13.36</v>
      </c>
      <c r="K1823" s="14"/>
    </row>
    <row r="1824" spans="1:12" ht="16.5" customHeight="1">
      <c r="A1824" s="71" t="s">
        <v>1544</v>
      </c>
      <c r="B1824" s="123">
        <v>37196192288</v>
      </c>
      <c r="C1824" s="71" t="s">
        <v>12</v>
      </c>
      <c r="D1824" s="71">
        <v>37703733</v>
      </c>
      <c r="E1824" s="71" t="s">
        <v>14</v>
      </c>
      <c r="F1824" s="124">
        <v>44945</v>
      </c>
      <c r="G1824" s="71" t="s">
        <v>278</v>
      </c>
      <c r="H1824" s="101">
        <v>559.30999999999995</v>
      </c>
      <c r="I1824" s="101">
        <v>55.93</v>
      </c>
      <c r="J1824" s="137">
        <v>26.85</v>
      </c>
      <c r="K1824" s="14"/>
    </row>
    <row r="1825" spans="1:14">
      <c r="A1825" s="71" t="s">
        <v>500</v>
      </c>
      <c r="B1825" s="123">
        <v>61657377822</v>
      </c>
      <c r="C1825" s="71" t="s">
        <v>12</v>
      </c>
      <c r="D1825" s="71">
        <v>103865797</v>
      </c>
      <c r="E1825" s="71" t="s">
        <v>14</v>
      </c>
      <c r="F1825" s="124">
        <v>44949</v>
      </c>
      <c r="G1825" s="71" t="s">
        <v>56</v>
      </c>
      <c r="H1825" s="101">
        <v>751.11</v>
      </c>
      <c r="I1825" s="101">
        <v>75.11</v>
      </c>
      <c r="J1825" s="137">
        <v>60.09</v>
      </c>
      <c r="K1825" s="14"/>
    </row>
    <row r="1826" spans="1:14">
      <c r="A1826" s="71" t="s">
        <v>710</v>
      </c>
      <c r="B1826" s="123">
        <v>12614014380</v>
      </c>
      <c r="C1826" s="71" t="s">
        <v>283</v>
      </c>
      <c r="D1826" s="71">
        <v>283642241</v>
      </c>
      <c r="E1826" s="71" t="s">
        <v>14</v>
      </c>
      <c r="F1826" s="124">
        <v>44945</v>
      </c>
      <c r="G1826" s="71" t="s">
        <v>38</v>
      </c>
      <c r="H1826" s="101">
        <v>1667.68</v>
      </c>
      <c r="I1826" s="101">
        <v>166.77</v>
      </c>
      <c r="J1826" s="137">
        <v>133.41999999999999</v>
      </c>
      <c r="K1826" s="14"/>
    </row>
    <row r="1827" spans="1:14">
      <c r="A1827" s="51" t="s">
        <v>710</v>
      </c>
      <c r="B1827" s="52">
        <v>12614014380</v>
      </c>
      <c r="C1827" s="51" t="s">
        <v>283</v>
      </c>
      <c r="D1827" s="51">
        <v>283642241</v>
      </c>
      <c r="E1827" s="51" t="s">
        <v>14</v>
      </c>
      <c r="F1827" s="127">
        <v>44945</v>
      </c>
      <c r="G1827" s="51" t="s">
        <v>38</v>
      </c>
      <c r="H1827" s="101">
        <v>-1599.15</v>
      </c>
      <c r="I1827" s="101">
        <v>-159.91999999999999</v>
      </c>
      <c r="J1827" s="137">
        <v>-127.94</v>
      </c>
      <c r="K1827" s="14"/>
    </row>
    <row r="1828" spans="1:14">
      <c r="A1828" s="71" t="s">
        <v>1547</v>
      </c>
      <c r="B1828" s="123">
        <v>32485352428</v>
      </c>
      <c r="C1828" s="71" t="s">
        <v>283</v>
      </c>
      <c r="D1828" s="71">
        <v>153971517</v>
      </c>
      <c r="E1828" s="71" t="s">
        <v>14</v>
      </c>
      <c r="F1828" s="124">
        <v>44945</v>
      </c>
      <c r="G1828" s="71" t="s">
        <v>48</v>
      </c>
      <c r="H1828" s="101">
        <v>1733.55</v>
      </c>
      <c r="I1828" s="101">
        <v>173.36</v>
      </c>
      <c r="J1828" s="137">
        <v>83.21</v>
      </c>
      <c r="K1828" s="14"/>
    </row>
    <row r="1829" spans="1:14">
      <c r="A1829" s="51" t="s">
        <v>1547</v>
      </c>
      <c r="B1829" s="52">
        <v>32485352428</v>
      </c>
      <c r="C1829" s="51" t="s">
        <v>283</v>
      </c>
      <c r="D1829" s="51">
        <v>153971517</v>
      </c>
      <c r="E1829" s="51" t="s">
        <v>14</v>
      </c>
      <c r="F1829" s="127">
        <v>44945</v>
      </c>
      <c r="G1829" s="51" t="s">
        <v>48</v>
      </c>
      <c r="H1829" s="101">
        <v>-1662.3</v>
      </c>
      <c r="I1829" s="101">
        <v>-166.23</v>
      </c>
      <c r="J1829" s="137">
        <v>-79.790000000000006</v>
      </c>
      <c r="K1829" s="14"/>
    </row>
    <row r="1830" spans="1:14">
      <c r="A1830" s="71" t="s">
        <v>1548</v>
      </c>
      <c r="B1830" s="123">
        <v>26275875372</v>
      </c>
      <c r="C1830" s="71" t="s">
        <v>353</v>
      </c>
      <c r="D1830" s="71">
        <v>283649110</v>
      </c>
      <c r="E1830" s="71" t="s">
        <v>14</v>
      </c>
      <c r="F1830" s="124">
        <v>44945</v>
      </c>
      <c r="G1830" s="71" t="s">
        <v>38</v>
      </c>
      <c r="H1830" s="101">
        <v>1121.25</v>
      </c>
      <c r="I1830" s="101">
        <v>112.13</v>
      </c>
      <c r="J1830" s="137">
        <v>89.7</v>
      </c>
      <c r="K1830" s="14"/>
    </row>
    <row r="1831" spans="1:14">
      <c r="A1831" s="71" t="s">
        <v>1549</v>
      </c>
      <c r="B1831" s="123">
        <v>28175493076</v>
      </c>
      <c r="C1831" s="71" t="s">
        <v>12</v>
      </c>
      <c r="D1831" s="71">
        <v>1032619522</v>
      </c>
      <c r="E1831" s="71" t="s">
        <v>14</v>
      </c>
      <c r="F1831" s="124">
        <v>44949</v>
      </c>
      <c r="G1831" s="71" t="s">
        <v>100</v>
      </c>
      <c r="H1831" s="101">
        <v>1015.17</v>
      </c>
      <c r="I1831" s="101">
        <v>101.52</v>
      </c>
      <c r="J1831" s="137">
        <v>48.73</v>
      </c>
      <c r="K1831" s="14"/>
    </row>
    <row r="1832" spans="1:14">
      <c r="A1832" s="71" t="s">
        <v>390</v>
      </c>
      <c r="B1832" s="123">
        <v>46054737882</v>
      </c>
      <c r="C1832" s="71" t="s">
        <v>631</v>
      </c>
      <c r="D1832" s="71">
        <v>1033959522</v>
      </c>
      <c r="E1832" s="71" t="s">
        <v>14</v>
      </c>
      <c r="F1832" s="124">
        <v>44947</v>
      </c>
      <c r="G1832" s="71" t="s">
        <v>100</v>
      </c>
      <c r="H1832" s="101">
        <v>1501.27</v>
      </c>
      <c r="I1832" s="101">
        <v>152.13</v>
      </c>
      <c r="J1832" s="137">
        <v>73.02</v>
      </c>
      <c r="K1832" s="14"/>
    </row>
    <row r="1833" spans="1:14">
      <c r="A1833" s="71" t="s">
        <v>497</v>
      </c>
      <c r="B1833" s="123">
        <v>18119829672</v>
      </c>
      <c r="C1833" s="71" t="s">
        <v>12</v>
      </c>
      <c r="D1833" s="71">
        <v>104019713</v>
      </c>
      <c r="E1833" s="71" t="s">
        <v>14</v>
      </c>
      <c r="F1833" s="124">
        <v>44947</v>
      </c>
      <c r="G1833" s="71" t="s">
        <v>56</v>
      </c>
      <c r="H1833" s="101">
        <v>955.97</v>
      </c>
      <c r="I1833" s="101">
        <v>95.6</v>
      </c>
      <c r="J1833" s="137">
        <v>76.48</v>
      </c>
      <c r="K1833" s="14"/>
    </row>
    <row r="1834" spans="1:14">
      <c r="A1834" s="71" t="s">
        <v>644</v>
      </c>
      <c r="B1834" s="75">
        <v>12888004292</v>
      </c>
      <c r="C1834" s="71" t="s">
        <v>12</v>
      </c>
      <c r="D1834" s="73">
        <v>104088973</v>
      </c>
      <c r="E1834" s="71" t="s">
        <v>14</v>
      </c>
      <c r="F1834" s="303">
        <v>44950</v>
      </c>
      <c r="G1834" s="71" t="s">
        <v>56</v>
      </c>
      <c r="H1834" s="101">
        <v>774.61</v>
      </c>
      <c r="I1834" s="101">
        <v>77.459999999999994</v>
      </c>
      <c r="J1834" s="137">
        <v>61.97</v>
      </c>
      <c r="K1834" s="14"/>
    </row>
    <row r="1835" spans="1:14">
      <c r="A1835" s="185" t="s">
        <v>485</v>
      </c>
      <c r="B1835" s="52">
        <v>14349060984</v>
      </c>
      <c r="C1835" s="51" t="s">
        <v>12</v>
      </c>
      <c r="D1835" s="126">
        <v>262134178</v>
      </c>
      <c r="E1835" s="51" t="s">
        <v>14</v>
      </c>
      <c r="F1835" s="127">
        <v>44790</v>
      </c>
      <c r="G1835" s="51" t="s">
        <v>38</v>
      </c>
      <c r="H1835" s="101">
        <v>-226.45</v>
      </c>
      <c r="I1835" s="101">
        <v>-22.65</v>
      </c>
      <c r="J1835" s="137">
        <v>-18.12</v>
      </c>
      <c r="K1835" s="14"/>
    </row>
    <row r="1836" spans="1:14">
      <c r="A1836" s="71" t="s">
        <v>316</v>
      </c>
      <c r="B1836" s="86">
        <v>19256791112</v>
      </c>
      <c r="C1836" s="71" t="s">
        <v>12</v>
      </c>
      <c r="D1836" s="71">
        <v>6829889</v>
      </c>
      <c r="E1836" s="71" t="s">
        <v>14</v>
      </c>
      <c r="F1836" s="124">
        <v>44951</v>
      </c>
      <c r="G1836" s="71" t="s">
        <v>408</v>
      </c>
      <c r="H1836" s="101">
        <v>149.4</v>
      </c>
      <c r="I1836" s="101">
        <v>14.94</v>
      </c>
      <c r="J1836" s="137">
        <v>7.17</v>
      </c>
      <c r="K1836" s="14"/>
    </row>
    <row r="1837" spans="1:14">
      <c r="A1837" s="71" t="s">
        <v>1559</v>
      </c>
      <c r="B1837" s="86">
        <v>24560129100</v>
      </c>
      <c r="C1837" s="71" t="s">
        <v>263</v>
      </c>
      <c r="D1837" s="71">
        <v>284596130</v>
      </c>
      <c r="E1837" s="71" t="s">
        <v>14</v>
      </c>
      <c r="F1837" s="124">
        <v>44953</v>
      </c>
      <c r="G1837" s="71" t="s">
        <v>38</v>
      </c>
      <c r="H1837" s="101">
        <v>850.89</v>
      </c>
      <c r="I1837" s="101">
        <v>85.09</v>
      </c>
      <c r="J1837" s="137">
        <v>68.069999999999993</v>
      </c>
      <c r="K1837" s="14"/>
      <c r="L1837" s="483"/>
      <c r="M1837" s="483"/>
    </row>
    <row r="1838" spans="1:14">
      <c r="A1838" s="51" t="s">
        <v>217</v>
      </c>
      <c r="B1838" s="322">
        <v>45505915992</v>
      </c>
      <c r="C1838" s="51" t="s">
        <v>12</v>
      </c>
      <c r="D1838" s="126">
        <v>246649617</v>
      </c>
      <c r="E1838" s="51" t="s">
        <v>14</v>
      </c>
      <c r="F1838" s="331">
        <v>44671</v>
      </c>
      <c r="G1838" s="51" t="s">
        <v>38</v>
      </c>
      <c r="H1838" s="101">
        <v>-62.51</v>
      </c>
      <c r="I1838" s="101">
        <v>-6.25</v>
      </c>
      <c r="J1838" s="137">
        <v>-5</v>
      </c>
      <c r="K1838" s="14"/>
      <c r="L1838" s="483"/>
      <c r="M1838" s="483"/>
    </row>
    <row r="1839" spans="1:14">
      <c r="A1839" s="71" t="s">
        <v>1561</v>
      </c>
      <c r="B1839" s="99">
        <v>17024971742</v>
      </c>
      <c r="C1839" s="71" t="s">
        <v>12</v>
      </c>
      <c r="D1839" s="73" t="s">
        <v>1563</v>
      </c>
      <c r="E1839" s="71" t="s">
        <v>14</v>
      </c>
      <c r="F1839" s="303">
        <v>44954</v>
      </c>
      <c r="G1839" s="71" t="s">
        <v>131</v>
      </c>
      <c r="H1839" s="101">
        <v>1396.06</v>
      </c>
      <c r="I1839" s="101">
        <v>139.61000000000001</v>
      </c>
      <c r="J1839" s="137">
        <v>67.010000000000005</v>
      </c>
      <c r="K1839" s="14"/>
      <c r="L1839" s="527"/>
      <c r="M1839" s="562"/>
      <c r="N1839" s="562"/>
    </row>
    <row r="1840" spans="1:14">
      <c r="A1840" s="71" t="s">
        <v>1478</v>
      </c>
      <c r="B1840" s="99">
        <v>28430484788</v>
      </c>
      <c r="C1840" s="71" t="s">
        <v>12</v>
      </c>
      <c r="D1840" s="73">
        <v>285092471</v>
      </c>
      <c r="E1840" s="71" t="s">
        <v>50</v>
      </c>
      <c r="F1840" s="303">
        <v>44957</v>
      </c>
      <c r="G1840" s="71" t="s">
        <v>38</v>
      </c>
      <c r="H1840" s="101">
        <v>225.43</v>
      </c>
      <c r="I1840" s="101">
        <v>33.81</v>
      </c>
      <c r="J1840" s="137">
        <v>27.05</v>
      </c>
      <c r="K1840" s="14"/>
      <c r="L1840" s="483"/>
      <c r="M1840" s="483"/>
    </row>
    <row r="1841" spans="1:17">
      <c r="A1841" s="71" t="s">
        <v>1564</v>
      </c>
      <c r="B1841" s="99">
        <v>72865005070</v>
      </c>
      <c r="C1841" s="71" t="s">
        <v>12</v>
      </c>
      <c r="D1841" s="73" t="s">
        <v>1567</v>
      </c>
      <c r="E1841" s="71" t="s">
        <v>14</v>
      </c>
      <c r="F1841" s="303">
        <v>44957</v>
      </c>
      <c r="G1841" s="71" t="s">
        <v>18</v>
      </c>
      <c r="H1841" s="101">
        <v>1174.45</v>
      </c>
      <c r="I1841" s="101">
        <v>117.45</v>
      </c>
      <c r="J1841" s="137">
        <v>56.38</v>
      </c>
      <c r="K1841" s="14"/>
      <c r="L1841" s="494"/>
      <c r="M1841" s="527"/>
      <c r="N1841" s="562"/>
      <c r="O1841" s="617"/>
      <c r="P1841" s="679"/>
      <c r="Q1841" s="675"/>
    </row>
    <row r="1842" spans="1:17">
      <c r="A1842" s="71" t="s">
        <v>533</v>
      </c>
      <c r="B1842" s="99">
        <v>15316351296</v>
      </c>
      <c r="C1842" s="71" t="s">
        <v>123</v>
      </c>
      <c r="D1842" s="73">
        <v>104563878</v>
      </c>
      <c r="E1842" s="71" t="s">
        <v>14</v>
      </c>
      <c r="F1842" s="303">
        <v>44957</v>
      </c>
      <c r="G1842" s="71" t="s">
        <v>56</v>
      </c>
      <c r="H1842" s="101">
        <v>1142.78</v>
      </c>
      <c r="I1842" s="101">
        <v>114.28</v>
      </c>
      <c r="J1842" s="137">
        <v>91.42</v>
      </c>
      <c r="K1842" s="14"/>
      <c r="L1842" s="483"/>
      <c r="M1842" s="483"/>
    </row>
    <row r="1843" spans="1:17">
      <c r="H1843" s="107">
        <f>SUM(H1808:H1842)</f>
        <v>21282.630000000005</v>
      </c>
      <c r="I1843" s="107">
        <f>SUM(I1808:I1842)</f>
        <v>2152.5099999999998</v>
      </c>
      <c r="J1843" s="309">
        <f>SUM(J1808:J1842)</f>
        <v>1438.1500000000005</v>
      </c>
    </row>
    <row r="1844" spans="1:17">
      <c r="H1844" s="107"/>
      <c r="I1844" s="107"/>
      <c r="J1844" s="309"/>
    </row>
    <row r="1845" spans="1:17">
      <c r="A1845" s="193" t="s">
        <v>11</v>
      </c>
      <c r="B1845" s="194">
        <v>58132495164</v>
      </c>
      <c r="C1845" s="81" t="s">
        <v>12</v>
      </c>
      <c r="D1845" s="196">
        <v>104139528</v>
      </c>
      <c r="E1845" s="81" t="s">
        <v>14</v>
      </c>
      <c r="F1845" s="124">
        <v>44965</v>
      </c>
      <c r="G1845" s="71" t="s">
        <v>56</v>
      </c>
      <c r="H1845" s="101">
        <v>1006.92</v>
      </c>
      <c r="I1845" s="101">
        <v>100.69</v>
      </c>
      <c r="J1845" s="137">
        <v>80.55</v>
      </c>
    </row>
    <row r="1846" spans="1:17">
      <c r="A1846" s="71" t="s">
        <v>509</v>
      </c>
      <c r="B1846" s="123">
        <v>37733175286</v>
      </c>
      <c r="C1846" s="71" t="s">
        <v>12</v>
      </c>
      <c r="D1846" s="73">
        <v>284221835</v>
      </c>
      <c r="E1846" s="71" t="s">
        <v>14</v>
      </c>
      <c r="F1846" s="124">
        <v>44961</v>
      </c>
      <c r="G1846" s="71" t="s">
        <v>38</v>
      </c>
      <c r="H1846" s="101">
        <v>3171.15</v>
      </c>
      <c r="I1846" s="101">
        <v>317.12</v>
      </c>
      <c r="J1846" s="137">
        <v>253.7</v>
      </c>
      <c r="K1846" s="14"/>
    </row>
    <row r="1847" spans="1:17">
      <c r="A1847" s="71" t="s">
        <v>509</v>
      </c>
      <c r="B1847" s="123">
        <v>37733175286</v>
      </c>
      <c r="C1847" s="71" t="s">
        <v>12</v>
      </c>
      <c r="D1847" s="73">
        <v>284592322</v>
      </c>
      <c r="E1847" s="71" t="s">
        <v>151</v>
      </c>
      <c r="F1847" s="124">
        <v>44961</v>
      </c>
      <c r="G1847" s="71" t="s">
        <v>38</v>
      </c>
      <c r="H1847" s="101">
        <v>108</v>
      </c>
      <c r="I1847" s="101">
        <v>27</v>
      </c>
      <c r="J1847" s="137">
        <v>21.6</v>
      </c>
      <c r="K1847" s="14"/>
      <c r="L1847" s="53"/>
      <c r="M1847" s="14"/>
      <c r="N1847" s="53"/>
      <c r="O1847" s="14"/>
    </row>
    <row r="1848" spans="1:17">
      <c r="A1848" s="71" t="s">
        <v>508</v>
      </c>
      <c r="B1848" s="123">
        <v>20408752424</v>
      </c>
      <c r="C1848" s="71" t="s">
        <v>12</v>
      </c>
      <c r="D1848" s="71">
        <v>284880731</v>
      </c>
      <c r="E1848" s="81" t="s">
        <v>14</v>
      </c>
      <c r="F1848" s="124">
        <v>44961</v>
      </c>
      <c r="G1848" s="71" t="s">
        <v>38</v>
      </c>
      <c r="H1848" s="101">
        <v>1265.8499999999999</v>
      </c>
      <c r="I1848" s="101">
        <v>126.59</v>
      </c>
      <c r="J1848" s="137">
        <v>101.27</v>
      </c>
      <c r="K1848" s="14"/>
      <c r="L1848" s="479"/>
      <c r="M1848" s="373"/>
    </row>
    <row r="1849" spans="1:17">
      <c r="A1849" s="51" t="s">
        <v>533</v>
      </c>
      <c r="B1849" s="322">
        <v>15316351296</v>
      </c>
      <c r="C1849" s="51" t="s">
        <v>123</v>
      </c>
      <c r="D1849" s="126">
        <v>104563878</v>
      </c>
      <c r="E1849" s="51" t="s">
        <v>14</v>
      </c>
      <c r="F1849" s="331">
        <v>44957</v>
      </c>
      <c r="G1849" s="51" t="s">
        <v>56</v>
      </c>
      <c r="H1849" s="101">
        <v>-1095.81</v>
      </c>
      <c r="I1849" s="101">
        <v>-109.59</v>
      </c>
      <c r="J1849" s="137">
        <v>-87.67</v>
      </c>
      <c r="K1849" s="14"/>
      <c r="L1849" s="479"/>
      <c r="M1849" s="373"/>
    </row>
    <row r="1850" spans="1:17">
      <c r="A1850" s="71" t="s">
        <v>61</v>
      </c>
      <c r="B1850" s="99">
        <v>58186493352</v>
      </c>
      <c r="C1850" s="71" t="s">
        <v>12</v>
      </c>
      <c r="D1850" s="73">
        <v>286033994</v>
      </c>
      <c r="E1850" s="71" t="s">
        <v>50</v>
      </c>
      <c r="F1850" s="303">
        <v>44964</v>
      </c>
      <c r="G1850" s="71" t="s">
        <v>38</v>
      </c>
      <c r="H1850" s="101">
        <v>92.22</v>
      </c>
      <c r="I1850" s="101">
        <v>13.83</v>
      </c>
      <c r="J1850" s="137">
        <v>11.06</v>
      </c>
      <c r="K1850" s="14"/>
      <c r="L1850" s="479"/>
      <c r="M1850" s="373"/>
    </row>
    <row r="1851" spans="1:17">
      <c r="A1851" s="71" t="s">
        <v>338</v>
      </c>
      <c r="B1851" s="75">
        <v>41785751244</v>
      </c>
      <c r="C1851" s="71" t="s">
        <v>12</v>
      </c>
      <c r="D1851" s="73">
        <v>286059615</v>
      </c>
      <c r="E1851" s="71" t="s">
        <v>79</v>
      </c>
      <c r="F1851" s="124">
        <v>44973</v>
      </c>
      <c r="G1851" s="71" t="s">
        <v>38</v>
      </c>
      <c r="H1851" s="101">
        <v>240</v>
      </c>
      <c r="I1851" s="101">
        <v>24</v>
      </c>
      <c r="J1851" s="137">
        <v>19.2</v>
      </c>
      <c r="K1851" s="14"/>
      <c r="L1851" s="479"/>
      <c r="M1851" s="373"/>
    </row>
    <row r="1852" spans="1:17">
      <c r="A1852" s="71" t="s">
        <v>653</v>
      </c>
      <c r="B1852" s="123">
        <v>42200025926</v>
      </c>
      <c r="C1852" s="71" t="s">
        <v>12</v>
      </c>
      <c r="D1852" s="73">
        <v>128669596</v>
      </c>
      <c r="E1852" s="71" t="s">
        <v>14</v>
      </c>
      <c r="F1852" s="124">
        <v>44969</v>
      </c>
      <c r="G1852" s="71" t="s">
        <v>1569</v>
      </c>
      <c r="H1852" s="101">
        <v>1463.24</v>
      </c>
      <c r="I1852" s="101">
        <v>146.32</v>
      </c>
      <c r="J1852" s="137">
        <v>70.23</v>
      </c>
      <c r="K1852" s="14"/>
      <c r="L1852" s="536"/>
      <c r="M1852" s="373"/>
    </row>
    <row r="1853" spans="1:17">
      <c r="A1853" s="71" t="s">
        <v>653</v>
      </c>
      <c r="B1853" s="123">
        <v>42200025926</v>
      </c>
      <c r="C1853" s="71" t="s">
        <v>12</v>
      </c>
      <c r="D1853" s="73">
        <v>155604678</v>
      </c>
      <c r="E1853" s="71" t="s">
        <v>29</v>
      </c>
      <c r="F1853" s="124">
        <v>44972</v>
      </c>
      <c r="G1853" s="71" t="s">
        <v>48</v>
      </c>
      <c r="H1853" s="101">
        <v>2409.21</v>
      </c>
      <c r="I1853" s="101">
        <v>361.38</v>
      </c>
      <c r="J1853" s="137">
        <v>173.46</v>
      </c>
      <c r="K1853" s="14"/>
      <c r="L1853" s="479"/>
      <c r="M1853" s="373"/>
    </row>
    <row r="1854" spans="1:17">
      <c r="A1854" s="51" t="s">
        <v>32</v>
      </c>
      <c r="B1854" s="125">
        <v>74617051618</v>
      </c>
      <c r="C1854" s="51" t="s">
        <v>12</v>
      </c>
      <c r="D1854" s="126">
        <v>276297142</v>
      </c>
      <c r="E1854" s="51" t="s">
        <v>14</v>
      </c>
      <c r="F1854" s="127">
        <v>44906</v>
      </c>
      <c r="G1854" s="51" t="s">
        <v>38</v>
      </c>
      <c r="H1854" s="101">
        <v>-557.84</v>
      </c>
      <c r="I1854" s="101">
        <v>-55.78</v>
      </c>
      <c r="J1854" s="137">
        <v>-44.62</v>
      </c>
      <c r="K1854" s="14"/>
      <c r="L1854" s="479"/>
      <c r="M1854" s="373"/>
    </row>
    <row r="1855" spans="1:17">
      <c r="A1855" s="195" t="s">
        <v>73</v>
      </c>
      <c r="B1855" s="194">
        <v>33464317438</v>
      </c>
      <c r="C1855" s="195" t="s">
        <v>12</v>
      </c>
      <c r="D1855" s="73">
        <v>286793184</v>
      </c>
      <c r="E1855" s="71" t="s">
        <v>114</v>
      </c>
      <c r="F1855" s="124">
        <v>44975</v>
      </c>
      <c r="G1855" s="71" t="s">
        <v>38</v>
      </c>
      <c r="H1855" s="101">
        <v>399.48</v>
      </c>
      <c r="I1855" s="101">
        <v>109.85</v>
      </c>
      <c r="J1855" s="137">
        <v>87.88</v>
      </c>
      <c r="K1855" s="14"/>
      <c r="L1855" s="543"/>
      <c r="M1855" s="373"/>
    </row>
    <row r="1856" spans="1:17">
      <c r="A1856" s="71" t="s">
        <v>655</v>
      </c>
      <c r="B1856" s="213">
        <v>28157494640</v>
      </c>
      <c r="C1856" s="86" t="s">
        <v>12</v>
      </c>
      <c r="D1856" s="73">
        <v>100000074168705</v>
      </c>
      <c r="E1856" s="71" t="s">
        <v>14</v>
      </c>
      <c r="F1856" s="124">
        <v>44974</v>
      </c>
      <c r="G1856" s="71" t="s">
        <v>219</v>
      </c>
      <c r="H1856" s="101">
        <v>1068.77</v>
      </c>
      <c r="I1856" s="101">
        <v>106.88</v>
      </c>
      <c r="J1856" s="137">
        <v>51.3</v>
      </c>
      <c r="K1856" s="14"/>
      <c r="L1856" s="612"/>
      <c r="M1856" s="373"/>
    </row>
    <row r="1857" spans="1:13">
      <c r="A1857" s="51" t="s">
        <v>1509</v>
      </c>
      <c r="B1857" s="125">
        <v>42320022836</v>
      </c>
      <c r="C1857" s="51" t="s">
        <v>12</v>
      </c>
      <c r="D1857" s="126">
        <v>101087853</v>
      </c>
      <c r="E1857" s="51" t="s">
        <v>14</v>
      </c>
      <c r="F1857" s="127">
        <v>44908</v>
      </c>
      <c r="G1857" s="51" t="s">
        <v>56</v>
      </c>
      <c r="H1857" s="101">
        <v>-510.76</v>
      </c>
      <c r="I1857" s="101">
        <v>-51.08</v>
      </c>
      <c r="J1857" s="137">
        <v>-40.86</v>
      </c>
      <c r="K1857" s="14"/>
      <c r="L1857" s="479"/>
      <c r="M1857" s="373"/>
    </row>
    <row r="1858" spans="1:13">
      <c r="A1858" s="71" t="s">
        <v>193</v>
      </c>
      <c r="B1858" s="213">
        <v>32717448578</v>
      </c>
      <c r="C1858" s="86" t="s">
        <v>12</v>
      </c>
      <c r="D1858" s="73">
        <v>285900562</v>
      </c>
      <c r="E1858" s="71" t="s">
        <v>14</v>
      </c>
      <c r="F1858" s="124">
        <v>44975</v>
      </c>
      <c r="G1858" s="71" t="s">
        <v>38</v>
      </c>
      <c r="H1858" s="101">
        <v>258.83</v>
      </c>
      <c r="I1858" s="101">
        <v>25.88</v>
      </c>
      <c r="J1858" s="137">
        <v>20.7</v>
      </c>
      <c r="K1858" s="14"/>
      <c r="L1858" s="479"/>
      <c r="M1858" s="373"/>
    </row>
    <row r="1859" spans="1:13">
      <c r="A1859" s="71" t="s">
        <v>1571</v>
      </c>
      <c r="B1859" s="213">
        <v>49957767970</v>
      </c>
      <c r="C1859" s="86" t="s">
        <v>12</v>
      </c>
      <c r="D1859" s="73">
        <v>287289165</v>
      </c>
      <c r="E1859" s="71" t="s">
        <v>50</v>
      </c>
      <c r="F1859" s="124">
        <v>44972</v>
      </c>
      <c r="G1859" s="71" t="s">
        <v>38</v>
      </c>
      <c r="H1859" s="101">
        <v>194.69</v>
      </c>
      <c r="I1859" s="101">
        <v>29.2</v>
      </c>
      <c r="J1859" s="137">
        <v>23.36</v>
      </c>
      <c r="K1859" s="14"/>
      <c r="L1859" s="479"/>
      <c r="M1859" s="373"/>
    </row>
    <row r="1860" spans="1:13">
      <c r="A1860" s="71" t="s">
        <v>1570</v>
      </c>
      <c r="B1860" s="213">
        <v>48106503322</v>
      </c>
      <c r="C1860" s="86" t="s">
        <v>12</v>
      </c>
      <c r="D1860" s="73">
        <v>287287844</v>
      </c>
      <c r="E1860" s="71" t="s">
        <v>50</v>
      </c>
      <c r="F1860" s="124">
        <v>44972</v>
      </c>
      <c r="G1860" s="71" t="s">
        <v>38</v>
      </c>
      <c r="H1860" s="101">
        <v>194.69</v>
      </c>
      <c r="I1860" s="101">
        <v>29.2</v>
      </c>
      <c r="J1860" s="137">
        <v>23.36</v>
      </c>
      <c r="K1860" s="14"/>
      <c r="L1860" s="479"/>
      <c r="M1860" s="373"/>
    </row>
    <row r="1861" spans="1:13">
      <c r="A1861" s="195" t="s">
        <v>658</v>
      </c>
      <c r="B1861" s="213">
        <v>52279690864</v>
      </c>
      <c r="C1861" s="195" t="s">
        <v>12</v>
      </c>
      <c r="D1861" s="73">
        <v>100000074562479</v>
      </c>
      <c r="E1861" s="71" t="s">
        <v>14</v>
      </c>
      <c r="F1861" s="124">
        <v>44980</v>
      </c>
      <c r="G1861" s="71" t="s">
        <v>219</v>
      </c>
      <c r="H1861" s="101">
        <v>1361.62</v>
      </c>
      <c r="I1861" s="101">
        <v>136.16</v>
      </c>
      <c r="J1861" s="137">
        <v>65.36</v>
      </c>
      <c r="K1861" s="14"/>
      <c r="L1861" s="479"/>
      <c r="M1861" s="373"/>
    </row>
    <row r="1862" spans="1:13">
      <c r="A1862" s="51" t="s">
        <v>342</v>
      </c>
      <c r="B1862" s="52">
        <v>43354986484</v>
      </c>
      <c r="C1862" s="51" t="s">
        <v>12</v>
      </c>
      <c r="D1862" s="126" t="s">
        <v>1515</v>
      </c>
      <c r="E1862" s="51" t="s">
        <v>14</v>
      </c>
      <c r="F1862" s="127">
        <v>44911</v>
      </c>
      <c r="G1862" s="51" t="s">
        <v>131</v>
      </c>
      <c r="H1862" s="107">
        <v>-1132</v>
      </c>
      <c r="I1862" s="107">
        <v>-113.2</v>
      </c>
      <c r="J1862" s="309">
        <v>-56.6</v>
      </c>
      <c r="K1862" s="115"/>
    </row>
    <row r="1863" spans="1:13">
      <c r="A1863" s="195" t="s">
        <v>517</v>
      </c>
      <c r="B1863" s="194">
        <v>35755909070</v>
      </c>
      <c r="C1863" s="195" t="s">
        <v>12</v>
      </c>
      <c r="D1863" s="73">
        <v>94727303</v>
      </c>
      <c r="E1863" s="195" t="s">
        <v>14</v>
      </c>
      <c r="F1863" s="124">
        <v>44975</v>
      </c>
      <c r="G1863" s="71" t="s">
        <v>33</v>
      </c>
      <c r="H1863" s="101">
        <v>825.14</v>
      </c>
      <c r="I1863" s="101">
        <v>82.51</v>
      </c>
      <c r="J1863" s="137">
        <v>39.6</v>
      </c>
      <c r="K1863" s="115"/>
    </row>
    <row r="1864" spans="1:13">
      <c r="A1864" s="195" t="s">
        <v>53</v>
      </c>
      <c r="B1864" s="194">
        <v>40088096724</v>
      </c>
      <c r="C1864" s="81" t="s">
        <v>12</v>
      </c>
      <c r="D1864" s="196">
        <v>100000074885128</v>
      </c>
      <c r="E1864" s="81" t="s">
        <v>14</v>
      </c>
      <c r="F1864" s="124">
        <v>44976</v>
      </c>
      <c r="G1864" s="71" t="s">
        <v>219</v>
      </c>
      <c r="H1864" s="101">
        <v>1361.62</v>
      </c>
      <c r="I1864" s="101">
        <v>136.16</v>
      </c>
      <c r="J1864" s="137">
        <v>65.36</v>
      </c>
      <c r="K1864" s="115"/>
    </row>
    <row r="1865" spans="1:13">
      <c r="A1865" s="51" t="s">
        <v>1559</v>
      </c>
      <c r="B1865" s="50">
        <v>24560129100</v>
      </c>
      <c r="C1865" s="51" t="s">
        <v>263</v>
      </c>
      <c r="D1865" s="51">
        <v>284596130</v>
      </c>
      <c r="E1865" s="51" t="s">
        <v>14</v>
      </c>
      <c r="F1865" s="127">
        <v>44953</v>
      </c>
      <c r="G1865" s="51" t="s">
        <v>38</v>
      </c>
      <c r="H1865" s="101">
        <v>-762.3</v>
      </c>
      <c r="I1865" s="101">
        <v>-53.09</v>
      </c>
      <c r="J1865" s="137">
        <v>-42.47</v>
      </c>
      <c r="K1865" s="115"/>
    </row>
    <row r="1866" spans="1:13">
      <c r="A1866" s="71" t="s">
        <v>1559</v>
      </c>
      <c r="B1866" s="86">
        <v>24560129100</v>
      </c>
      <c r="C1866" s="71" t="s">
        <v>263</v>
      </c>
      <c r="D1866" s="71">
        <v>288069657</v>
      </c>
      <c r="E1866" s="71" t="s">
        <v>14</v>
      </c>
      <c r="F1866" s="124">
        <v>44978</v>
      </c>
      <c r="G1866" s="71" t="s">
        <v>38</v>
      </c>
      <c r="H1866" s="101">
        <v>976.9</v>
      </c>
      <c r="I1866" s="101">
        <v>97.69</v>
      </c>
      <c r="J1866" s="137">
        <v>78.150000000000006</v>
      </c>
      <c r="K1866" s="115"/>
      <c r="L1866" s="517"/>
      <c r="M1866" s="555"/>
    </row>
    <row r="1867" spans="1:13">
      <c r="A1867" s="71" t="s">
        <v>1581</v>
      </c>
      <c r="B1867" s="86">
        <v>31613485472</v>
      </c>
      <c r="C1867" s="71" t="s">
        <v>12</v>
      </c>
      <c r="D1867" s="73">
        <v>100000075404393</v>
      </c>
      <c r="E1867" s="71" t="s">
        <v>14</v>
      </c>
      <c r="F1867" s="124">
        <v>44980</v>
      </c>
      <c r="G1867" s="71" t="s">
        <v>219</v>
      </c>
      <c r="H1867" s="101">
        <v>1628.58</v>
      </c>
      <c r="I1867" s="101">
        <v>162.86000000000001</v>
      </c>
      <c r="J1867" s="137">
        <v>78.17</v>
      </c>
      <c r="K1867" s="115"/>
      <c r="L1867" s="550"/>
      <c r="M1867" s="604"/>
    </row>
    <row r="1868" spans="1:13">
      <c r="A1868" s="71" t="s">
        <v>1583</v>
      </c>
      <c r="B1868" s="86">
        <v>48130828194</v>
      </c>
      <c r="C1868" s="71" t="s">
        <v>12</v>
      </c>
      <c r="D1868" s="73">
        <v>288553666</v>
      </c>
      <c r="E1868" s="71" t="s">
        <v>50</v>
      </c>
      <c r="F1868" s="124">
        <v>44980</v>
      </c>
      <c r="G1868" s="71" t="s">
        <v>38</v>
      </c>
      <c r="H1868" s="101">
        <v>165.56</v>
      </c>
      <c r="I1868" s="101">
        <v>24.83</v>
      </c>
      <c r="J1868" s="137">
        <v>19.86</v>
      </c>
      <c r="K1868" s="115"/>
      <c r="L1868" s="517"/>
      <c r="M1868" s="517"/>
    </row>
    <row r="1869" spans="1:13">
      <c r="A1869" s="71" t="s">
        <v>687</v>
      </c>
      <c r="B1869" s="86">
        <v>21602819098</v>
      </c>
      <c r="C1869" s="71" t="s">
        <v>12</v>
      </c>
      <c r="D1869" s="73">
        <v>288764633</v>
      </c>
      <c r="E1869" s="71" t="s">
        <v>50</v>
      </c>
      <c r="F1869" s="124">
        <v>44982</v>
      </c>
      <c r="G1869" s="71" t="s">
        <v>38</v>
      </c>
      <c r="H1869" s="101">
        <v>271.82</v>
      </c>
      <c r="I1869" s="101">
        <v>40.770000000000003</v>
      </c>
      <c r="J1869" s="137">
        <v>32.619999999999997</v>
      </c>
      <c r="K1869" s="115"/>
      <c r="L1869" s="522"/>
      <c r="M1869" s="522"/>
    </row>
    <row r="1870" spans="1:13">
      <c r="A1870" s="71" t="s">
        <v>456</v>
      </c>
      <c r="B1870" s="86">
        <v>33071436782</v>
      </c>
      <c r="C1870" s="71"/>
      <c r="D1870" s="73">
        <v>288848857</v>
      </c>
      <c r="E1870" s="71" t="s">
        <v>50</v>
      </c>
      <c r="F1870" s="124">
        <v>44982</v>
      </c>
      <c r="G1870" s="71" t="s">
        <v>38</v>
      </c>
      <c r="H1870" s="101">
        <v>163.95</v>
      </c>
      <c r="I1870" s="101">
        <v>24.59</v>
      </c>
      <c r="J1870" s="137">
        <v>19.670000000000002</v>
      </c>
      <c r="K1870" s="115"/>
      <c r="L1870" s="522"/>
      <c r="M1870" s="522"/>
    </row>
    <row r="1871" spans="1:13">
      <c r="A1871" s="51" t="s">
        <v>342</v>
      </c>
      <c r="B1871" s="52">
        <v>43354986484</v>
      </c>
      <c r="C1871" s="51" t="s">
        <v>12</v>
      </c>
      <c r="D1871" s="126">
        <v>140253504</v>
      </c>
      <c r="E1871" s="51" t="s">
        <v>14</v>
      </c>
      <c r="F1871" s="331">
        <v>44796</v>
      </c>
      <c r="G1871" s="51" t="s">
        <v>48</v>
      </c>
      <c r="H1871" s="101">
        <v>-432.38</v>
      </c>
      <c r="I1871" s="101">
        <v>-43.24</v>
      </c>
      <c r="J1871" s="137">
        <v>-20.76</v>
      </c>
      <c r="K1871" s="115"/>
      <c r="L1871" s="522"/>
      <c r="M1871" s="522"/>
    </row>
    <row r="1872" spans="1:13">
      <c r="A1872" s="51" t="s">
        <v>722</v>
      </c>
      <c r="B1872" s="321">
        <v>42857004268</v>
      </c>
      <c r="C1872" s="51" t="s">
        <v>12</v>
      </c>
      <c r="D1872" s="126">
        <v>268564990</v>
      </c>
      <c r="E1872" s="51" t="s">
        <v>14</v>
      </c>
      <c r="F1872" s="127">
        <v>44858</v>
      </c>
      <c r="G1872" s="51" t="s">
        <v>38</v>
      </c>
      <c r="H1872" s="101">
        <v>-387.56</v>
      </c>
      <c r="I1872" s="101">
        <v>-31.44</v>
      </c>
      <c r="J1872" s="137">
        <v>-25.15</v>
      </c>
      <c r="K1872" s="115"/>
      <c r="L1872" s="522"/>
      <c r="M1872" s="522"/>
    </row>
    <row r="1873" spans="1:13">
      <c r="A1873" s="71" t="s">
        <v>710</v>
      </c>
      <c r="B1873" s="213">
        <v>12614014380</v>
      </c>
      <c r="C1873" s="71" t="s">
        <v>283</v>
      </c>
      <c r="D1873" s="73">
        <v>289187917</v>
      </c>
      <c r="E1873" s="71" t="s">
        <v>14</v>
      </c>
      <c r="F1873" s="124">
        <v>44620</v>
      </c>
      <c r="G1873" s="71" t="s">
        <v>38</v>
      </c>
      <c r="H1873" s="101">
        <v>1827.08</v>
      </c>
      <c r="I1873" s="101">
        <v>182.71</v>
      </c>
      <c r="J1873" s="137">
        <v>146.16999999999999</v>
      </c>
      <c r="K1873" s="115"/>
      <c r="L1873" s="522"/>
      <c r="M1873" s="522"/>
    </row>
    <row r="1874" spans="1:13">
      <c r="A1874" s="71" t="s">
        <v>485</v>
      </c>
      <c r="B1874" s="213">
        <v>14349060984</v>
      </c>
      <c r="C1874" s="71" t="s">
        <v>12</v>
      </c>
      <c r="D1874" s="73">
        <v>129686594</v>
      </c>
      <c r="E1874" s="71" t="s">
        <v>14</v>
      </c>
      <c r="F1874" s="124">
        <v>44620</v>
      </c>
      <c r="G1874" s="71" t="s">
        <v>1569</v>
      </c>
      <c r="H1874" s="101">
        <v>921.25</v>
      </c>
      <c r="I1874" s="101">
        <v>92.13</v>
      </c>
      <c r="J1874" s="137">
        <v>44.22</v>
      </c>
      <c r="K1874" s="115"/>
      <c r="L1874" s="522"/>
      <c r="M1874" s="522"/>
    </row>
    <row r="1875" spans="1:13">
      <c r="A1875" s="195"/>
      <c r="B1875" s="123"/>
      <c r="C1875" s="71"/>
      <c r="D1875" s="73"/>
      <c r="E1875" s="71"/>
      <c r="F1875" s="124"/>
      <c r="G1875" s="71"/>
      <c r="H1875" s="107">
        <f>SUM(H1845:H1874)</f>
        <v>16497.920000000002</v>
      </c>
      <c r="I1875" s="107">
        <f>SUM(I1845:I1874)</f>
        <v>1940.9300000000003</v>
      </c>
      <c r="J1875" s="309">
        <f>SUM(J1845:J1874)</f>
        <v>1208.72</v>
      </c>
      <c r="K1875" s="115"/>
    </row>
    <row r="1876" spans="1:13">
      <c r="A1876" s="71" t="s">
        <v>1578</v>
      </c>
      <c r="B1876" s="123">
        <v>42854004322</v>
      </c>
      <c r="C1876" s="71" t="s">
        <v>12</v>
      </c>
      <c r="D1876" s="73">
        <v>64794621</v>
      </c>
      <c r="E1876" s="71" t="s">
        <v>14</v>
      </c>
      <c r="F1876" s="124">
        <v>44986</v>
      </c>
      <c r="G1876" s="71" t="s">
        <v>33</v>
      </c>
      <c r="H1876" s="101">
        <v>799.46</v>
      </c>
      <c r="I1876" s="101">
        <v>79.95</v>
      </c>
      <c r="J1876" s="137">
        <v>38.380000000000003</v>
      </c>
      <c r="K1876" s="115"/>
      <c r="L1876" s="523"/>
      <c r="M1876" s="523"/>
    </row>
    <row r="1877" spans="1:13">
      <c r="A1877" s="71" t="s">
        <v>324</v>
      </c>
      <c r="B1877" s="123">
        <v>47725565438</v>
      </c>
      <c r="C1877" s="71" t="s">
        <v>12</v>
      </c>
      <c r="D1877" s="73">
        <v>100000075714114</v>
      </c>
      <c r="E1877" s="71" t="s">
        <v>14</v>
      </c>
      <c r="F1877" s="124">
        <v>44987</v>
      </c>
      <c r="G1877" s="71" t="s">
        <v>219</v>
      </c>
      <c r="H1877" s="101">
        <v>902.15</v>
      </c>
      <c r="I1877" s="101">
        <v>90.22</v>
      </c>
      <c r="J1877" s="137">
        <v>43.31</v>
      </c>
      <c r="K1877" s="115"/>
    </row>
    <row r="1878" spans="1:13">
      <c r="A1878" s="195" t="s">
        <v>809</v>
      </c>
      <c r="B1878" s="123">
        <v>30506129264</v>
      </c>
      <c r="C1878" s="71" t="s">
        <v>12</v>
      </c>
      <c r="D1878" s="73">
        <v>289287009</v>
      </c>
      <c r="E1878" s="71" t="s">
        <v>79</v>
      </c>
      <c r="F1878" s="124">
        <v>44990</v>
      </c>
      <c r="G1878" s="71" t="s">
        <v>38</v>
      </c>
      <c r="H1878" s="101">
        <v>240</v>
      </c>
      <c r="I1878" s="101">
        <v>24</v>
      </c>
      <c r="J1878" s="137">
        <v>19.2</v>
      </c>
      <c r="K1878" s="115"/>
    </row>
    <row r="1879" spans="1:13">
      <c r="A1879" s="71" t="s">
        <v>710</v>
      </c>
      <c r="B1879" s="213">
        <v>12614014380</v>
      </c>
      <c r="C1879" s="71" t="s">
        <v>283</v>
      </c>
      <c r="D1879" s="73">
        <v>289422612</v>
      </c>
      <c r="E1879" s="71" t="s">
        <v>14</v>
      </c>
      <c r="F1879" s="124">
        <v>44986</v>
      </c>
      <c r="G1879" s="71" t="s">
        <v>38</v>
      </c>
      <c r="H1879" s="101">
        <v>1949.05</v>
      </c>
      <c r="I1879" s="101">
        <v>194.91</v>
      </c>
      <c r="J1879" s="137">
        <v>155.93</v>
      </c>
      <c r="K1879" s="115"/>
    </row>
    <row r="1880" spans="1:13">
      <c r="A1880" s="51" t="s">
        <v>710</v>
      </c>
      <c r="B1880" s="321">
        <v>12614014380</v>
      </c>
      <c r="C1880" s="51" t="s">
        <v>283</v>
      </c>
      <c r="D1880" s="126">
        <v>289422612</v>
      </c>
      <c r="E1880" s="51" t="s">
        <v>14</v>
      </c>
      <c r="F1880" s="127">
        <v>44986</v>
      </c>
      <c r="G1880" s="51" t="s">
        <v>38</v>
      </c>
      <c r="H1880" s="101">
        <v>-1868.95</v>
      </c>
      <c r="I1880" s="101">
        <v>-162.91</v>
      </c>
      <c r="J1880" s="137">
        <v>-130.33000000000001</v>
      </c>
      <c r="K1880" s="115"/>
    </row>
    <row r="1881" spans="1:13">
      <c r="A1881" s="71" t="s">
        <v>1585</v>
      </c>
      <c r="B1881" s="213">
        <v>70411084746</v>
      </c>
      <c r="C1881" s="71" t="s">
        <v>12</v>
      </c>
      <c r="D1881" s="73">
        <v>311000133328863</v>
      </c>
      <c r="E1881" s="71" t="s">
        <v>14</v>
      </c>
      <c r="F1881" s="124">
        <v>44994</v>
      </c>
      <c r="G1881" s="71" t="s">
        <v>55</v>
      </c>
      <c r="H1881" s="101">
        <v>854.62</v>
      </c>
      <c r="I1881" s="101">
        <v>85.46</v>
      </c>
      <c r="J1881" s="137">
        <v>41.02</v>
      </c>
      <c r="K1881" s="115"/>
    </row>
    <row r="1882" spans="1:13">
      <c r="A1882" s="71" t="s">
        <v>722</v>
      </c>
      <c r="B1882" s="213">
        <v>42857004268</v>
      </c>
      <c r="C1882" s="71" t="s">
        <v>12</v>
      </c>
      <c r="D1882" s="73">
        <v>289550388</v>
      </c>
      <c r="E1882" s="71" t="s">
        <v>14</v>
      </c>
      <c r="F1882" s="124">
        <v>44987</v>
      </c>
      <c r="G1882" s="71" t="s">
        <v>38</v>
      </c>
      <c r="H1882" s="101">
        <v>951.66</v>
      </c>
      <c r="I1882" s="101">
        <v>95.17</v>
      </c>
      <c r="J1882" s="137">
        <v>76.14</v>
      </c>
      <c r="K1882" s="115"/>
    </row>
    <row r="1883" spans="1:13">
      <c r="A1883" s="71" t="s">
        <v>109</v>
      </c>
      <c r="B1883" s="123">
        <v>28841471858</v>
      </c>
      <c r="C1883" s="86" t="s">
        <v>12</v>
      </c>
      <c r="D1883" s="73">
        <v>100000076323452</v>
      </c>
      <c r="E1883" s="71" t="s">
        <v>14</v>
      </c>
      <c r="F1883" s="124">
        <v>44988</v>
      </c>
      <c r="G1883" s="71" t="s">
        <v>219</v>
      </c>
      <c r="H1883" s="101">
        <v>902.15</v>
      </c>
      <c r="I1883" s="101">
        <v>90.22</v>
      </c>
      <c r="J1883" s="137">
        <v>43.31</v>
      </c>
      <c r="K1883" s="115"/>
    </row>
    <row r="1884" spans="1:13">
      <c r="A1884" s="71" t="s">
        <v>156</v>
      </c>
      <c r="B1884" s="75">
        <v>68044165352</v>
      </c>
      <c r="C1884" s="71" t="s">
        <v>123</v>
      </c>
      <c r="D1884" s="73">
        <v>5433706</v>
      </c>
      <c r="E1884" s="71" t="s">
        <v>14</v>
      </c>
      <c r="F1884" s="124">
        <v>44988</v>
      </c>
      <c r="G1884" s="71" t="s">
        <v>408</v>
      </c>
      <c r="H1884" s="101">
        <v>417.15</v>
      </c>
      <c r="I1884" s="101">
        <v>41.72</v>
      </c>
      <c r="J1884" s="137">
        <v>20.03</v>
      </c>
      <c r="K1884" s="115"/>
    </row>
    <row r="1885" spans="1:13">
      <c r="A1885" s="71" t="s">
        <v>342</v>
      </c>
      <c r="B1885" s="123">
        <v>43354986484</v>
      </c>
      <c r="C1885" s="71" t="s">
        <v>12</v>
      </c>
      <c r="D1885" s="73">
        <v>311000133557961</v>
      </c>
      <c r="E1885" s="71" t="s">
        <v>14</v>
      </c>
      <c r="F1885" s="124">
        <v>44989</v>
      </c>
      <c r="G1885" s="71" t="s">
        <v>55</v>
      </c>
      <c r="H1885" s="101">
        <v>1977.4</v>
      </c>
      <c r="I1885" s="101">
        <v>197.74</v>
      </c>
      <c r="J1885" s="137">
        <v>94.92</v>
      </c>
      <c r="K1885" s="115"/>
    </row>
    <row r="1886" spans="1:13">
      <c r="A1886" s="71" t="s">
        <v>346</v>
      </c>
      <c r="B1886" s="86">
        <v>25733575502</v>
      </c>
      <c r="C1886" s="71" t="s">
        <v>12</v>
      </c>
      <c r="D1886" s="73">
        <v>289814114</v>
      </c>
      <c r="E1886" s="71" t="s">
        <v>50</v>
      </c>
      <c r="F1886" s="124">
        <v>44989</v>
      </c>
      <c r="G1886" s="71" t="s">
        <v>38</v>
      </c>
      <c r="H1886" s="101">
        <v>218.6</v>
      </c>
      <c r="I1886" s="101">
        <v>38.26</v>
      </c>
      <c r="J1886" s="137">
        <v>30.61</v>
      </c>
      <c r="K1886" s="115"/>
    </row>
    <row r="1887" spans="1:13">
      <c r="A1887" s="71" t="s">
        <v>349</v>
      </c>
      <c r="B1887" s="86">
        <v>25553581554</v>
      </c>
      <c r="C1887" s="71" t="s">
        <v>12</v>
      </c>
      <c r="D1887" s="73">
        <v>100000076519388</v>
      </c>
      <c r="E1887" s="71" t="s">
        <v>14</v>
      </c>
      <c r="F1887" s="124">
        <v>44991</v>
      </c>
      <c r="G1887" s="71" t="s">
        <v>219</v>
      </c>
      <c r="H1887" s="101">
        <v>927.15</v>
      </c>
      <c r="I1887" s="101">
        <v>92.72</v>
      </c>
      <c r="J1887" s="137">
        <v>44.51</v>
      </c>
      <c r="K1887" s="115"/>
    </row>
    <row r="1888" spans="1:13">
      <c r="A1888" s="71" t="s">
        <v>521</v>
      </c>
      <c r="B1888" s="123">
        <v>31880476524</v>
      </c>
      <c r="C1888" s="71" t="s">
        <v>12</v>
      </c>
      <c r="D1888" s="73">
        <v>94784138</v>
      </c>
      <c r="E1888" s="71" t="s">
        <v>14</v>
      </c>
      <c r="F1888" s="124">
        <v>44991</v>
      </c>
      <c r="G1888" s="71" t="s">
        <v>33</v>
      </c>
      <c r="H1888" s="101">
        <v>799.46</v>
      </c>
      <c r="I1888" s="101">
        <v>79.95</v>
      </c>
      <c r="J1888" s="137">
        <v>38.380000000000003</v>
      </c>
      <c r="K1888" s="115"/>
    </row>
    <row r="1889" spans="1:14">
      <c r="A1889" s="71" t="s">
        <v>348</v>
      </c>
      <c r="B1889" s="86">
        <v>36028481934</v>
      </c>
      <c r="C1889" s="71" t="s">
        <v>12</v>
      </c>
      <c r="D1889" s="71">
        <v>289926635</v>
      </c>
      <c r="E1889" s="71" t="s">
        <v>14</v>
      </c>
      <c r="F1889" s="124">
        <v>44991</v>
      </c>
      <c r="G1889" s="71" t="s">
        <v>38</v>
      </c>
      <c r="H1889" s="101">
        <v>991.11</v>
      </c>
      <c r="I1889" s="101">
        <v>99.11</v>
      </c>
      <c r="J1889" s="137">
        <v>79.290000000000006</v>
      </c>
      <c r="K1889" s="115"/>
    </row>
    <row r="1890" spans="1:14">
      <c r="A1890" s="71" t="s">
        <v>1577</v>
      </c>
      <c r="B1890" s="86">
        <v>17765839578</v>
      </c>
      <c r="C1890" s="71" t="s">
        <v>12</v>
      </c>
      <c r="D1890" s="71">
        <v>289656680</v>
      </c>
      <c r="E1890" s="71" t="s">
        <v>14</v>
      </c>
      <c r="F1890" s="124">
        <v>45001</v>
      </c>
      <c r="G1890" s="71" t="s">
        <v>38</v>
      </c>
      <c r="H1890" s="101">
        <v>2258.04</v>
      </c>
      <c r="I1890" s="101">
        <v>225.8</v>
      </c>
      <c r="J1890" s="137">
        <v>180.64</v>
      </c>
      <c r="K1890" s="115"/>
    </row>
    <row r="1891" spans="1:14">
      <c r="A1891" s="71" t="s">
        <v>1592</v>
      </c>
      <c r="B1891" s="86">
        <v>40754074742</v>
      </c>
      <c r="C1891" s="71" t="s">
        <v>12</v>
      </c>
      <c r="D1891" s="73">
        <v>100000076669567</v>
      </c>
      <c r="E1891" s="71" t="s">
        <v>14</v>
      </c>
      <c r="F1891" s="124">
        <v>44989</v>
      </c>
      <c r="G1891" s="71" t="s">
        <v>219</v>
      </c>
      <c r="H1891" s="101">
        <v>1728.58</v>
      </c>
      <c r="I1891" s="101">
        <v>172.86</v>
      </c>
      <c r="J1891" s="137">
        <v>82.97</v>
      </c>
      <c r="K1891" s="115"/>
    </row>
    <row r="1892" spans="1:14">
      <c r="A1892" s="71" t="s">
        <v>345</v>
      </c>
      <c r="B1892" s="86">
        <v>48397820078</v>
      </c>
      <c r="C1892" s="71" t="s">
        <v>12</v>
      </c>
      <c r="D1892" s="73">
        <v>290107673</v>
      </c>
      <c r="E1892" s="71" t="s">
        <v>50</v>
      </c>
      <c r="F1892" s="124">
        <v>44996</v>
      </c>
      <c r="G1892" s="71" t="s">
        <v>38</v>
      </c>
      <c r="H1892" s="101">
        <v>240.46</v>
      </c>
      <c r="I1892" s="101">
        <v>42.08</v>
      </c>
      <c r="J1892" s="137">
        <v>33.659999999999997</v>
      </c>
      <c r="K1892" s="115"/>
      <c r="M1892" s="596"/>
      <c r="N1892" s="596"/>
    </row>
    <row r="1893" spans="1:14">
      <c r="A1893" s="71" t="s">
        <v>345</v>
      </c>
      <c r="B1893" s="86">
        <v>48397820078</v>
      </c>
      <c r="C1893" s="71" t="s">
        <v>12</v>
      </c>
      <c r="D1893" s="71">
        <v>290107952</v>
      </c>
      <c r="E1893" s="71" t="s">
        <v>165</v>
      </c>
      <c r="F1893" s="124">
        <v>44997</v>
      </c>
      <c r="G1893" s="73" t="s">
        <v>38</v>
      </c>
      <c r="H1893" s="101">
        <v>189.01</v>
      </c>
      <c r="I1893" s="101">
        <v>47.28</v>
      </c>
      <c r="J1893" s="137">
        <v>37.82</v>
      </c>
      <c r="K1893" s="115"/>
    </row>
    <row r="1894" spans="1:14">
      <c r="A1894" s="185" t="s">
        <v>248</v>
      </c>
      <c r="B1894" s="321">
        <v>66226226204</v>
      </c>
      <c r="C1894" s="51" t="s">
        <v>12</v>
      </c>
      <c r="D1894" s="126">
        <v>255108176</v>
      </c>
      <c r="E1894" s="51" t="s">
        <v>14</v>
      </c>
      <c r="F1894" s="127">
        <v>44734</v>
      </c>
      <c r="G1894" s="51" t="s">
        <v>38</v>
      </c>
      <c r="H1894" s="107">
        <v>-95.22</v>
      </c>
      <c r="I1894" s="107">
        <v>-5.78</v>
      </c>
      <c r="J1894" s="309">
        <v>-4.62</v>
      </c>
      <c r="K1894" s="115"/>
    </row>
    <row r="1895" spans="1:14">
      <c r="A1895" s="185" t="s">
        <v>248</v>
      </c>
      <c r="B1895" s="321">
        <v>66226226204</v>
      </c>
      <c r="C1895" s="51" t="s">
        <v>12</v>
      </c>
      <c r="D1895" s="126">
        <v>255122747</v>
      </c>
      <c r="E1895" s="51" t="s">
        <v>29</v>
      </c>
      <c r="F1895" s="127">
        <v>44734</v>
      </c>
      <c r="G1895" s="51" t="s">
        <v>38</v>
      </c>
      <c r="H1895" s="107">
        <v>-505.67</v>
      </c>
      <c r="I1895" s="107">
        <v>-74.75</v>
      </c>
      <c r="J1895" s="309">
        <v>-59.8</v>
      </c>
      <c r="K1895" s="115"/>
    </row>
    <row r="1896" spans="1:14">
      <c r="A1896" s="185" t="s">
        <v>710</v>
      </c>
      <c r="B1896" s="322">
        <v>12614014380</v>
      </c>
      <c r="C1896" s="148" t="s">
        <v>283</v>
      </c>
      <c r="D1896" s="126">
        <v>261742437</v>
      </c>
      <c r="E1896" s="148" t="s">
        <v>14</v>
      </c>
      <c r="F1896" s="127">
        <v>44785</v>
      </c>
      <c r="G1896" s="51" t="s">
        <v>38</v>
      </c>
      <c r="H1896" s="107">
        <v>-1550.54</v>
      </c>
      <c r="I1896" s="107">
        <v>-155.05000000000001</v>
      </c>
      <c r="J1896" s="309">
        <v>-124.04</v>
      </c>
      <c r="K1896" s="115"/>
    </row>
    <row r="1897" spans="1:14">
      <c r="A1897" s="71" t="s">
        <v>354</v>
      </c>
      <c r="B1897" s="123">
        <v>19393227994</v>
      </c>
      <c r="C1897" s="71" t="s">
        <v>12</v>
      </c>
      <c r="D1897" s="73">
        <v>290701992</v>
      </c>
      <c r="E1897" s="71" t="s">
        <v>79</v>
      </c>
      <c r="F1897" s="124">
        <v>45000</v>
      </c>
      <c r="G1897" s="71" t="s">
        <v>38</v>
      </c>
      <c r="H1897" s="101">
        <v>240</v>
      </c>
      <c r="I1897" s="101">
        <v>24</v>
      </c>
      <c r="J1897" s="137">
        <v>19.2</v>
      </c>
      <c r="K1897" s="115"/>
    </row>
    <row r="1898" spans="1:14">
      <c r="A1898" s="71" t="s">
        <v>527</v>
      </c>
      <c r="B1898" s="213">
        <v>14627946054</v>
      </c>
      <c r="C1898" s="71" t="s">
        <v>12</v>
      </c>
      <c r="D1898" s="73">
        <v>290720303</v>
      </c>
      <c r="E1898" s="71" t="s">
        <v>50</v>
      </c>
      <c r="F1898" s="124">
        <v>44999</v>
      </c>
      <c r="G1898" s="71" t="s">
        <v>38</v>
      </c>
      <c r="H1898" s="101">
        <v>168.96</v>
      </c>
      <c r="I1898" s="101">
        <v>29.57</v>
      </c>
      <c r="J1898" s="137">
        <v>23.66</v>
      </c>
      <c r="K1898" s="115"/>
    </row>
    <row r="1899" spans="1:14">
      <c r="A1899" s="71" t="s">
        <v>671</v>
      </c>
      <c r="B1899" s="123">
        <v>23152831858</v>
      </c>
      <c r="C1899" s="71" t="s">
        <v>12</v>
      </c>
      <c r="D1899" s="71">
        <v>290727711</v>
      </c>
      <c r="E1899" s="71" t="s">
        <v>79</v>
      </c>
      <c r="F1899" s="303">
        <v>45003</v>
      </c>
      <c r="G1899" s="74" t="s">
        <v>38</v>
      </c>
      <c r="H1899" s="101">
        <v>240</v>
      </c>
      <c r="I1899" s="101">
        <v>24</v>
      </c>
      <c r="J1899" s="137">
        <v>19.2</v>
      </c>
      <c r="K1899" s="115"/>
    </row>
    <row r="1900" spans="1:14">
      <c r="A1900" s="71" t="s">
        <v>668</v>
      </c>
      <c r="B1900" s="75">
        <v>22550680648</v>
      </c>
      <c r="C1900" s="71" t="s">
        <v>12</v>
      </c>
      <c r="D1900" s="73">
        <v>290248503</v>
      </c>
      <c r="E1900" s="71" t="s">
        <v>14</v>
      </c>
      <c r="F1900" s="124">
        <v>44996</v>
      </c>
      <c r="G1900" s="71" t="s">
        <v>38</v>
      </c>
      <c r="H1900" s="101">
        <v>6025.89</v>
      </c>
      <c r="I1900" s="101">
        <v>602.59</v>
      </c>
      <c r="J1900" s="137">
        <v>482.07</v>
      </c>
      <c r="K1900" s="115"/>
    </row>
    <row r="1901" spans="1:14">
      <c r="A1901" s="71" t="s">
        <v>668</v>
      </c>
      <c r="B1901" s="75">
        <v>22550680648</v>
      </c>
      <c r="C1901" s="71" t="s">
        <v>12</v>
      </c>
      <c r="D1901" s="73">
        <v>159191174</v>
      </c>
      <c r="E1901" s="71" t="s">
        <v>1595</v>
      </c>
      <c r="F1901" s="124">
        <v>44994</v>
      </c>
      <c r="G1901" s="71" t="s">
        <v>48</v>
      </c>
      <c r="H1901" s="101">
        <v>757.15</v>
      </c>
      <c r="I1901" s="101">
        <v>75.72</v>
      </c>
      <c r="J1901" s="137">
        <v>36.35</v>
      </c>
      <c r="K1901" s="115"/>
    </row>
    <row r="1902" spans="1:14">
      <c r="A1902" s="195" t="s">
        <v>351</v>
      </c>
      <c r="B1902" s="123">
        <v>24707145178</v>
      </c>
      <c r="C1902" s="71" t="s">
        <v>285</v>
      </c>
      <c r="D1902" s="73">
        <v>290256161</v>
      </c>
      <c r="E1902" s="71" t="s">
        <v>14</v>
      </c>
      <c r="F1902" s="124">
        <v>44999</v>
      </c>
      <c r="G1902" s="71" t="s">
        <v>38</v>
      </c>
      <c r="H1902" s="101">
        <v>6653.57</v>
      </c>
      <c r="I1902" s="101">
        <v>665.36</v>
      </c>
      <c r="J1902" s="137">
        <v>532.29</v>
      </c>
      <c r="K1902" s="115"/>
    </row>
    <row r="1903" spans="1:14">
      <c r="A1903" s="71" t="s">
        <v>669</v>
      </c>
      <c r="B1903" s="75">
        <v>45010933016</v>
      </c>
      <c r="C1903" s="71" t="s">
        <v>12</v>
      </c>
      <c r="D1903" s="73">
        <v>311000134126243</v>
      </c>
      <c r="E1903" s="71" t="s">
        <v>14</v>
      </c>
      <c r="F1903" s="124">
        <v>45001</v>
      </c>
      <c r="G1903" s="71" t="s">
        <v>55</v>
      </c>
      <c r="H1903" s="101">
        <v>854.83</v>
      </c>
      <c r="I1903" s="101">
        <v>85.48</v>
      </c>
      <c r="J1903" s="137">
        <v>41.03</v>
      </c>
      <c r="K1903" s="115"/>
    </row>
    <row r="1904" spans="1:14">
      <c r="A1904" s="51" t="s">
        <v>710</v>
      </c>
      <c r="B1904" s="321">
        <v>12614014380</v>
      </c>
      <c r="C1904" s="51" t="s">
        <v>283</v>
      </c>
      <c r="D1904" s="126">
        <v>289187917</v>
      </c>
      <c r="E1904" s="51" t="s">
        <v>14</v>
      </c>
      <c r="F1904" s="127">
        <v>44620</v>
      </c>
      <c r="G1904" s="51" t="s">
        <v>38</v>
      </c>
      <c r="H1904" s="101">
        <v>-1701.94</v>
      </c>
      <c r="I1904" s="101">
        <v>-150.71</v>
      </c>
      <c r="J1904" s="137">
        <v>-120.57</v>
      </c>
      <c r="K1904" s="115"/>
      <c r="L1904" s="373"/>
    </row>
    <row r="1905" spans="1:13">
      <c r="A1905" s="71" t="s">
        <v>710</v>
      </c>
      <c r="B1905" s="213">
        <v>12614014380</v>
      </c>
      <c r="C1905" s="71" t="s">
        <v>283</v>
      </c>
      <c r="D1905" s="73">
        <v>6994791</v>
      </c>
      <c r="E1905" s="71" t="s">
        <v>14</v>
      </c>
      <c r="F1905" s="124">
        <v>44996</v>
      </c>
      <c r="G1905" s="71" t="s">
        <v>408</v>
      </c>
      <c r="H1905" s="101">
        <v>1444.72</v>
      </c>
      <c r="I1905" s="101">
        <v>144.47</v>
      </c>
      <c r="J1905" s="137">
        <v>69.349999999999994</v>
      </c>
      <c r="K1905" s="115"/>
      <c r="L1905" s="373"/>
      <c r="M1905" s="568"/>
    </row>
    <row r="1906" spans="1:13">
      <c r="A1906" s="71" t="s">
        <v>814</v>
      </c>
      <c r="B1906" s="213">
        <v>57442518310</v>
      </c>
      <c r="C1906" s="71" t="s">
        <v>12</v>
      </c>
      <c r="D1906" s="73" t="s">
        <v>1597</v>
      </c>
      <c r="E1906" s="71" t="s">
        <v>14</v>
      </c>
      <c r="F1906" s="124">
        <v>45000</v>
      </c>
      <c r="G1906" s="71" t="s">
        <v>131</v>
      </c>
      <c r="H1906" s="101">
        <v>1234.43</v>
      </c>
      <c r="I1906" s="101">
        <v>123.44</v>
      </c>
      <c r="J1906" s="137">
        <v>59.25</v>
      </c>
      <c r="K1906" s="115"/>
      <c r="L1906" s="373"/>
    </row>
    <row r="1907" spans="1:13">
      <c r="A1907" s="71" t="s">
        <v>710</v>
      </c>
      <c r="B1907" s="213">
        <v>12614014380</v>
      </c>
      <c r="C1907" s="71" t="s">
        <v>283</v>
      </c>
      <c r="D1907" s="73">
        <v>291654732</v>
      </c>
      <c r="E1907" s="71" t="s">
        <v>14</v>
      </c>
      <c r="F1907" s="124">
        <v>45000</v>
      </c>
      <c r="G1907" s="71" t="s">
        <v>38</v>
      </c>
      <c r="H1907" s="101">
        <v>1854.77</v>
      </c>
      <c r="I1907" s="101">
        <v>185.45</v>
      </c>
      <c r="J1907" s="137">
        <v>148.36000000000001</v>
      </c>
      <c r="K1907" s="115"/>
      <c r="L1907" s="373"/>
    </row>
    <row r="1908" spans="1:13">
      <c r="A1908" s="51" t="s">
        <v>710</v>
      </c>
      <c r="B1908" s="321">
        <v>12614014380</v>
      </c>
      <c r="C1908" s="51" t="s">
        <v>283</v>
      </c>
      <c r="D1908" s="126">
        <v>291654732</v>
      </c>
      <c r="E1908" s="51" t="s">
        <v>14</v>
      </c>
      <c r="F1908" s="127">
        <v>45000</v>
      </c>
      <c r="G1908" s="51" t="s">
        <v>38</v>
      </c>
      <c r="H1908" s="101">
        <v>-1778.26</v>
      </c>
      <c r="I1908" s="101">
        <v>-153.44999999999999</v>
      </c>
      <c r="J1908" s="137">
        <v>-122.76</v>
      </c>
      <c r="K1908" s="115"/>
      <c r="L1908" s="373"/>
    </row>
    <row r="1909" spans="1:13">
      <c r="A1909" s="71" t="s">
        <v>127</v>
      </c>
      <c r="B1909" s="86">
        <v>72778006928</v>
      </c>
      <c r="C1909" s="71" t="s">
        <v>12</v>
      </c>
      <c r="D1909" s="73">
        <v>291069524</v>
      </c>
      <c r="E1909" s="71" t="s">
        <v>165</v>
      </c>
      <c r="F1909" s="124">
        <v>44642</v>
      </c>
      <c r="G1909" s="71" t="s">
        <v>38</v>
      </c>
      <c r="H1909" s="101">
        <v>733.4</v>
      </c>
      <c r="I1909" s="101">
        <v>183.38</v>
      </c>
      <c r="J1909" s="137">
        <v>146.69999999999999</v>
      </c>
      <c r="K1909" s="115"/>
      <c r="L1909" s="373"/>
    </row>
    <row r="1910" spans="1:13">
      <c r="A1910" s="86" t="s">
        <v>530</v>
      </c>
      <c r="B1910" s="123">
        <v>19202792934</v>
      </c>
      <c r="C1910" s="86" t="s">
        <v>12</v>
      </c>
      <c r="D1910" s="324" t="s">
        <v>1598</v>
      </c>
      <c r="E1910" s="71" t="s">
        <v>14</v>
      </c>
      <c r="F1910" s="124">
        <v>45002</v>
      </c>
      <c r="G1910" s="71" t="s">
        <v>131</v>
      </c>
      <c r="H1910" s="101">
        <v>1597.33</v>
      </c>
      <c r="I1910" s="101">
        <v>159.72999999999999</v>
      </c>
      <c r="J1910" s="137">
        <v>76.67</v>
      </c>
      <c r="K1910" s="115"/>
      <c r="L1910" s="373"/>
    </row>
    <row r="1911" spans="1:13">
      <c r="A1911" s="71" t="s">
        <v>672</v>
      </c>
      <c r="B1911" s="123">
        <v>14751047504</v>
      </c>
      <c r="C1911" s="71" t="s">
        <v>12</v>
      </c>
      <c r="D1911" s="71">
        <v>290997292</v>
      </c>
      <c r="E1911" s="71" t="s">
        <v>14</v>
      </c>
      <c r="F1911" s="303">
        <v>45004</v>
      </c>
      <c r="G1911" s="74" t="s">
        <v>38</v>
      </c>
      <c r="H1911" s="101">
        <v>905.61</v>
      </c>
      <c r="I1911" s="101">
        <v>90.56</v>
      </c>
      <c r="J1911" s="137">
        <v>72.45</v>
      </c>
      <c r="K1911" s="115"/>
      <c r="L1911" s="373"/>
    </row>
    <row r="1912" spans="1:13">
      <c r="A1912" s="71" t="s">
        <v>152</v>
      </c>
      <c r="B1912" s="213">
        <v>25499689192</v>
      </c>
      <c r="C1912" s="71" t="s">
        <v>12</v>
      </c>
      <c r="D1912" s="73">
        <v>95565012</v>
      </c>
      <c r="E1912" s="71" t="s">
        <v>14</v>
      </c>
      <c r="F1912" s="124">
        <v>45006</v>
      </c>
      <c r="G1912" s="74" t="s">
        <v>33</v>
      </c>
      <c r="H1912" s="101">
        <v>895.56</v>
      </c>
      <c r="I1912" s="101">
        <v>89.56</v>
      </c>
      <c r="J1912" s="137">
        <v>42.99</v>
      </c>
      <c r="K1912" s="115"/>
      <c r="L1912" s="373"/>
    </row>
    <row r="1913" spans="1:13">
      <c r="A1913" s="71" t="s">
        <v>535</v>
      </c>
      <c r="B1913" s="123">
        <v>63391319588</v>
      </c>
      <c r="C1913" s="71" t="s">
        <v>12</v>
      </c>
      <c r="D1913" s="71">
        <v>292765556</v>
      </c>
      <c r="E1913" s="71" t="s">
        <v>14</v>
      </c>
      <c r="F1913" s="303">
        <v>45010</v>
      </c>
      <c r="G1913" s="74" t="s">
        <v>38</v>
      </c>
      <c r="H1913" s="101">
        <v>951.66</v>
      </c>
      <c r="I1913" s="101">
        <v>95.17</v>
      </c>
      <c r="J1913" s="137">
        <v>76.14</v>
      </c>
      <c r="K1913" s="115"/>
      <c r="L1913" s="373"/>
    </row>
    <row r="1914" spans="1:13">
      <c r="A1914" s="71" t="s">
        <v>673</v>
      </c>
      <c r="B1914" s="123">
        <v>18646285774</v>
      </c>
      <c r="C1914" s="71" t="s">
        <v>123</v>
      </c>
      <c r="D1914" s="73">
        <v>100000078883663</v>
      </c>
      <c r="E1914" s="71" t="s">
        <v>14</v>
      </c>
      <c r="F1914" s="124">
        <v>45016</v>
      </c>
      <c r="G1914" s="74"/>
      <c r="H1914" s="101">
        <v>861.97</v>
      </c>
      <c r="I1914" s="101">
        <v>86.2</v>
      </c>
      <c r="J1914" s="137">
        <v>41.38</v>
      </c>
      <c r="K1914" s="115"/>
      <c r="L1914" s="373"/>
    </row>
    <row r="1915" spans="1:13">
      <c r="A1915" s="71" t="s">
        <v>673</v>
      </c>
      <c r="B1915" s="123">
        <v>18646285774</v>
      </c>
      <c r="C1915" s="71" t="s">
        <v>123</v>
      </c>
      <c r="D1915" s="73">
        <v>292241400</v>
      </c>
      <c r="E1915" s="71" t="s">
        <v>29</v>
      </c>
      <c r="F1915" s="124">
        <v>45016</v>
      </c>
      <c r="G1915" s="74" t="s">
        <v>38</v>
      </c>
      <c r="H1915" s="101">
        <v>1415.56</v>
      </c>
      <c r="I1915" s="101">
        <v>204.4</v>
      </c>
      <c r="J1915" s="137">
        <v>163.52000000000001</v>
      </c>
      <c r="K1915" s="115"/>
      <c r="L1915" s="373"/>
    </row>
    <row r="1916" spans="1:13">
      <c r="A1916" s="71" t="s">
        <v>518</v>
      </c>
      <c r="B1916" s="123">
        <v>66211226028</v>
      </c>
      <c r="C1916" s="71" t="s">
        <v>12</v>
      </c>
      <c r="D1916" s="73">
        <v>100000078922661</v>
      </c>
      <c r="E1916" s="71" t="s">
        <v>14</v>
      </c>
      <c r="F1916" s="124">
        <v>45008</v>
      </c>
      <c r="G1916" s="74" t="s">
        <v>219</v>
      </c>
      <c r="H1916" s="101">
        <v>912.87</v>
      </c>
      <c r="I1916" s="101">
        <v>91.29</v>
      </c>
      <c r="J1916" s="137">
        <v>43.82</v>
      </c>
      <c r="K1916" s="115"/>
      <c r="L1916" s="373"/>
    </row>
    <row r="1917" spans="1:13">
      <c r="A1917" s="71" t="s">
        <v>518</v>
      </c>
      <c r="B1917" s="123">
        <v>66211226028</v>
      </c>
      <c r="C1917" s="71" t="s">
        <v>12</v>
      </c>
      <c r="D1917" s="73">
        <v>293014427</v>
      </c>
      <c r="E1917" s="71" t="s">
        <v>1595</v>
      </c>
      <c r="F1917" s="124">
        <v>45008</v>
      </c>
      <c r="G1917" s="74" t="s">
        <v>38</v>
      </c>
      <c r="H1917" s="101">
        <v>250</v>
      </c>
      <c r="I1917" s="101">
        <v>31.25</v>
      </c>
      <c r="J1917" s="137">
        <v>25</v>
      </c>
      <c r="K1917" s="115"/>
      <c r="L1917" s="373"/>
    </row>
    <row r="1918" spans="1:13">
      <c r="A1918" s="71" t="s">
        <v>536</v>
      </c>
      <c r="B1918" s="123">
        <v>10296090210</v>
      </c>
      <c r="C1918" s="71" t="s">
        <v>12</v>
      </c>
      <c r="D1918" s="73">
        <v>100000079054952</v>
      </c>
      <c r="E1918" s="71" t="s">
        <v>14</v>
      </c>
      <c r="F1918" s="303">
        <v>45011</v>
      </c>
      <c r="G1918" s="74" t="s">
        <v>219</v>
      </c>
      <c r="H1918" s="101">
        <v>923.58</v>
      </c>
      <c r="I1918" s="101">
        <v>92.36</v>
      </c>
      <c r="J1918" s="137">
        <v>44.33</v>
      </c>
      <c r="K1918" s="115"/>
      <c r="L1918" s="373"/>
    </row>
    <row r="1919" spans="1:13">
      <c r="A1919" s="71" t="s">
        <v>710</v>
      </c>
      <c r="B1919" s="213">
        <v>12614014380</v>
      </c>
      <c r="C1919" s="71" t="s">
        <v>283</v>
      </c>
      <c r="D1919" s="73">
        <v>293195038</v>
      </c>
      <c r="E1919" s="71" t="s">
        <v>14</v>
      </c>
      <c r="F1919" s="303">
        <v>45009</v>
      </c>
      <c r="G1919" s="74" t="s">
        <v>38</v>
      </c>
      <c r="H1919" s="101">
        <v>1949.05</v>
      </c>
      <c r="I1919" s="101">
        <v>194.91</v>
      </c>
      <c r="J1919" s="137">
        <v>155.93</v>
      </c>
      <c r="K1919" s="115"/>
      <c r="L1919" s="373"/>
    </row>
    <row r="1920" spans="1:13">
      <c r="A1920" s="51" t="s">
        <v>710</v>
      </c>
      <c r="B1920" s="321">
        <v>12614014380</v>
      </c>
      <c r="C1920" s="51" t="s">
        <v>283</v>
      </c>
      <c r="D1920" s="126">
        <v>293195038</v>
      </c>
      <c r="E1920" s="51" t="s">
        <v>14</v>
      </c>
      <c r="F1920" s="331">
        <v>45009</v>
      </c>
      <c r="G1920" s="188" t="s">
        <v>38</v>
      </c>
      <c r="H1920" s="101">
        <v>-1868.95</v>
      </c>
      <c r="I1920" s="101">
        <v>-162.91</v>
      </c>
      <c r="J1920" s="137">
        <v>-130.33000000000001</v>
      </c>
      <c r="K1920" s="115"/>
      <c r="L1920" s="373"/>
    </row>
    <row r="1921" spans="1:17">
      <c r="A1921" s="51" t="s">
        <v>551</v>
      </c>
      <c r="B1921" s="52">
        <v>17918503868</v>
      </c>
      <c r="C1921" s="50" t="s">
        <v>12</v>
      </c>
      <c r="D1921" s="51">
        <v>6181861</v>
      </c>
      <c r="E1921" s="51" t="s">
        <v>14</v>
      </c>
      <c r="F1921" s="127">
        <v>44688</v>
      </c>
      <c r="G1921" s="51" t="s">
        <v>408</v>
      </c>
      <c r="H1921" s="101">
        <v>-61.16</v>
      </c>
      <c r="I1921" s="101">
        <v>-6.12</v>
      </c>
      <c r="J1921" s="137">
        <v>-2.94</v>
      </c>
      <c r="K1921" s="115"/>
      <c r="L1921" s="373"/>
    </row>
    <row r="1922" spans="1:17">
      <c r="A1922" s="71" t="s">
        <v>551</v>
      </c>
      <c r="B1922" s="123">
        <v>17918503868</v>
      </c>
      <c r="C1922" s="86" t="s">
        <v>12</v>
      </c>
      <c r="D1922" s="71">
        <v>7067509</v>
      </c>
      <c r="E1922" s="71" t="s">
        <v>14</v>
      </c>
      <c r="F1922" s="124">
        <v>45010</v>
      </c>
      <c r="G1922" s="71" t="s">
        <v>408</v>
      </c>
      <c r="H1922" s="101">
        <v>2137.5</v>
      </c>
      <c r="I1922" s="101">
        <v>213.75</v>
      </c>
      <c r="J1922" s="137">
        <v>102.6</v>
      </c>
      <c r="K1922" s="115"/>
      <c r="L1922" s="373"/>
      <c r="P1922" s="807"/>
      <c r="Q1922" s="885"/>
    </row>
    <row r="1923" spans="1:17">
      <c r="A1923" s="71" t="s">
        <v>523</v>
      </c>
      <c r="B1923" s="86">
        <v>48403819850</v>
      </c>
      <c r="C1923" s="71" t="s">
        <v>12</v>
      </c>
      <c r="D1923" s="71">
        <v>95406755</v>
      </c>
      <c r="E1923" s="71" t="s">
        <v>14</v>
      </c>
      <c r="F1923" s="124">
        <v>45013</v>
      </c>
      <c r="G1923" s="71" t="s">
        <v>33</v>
      </c>
      <c r="H1923" s="101">
        <v>883.46</v>
      </c>
      <c r="I1923" s="101">
        <v>88.35</v>
      </c>
      <c r="J1923" s="137">
        <v>42.41</v>
      </c>
      <c r="K1923" s="115"/>
      <c r="L1923" s="373"/>
    </row>
    <row r="1924" spans="1:17">
      <c r="A1924" s="71" t="s">
        <v>1164</v>
      </c>
      <c r="B1924" s="86">
        <v>36962199926</v>
      </c>
      <c r="C1924" s="71" t="s">
        <v>12</v>
      </c>
      <c r="D1924" s="71">
        <v>293766276</v>
      </c>
      <c r="E1924" s="71" t="s">
        <v>14</v>
      </c>
      <c r="F1924" s="124">
        <v>45013</v>
      </c>
      <c r="G1924" s="71" t="s">
        <v>38</v>
      </c>
      <c r="H1924" s="101">
        <v>4598.21</v>
      </c>
      <c r="I1924" s="101">
        <v>459.82</v>
      </c>
      <c r="J1924" s="137">
        <v>367.86</v>
      </c>
      <c r="K1924" s="115"/>
      <c r="L1924" s="373"/>
    </row>
    <row r="1925" spans="1:17">
      <c r="A1925" s="51" t="s">
        <v>500</v>
      </c>
      <c r="B1925" s="52">
        <v>61657377822</v>
      </c>
      <c r="C1925" s="51" t="s">
        <v>12</v>
      </c>
      <c r="D1925" s="51">
        <v>103865797</v>
      </c>
      <c r="E1925" s="51" t="s">
        <v>14</v>
      </c>
      <c r="F1925" s="127">
        <v>44949</v>
      </c>
      <c r="G1925" s="51" t="s">
        <v>56</v>
      </c>
      <c r="H1925" s="101">
        <v>-588.54</v>
      </c>
      <c r="I1925" s="101">
        <v>-58.86</v>
      </c>
      <c r="J1925" s="137">
        <v>-47.09</v>
      </c>
      <c r="K1925" s="115"/>
      <c r="L1925" s="373"/>
    </row>
    <row r="1926" spans="1:17">
      <c r="A1926" s="71" t="s">
        <v>710</v>
      </c>
      <c r="B1926" s="213">
        <v>12614014380</v>
      </c>
      <c r="C1926" s="71" t="s">
        <v>283</v>
      </c>
      <c r="D1926" s="71">
        <v>293845063</v>
      </c>
      <c r="E1926" s="71" t="s">
        <v>14</v>
      </c>
      <c r="F1926" s="124">
        <v>45014</v>
      </c>
      <c r="G1926" s="71" t="s">
        <v>38</v>
      </c>
      <c r="H1926" s="101">
        <v>1949.05</v>
      </c>
      <c r="I1926" s="101">
        <v>194.91</v>
      </c>
      <c r="J1926" s="137">
        <v>155.93</v>
      </c>
      <c r="K1926" s="115"/>
      <c r="L1926" s="373"/>
    </row>
    <row r="1927" spans="1:17">
      <c r="A1927" s="71" t="s">
        <v>1605</v>
      </c>
      <c r="B1927" s="213">
        <v>30043773906</v>
      </c>
      <c r="C1927" s="71" t="s">
        <v>12</v>
      </c>
      <c r="D1927" s="71">
        <v>293892525</v>
      </c>
      <c r="E1927" s="71" t="s">
        <v>50</v>
      </c>
      <c r="F1927" s="124">
        <v>45014</v>
      </c>
      <c r="G1927" s="71" t="s">
        <v>38</v>
      </c>
      <c r="H1927" s="101">
        <v>255.03</v>
      </c>
      <c r="I1927" s="101">
        <v>38.25</v>
      </c>
      <c r="J1927" s="137">
        <v>30.6</v>
      </c>
      <c r="K1927" s="115"/>
      <c r="L1927" s="373"/>
    </row>
    <row r="1928" spans="1:17">
      <c r="A1928" s="51" t="s">
        <v>710</v>
      </c>
      <c r="B1928" s="321">
        <v>12614014380</v>
      </c>
      <c r="C1928" s="51" t="s">
        <v>283</v>
      </c>
      <c r="D1928" s="51">
        <v>293845063</v>
      </c>
      <c r="E1928" s="51" t="s">
        <v>14</v>
      </c>
      <c r="F1928" s="127">
        <v>45014</v>
      </c>
      <c r="G1928" s="51" t="s">
        <v>38</v>
      </c>
      <c r="H1928" s="101">
        <v>-1868.95</v>
      </c>
      <c r="I1928" s="101">
        <v>-186.9</v>
      </c>
      <c r="J1928" s="137">
        <v>-149.52000000000001</v>
      </c>
      <c r="K1928" s="115"/>
      <c r="L1928" s="373"/>
    </row>
    <row r="1929" spans="1:17">
      <c r="A1929" s="71" t="s">
        <v>537</v>
      </c>
      <c r="B1929" s="123">
        <v>19100796430</v>
      </c>
      <c r="C1929" s="71" t="s">
        <v>12</v>
      </c>
      <c r="D1929" s="71">
        <v>294040991</v>
      </c>
      <c r="E1929" s="71" t="s">
        <v>14</v>
      </c>
      <c r="F1929" s="124">
        <v>45015</v>
      </c>
      <c r="G1929" s="74" t="s">
        <v>38</v>
      </c>
      <c r="H1929" s="101">
        <v>1210.82</v>
      </c>
      <c r="I1929" s="101">
        <v>121.08</v>
      </c>
      <c r="J1929" s="137">
        <v>96.86</v>
      </c>
      <c r="K1929" s="115"/>
      <c r="L1929" s="373"/>
      <c r="M1929" s="604"/>
    </row>
    <row r="1930" spans="1:17">
      <c r="A1930" s="71" t="s">
        <v>534</v>
      </c>
      <c r="B1930" s="123">
        <v>31856370306</v>
      </c>
      <c r="C1930" s="71" t="s">
        <v>12</v>
      </c>
      <c r="D1930" s="73">
        <v>233392956</v>
      </c>
      <c r="E1930" s="71" t="s">
        <v>14</v>
      </c>
      <c r="F1930" s="303">
        <v>45015</v>
      </c>
      <c r="G1930" s="74" t="s">
        <v>38</v>
      </c>
      <c r="H1930" s="101">
        <v>1009.82</v>
      </c>
      <c r="I1930" s="101">
        <v>100.98</v>
      </c>
      <c r="J1930" s="137">
        <v>80.78</v>
      </c>
      <c r="K1930" s="115"/>
      <c r="L1930" s="373"/>
    </row>
    <row r="1931" spans="1:17">
      <c r="A1931" s="71" t="s">
        <v>1559</v>
      </c>
      <c r="B1931" s="86">
        <v>24560129100</v>
      </c>
      <c r="C1931" s="71" t="s">
        <v>263</v>
      </c>
      <c r="D1931" s="71">
        <v>294301510</v>
      </c>
      <c r="E1931" s="71" t="s">
        <v>14</v>
      </c>
      <c r="F1931" s="124">
        <v>45016</v>
      </c>
      <c r="G1931" s="71" t="s">
        <v>38</v>
      </c>
      <c r="H1931" s="101">
        <v>8967.86</v>
      </c>
      <c r="I1931" s="101">
        <v>896.78</v>
      </c>
      <c r="J1931" s="137">
        <v>717.42</v>
      </c>
      <c r="K1931" s="115"/>
      <c r="L1931" s="373"/>
      <c r="N1931" s="746"/>
      <c r="O1931" s="746"/>
    </row>
    <row r="1932" spans="1:17">
      <c r="A1932" s="71"/>
      <c r="B1932" s="123"/>
      <c r="C1932" s="71"/>
      <c r="D1932" s="73"/>
      <c r="E1932" s="71"/>
      <c r="F1932" s="124"/>
      <c r="G1932" s="71"/>
      <c r="H1932" s="107">
        <f>SUM(H1876:H1931)</f>
        <v>56340.530000000013</v>
      </c>
      <c r="I1932" s="107">
        <f>SUM(I1876:I1931)</f>
        <v>5972.8200000000006</v>
      </c>
      <c r="J1932" s="309">
        <f>SUM(J1876:J1931)</f>
        <v>4082.2699999999995</v>
      </c>
      <c r="K1932" s="115"/>
    </row>
    <row r="1933" spans="1:17">
      <c r="A1933" s="71" t="s">
        <v>297</v>
      </c>
      <c r="B1933" s="75">
        <v>26498655836</v>
      </c>
      <c r="C1933" s="71" t="s">
        <v>12</v>
      </c>
      <c r="D1933" s="324">
        <v>100000079302898</v>
      </c>
      <c r="E1933" s="71" t="s">
        <v>14</v>
      </c>
      <c r="F1933" s="124">
        <v>45019</v>
      </c>
      <c r="G1933" s="71" t="s">
        <v>219</v>
      </c>
      <c r="H1933" s="101">
        <v>944.12</v>
      </c>
      <c r="I1933" s="101">
        <v>94.41</v>
      </c>
      <c r="J1933" s="137">
        <v>45.32</v>
      </c>
      <c r="K1933" s="115"/>
    </row>
    <row r="1934" spans="1:17">
      <c r="A1934" s="71" t="s">
        <v>539</v>
      </c>
      <c r="B1934" s="123">
        <v>46042738228</v>
      </c>
      <c r="C1934" s="71" t="s">
        <v>631</v>
      </c>
      <c r="D1934" s="73">
        <v>7078368</v>
      </c>
      <c r="E1934" s="71" t="s">
        <v>14</v>
      </c>
      <c r="F1934" s="124">
        <v>45017</v>
      </c>
      <c r="G1934" s="71" t="s">
        <v>408</v>
      </c>
      <c r="H1934" s="101">
        <v>1209.98</v>
      </c>
      <c r="I1934" s="101">
        <v>121</v>
      </c>
      <c r="J1934" s="137">
        <v>58.08</v>
      </c>
      <c r="K1934" s="115"/>
      <c r="L1934" s="603"/>
      <c r="M1934" s="650"/>
    </row>
    <row r="1935" spans="1:17">
      <c r="A1935" s="71" t="s">
        <v>1608</v>
      </c>
      <c r="B1935" s="123">
        <v>36218224648</v>
      </c>
      <c r="C1935" s="71" t="s">
        <v>12</v>
      </c>
      <c r="D1935" s="73">
        <v>161633080</v>
      </c>
      <c r="E1935" s="71" t="s">
        <v>14</v>
      </c>
      <c r="F1935" s="124">
        <v>45017</v>
      </c>
      <c r="G1935" s="71" t="s">
        <v>48</v>
      </c>
      <c r="H1935" s="101">
        <v>1276.52</v>
      </c>
      <c r="I1935" s="101">
        <v>127.65</v>
      </c>
      <c r="J1935" s="137">
        <v>61.27</v>
      </c>
      <c r="K1935" s="115"/>
    </row>
    <row r="1936" spans="1:17">
      <c r="A1936" s="71" t="s">
        <v>377</v>
      </c>
      <c r="B1936" s="123">
        <v>40852739390</v>
      </c>
      <c r="C1936" s="71" t="s">
        <v>12</v>
      </c>
      <c r="D1936" s="73">
        <v>294788446</v>
      </c>
      <c r="E1936" s="71" t="s">
        <v>14</v>
      </c>
      <c r="F1936" s="124">
        <v>45020</v>
      </c>
      <c r="G1936" s="71" t="s">
        <v>38</v>
      </c>
      <c r="H1936" s="101">
        <v>1304.4690000000001</v>
      </c>
      <c r="I1936" s="101">
        <v>130.44999999999999</v>
      </c>
      <c r="J1936" s="137">
        <v>104.36</v>
      </c>
      <c r="K1936" s="115"/>
    </row>
    <row r="1937" spans="1:14">
      <c r="A1937" s="71" t="s">
        <v>305</v>
      </c>
      <c r="B1937" s="123">
        <v>65491248706</v>
      </c>
      <c r="C1937" s="71" t="s">
        <v>12</v>
      </c>
      <c r="D1937" s="71">
        <v>294847910</v>
      </c>
      <c r="E1937" s="71" t="s">
        <v>14</v>
      </c>
      <c r="F1937" s="303">
        <v>45020</v>
      </c>
      <c r="G1937" s="71" t="s">
        <v>38</v>
      </c>
      <c r="H1937" s="101">
        <v>965.96</v>
      </c>
      <c r="I1937" s="101">
        <v>96.6</v>
      </c>
      <c r="J1937" s="137">
        <v>77.28</v>
      </c>
      <c r="K1937" s="115"/>
    </row>
    <row r="1938" spans="1:14">
      <c r="A1938" s="71" t="s">
        <v>367</v>
      </c>
      <c r="B1938" s="86">
        <v>58063125314</v>
      </c>
      <c r="C1938" s="71" t="s">
        <v>12</v>
      </c>
      <c r="D1938" s="71">
        <v>96141350</v>
      </c>
      <c r="E1938" s="71" t="s">
        <v>14</v>
      </c>
      <c r="F1938" s="303">
        <v>45022</v>
      </c>
      <c r="G1938" s="71" t="s">
        <v>33</v>
      </c>
      <c r="H1938" s="101">
        <v>848.86</v>
      </c>
      <c r="I1938" s="101">
        <v>84.89</v>
      </c>
      <c r="J1938" s="137">
        <v>40.75</v>
      </c>
      <c r="K1938" s="115"/>
    </row>
    <row r="1939" spans="1:14">
      <c r="A1939" s="71" t="s">
        <v>1614</v>
      </c>
      <c r="B1939" s="86">
        <v>17023867510</v>
      </c>
      <c r="C1939" s="71"/>
      <c r="D1939" s="71">
        <v>295105154</v>
      </c>
      <c r="E1939" s="71" t="s">
        <v>14</v>
      </c>
      <c r="F1939" s="303">
        <v>45021</v>
      </c>
      <c r="G1939" s="71" t="s">
        <v>38</v>
      </c>
      <c r="H1939" s="101">
        <v>1035.46</v>
      </c>
      <c r="I1939" s="101">
        <v>103.55</v>
      </c>
      <c r="J1939" s="137">
        <v>82.84</v>
      </c>
      <c r="K1939" s="115"/>
    </row>
    <row r="1940" spans="1:14">
      <c r="A1940" s="51" t="s">
        <v>342</v>
      </c>
      <c r="B1940" s="52">
        <v>43354986484</v>
      </c>
      <c r="C1940" s="51" t="s">
        <v>12</v>
      </c>
      <c r="D1940" s="126">
        <v>311000133557961</v>
      </c>
      <c r="E1940" s="51" t="s">
        <v>14</v>
      </c>
      <c r="F1940" s="127">
        <v>44989</v>
      </c>
      <c r="G1940" s="51" t="s">
        <v>55</v>
      </c>
      <c r="H1940" s="101">
        <v>-1728.19</v>
      </c>
      <c r="I1940" s="101">
        <v>-172.82</v>
      </c>
      <c r="J1940" s="137">
        <v>-82.95</v>
      </c>
      <c r="K1940" s="115"/>
    </row>
    <row r="1941" spans="1:14">
      <c r="A1941" s="51" t="s">
        <v>710</v>
      </c>
      <c r="B1941" s="321">
        <v>12614014380</v>
      </c>
      <c r="C1941" s="51" t="s">
        <v>283</v>
      </c>
      <c r="D1941" s="126">
        <v>6994791</v>
      </c>
      <c r="E1941" s="51" t="s">
        <v>14</v>
      </c>
      <c r="F1941" s="127">
        <v>44996</v>
      </c>
      <c r="G1941" s="51" t="s">
        <v>408</v>
      </c>
      <c r="H1941" s="101">
        <v>-1273.43</v>
      </c>
      <c r="I1941" s="101">
        <v>-127.34</v>
      </c>
      <c r="J1941" s="137">
        <v>-61.12</v>
      </c>
      <c r="K1941" s="115"/>
    </row>
    <row r="1942" spans="1:14">
      <c r="A1942" s="71" t="s">
        <v>351</v>
      </c>
      <c r="B1942" s="123">
        <v>24707145178</v>
      </c>
      <c r="C1942" s="71" t="s">
        <v>12</v>
      </c>
      <c r="D1942" s="73">
        <v>131419346</v>
      </c>
      <c r="E1942" s="71" t="s">
        <v>14</v>
      </c>
      <c r="F1942" s="124">
        <v>45024</v>
      </c>
      <c r="G1942" s="71" t="s">
        <v>1569</v>
      </c>
      <c r="H1942" s="101">
        <v>1479.36</v>
      </c>
      <c r="I1942" s="101">
        <v>147.94</v>
      </c>
      <c r="J1942" s="137">
        <v>71.010000000000005</v>
      </c>
      <c r="K1942" s="115"/>
      <c r="M1942" s="739"/>
      <c r="N1942" s="789"/>
    </row>
    <row r="1943" spans="1:14">
      <c r="A1943" s="71" t="s">
        <v>1616</v>
      </c>
      <c r="B1943" s="123">
        <v>45673640566</v>
      </c>
      <c r="C1943" s="71" t="s">
        <v>289</v>
      </c>
      <c r="D1943" s="73">
        <v>295197316</v>
      </c>
      <c r="E1943" s="71" t="s">
        <v>14</v>
      </c>
      <c r="F1943" s="124">
        <v>45023</v>
      </c>
      <c r="G1943" s="71" t="s">
        <v>38</v>
      </c>
      <c r="H1943" s="101">
        <v>1977.19</v>
      </c>
      <c r="I1943" s="101">
        <v>197.72</v>
      </c>
      <c r="J1943" s="137">
        <v>158.18</v>
      </c>
      <c r="K1943" s="115"/>
    </row>
    <row r="1944" spans="1:14">
      <c r="A1944" s="71" t="s">
        <v>270</v>
      </c>
      <c r="B1944" s="123">
        <v>42664675460</v>
      </c>
      <c r="C1944" s="71" t="s">
        <v>12</v>
      </c>
      <c r="D1944" s="73">
        <v>294800473</v>
      </c>
      <c r="E1944" s="71" t="s">
        <v>14</v>
      </c>
      <c r="F1944" s="124">
        <v>45024</v>
      </c>
      <c r="G1944" s="71" t="s">
        <v>38</v>
      </c>
      <c r="H1944" s="101">
        <v>965.96</v>
      </c>
      <c r="I1944" s="101">
        <v>96.6</v>
      </c>
      <c r="J1944" s="137">
        <v>77.28</v>
      </c>
      <c r="K1944" s="115"/>
    </row>
    <row r="1945" spans="1:14">
      <c r="A1945" s="71" t="s">
        <v>676</v>
      </c>
      <c r="B1945" s="123">
        <v>60376421380</v>
      </c>
      <c r="C1945" s="71" t="s">
        <v>12</v>
      </c>
      <c r="D1945" s="71">
        <v>295660815</v>
      </c>
      <c r="E1945" s="71" t="s">
        <v>14</v>
      </c>
      <c r="F1945" s="124">
        <v>45031</v>
      </c>
      <c r="G1945" s="71" t="s">
        <v>38</v>
      </c>
      <c r="H1945" s="101">
        <v>965.96</v>
      </c>
      <c r="I1945" s="101">
        <v>96.6</v>
      </c>
      <c r="J1945" s="137">
        <v>77.28</v>
      </c>
      <c r="K1945" s="115"/>
    </row>
    <row r="1946" spans="1:14">
      <c r="A1946" s="71" t="s">
        <v>678</v>
      </c>
      <c r="B1946" s="213">
        <v>21799364258</v>
      </c>
      <c r="C1946" s="71" t="s">
        <v>12</v>
      </c>
      <c r="D1946" s="71">
        <v>131586591</v>
      </c>
      <c r="E1946" s="71" t="s">
        <v>14</v>
      </c>
      <c r="F1946" s="124">
        <v>45032</v>
      </c>
      <c r="G1946" s="71" t="s">
        <v>1569</v>
      </c>
      <c r="H1946" s="101">
        <v>862.07</v>
      </c>
      <c r="I1946" s="101">
        <v>86.21</v>
      </c>
      <c r="J1946" s="137">
        <v>41.38</v>
      </c>
      <c r="K1946" s="115"/>
    </row>
    <row r="1947" spans="1:14">
      <c r="A1947" s="71" t="s">
        <v>1618</v>
      </c>
      <c r="B1947" s="213">
        <v>61669377476</v>
      </c>
      <c r="C1947" s="71" t="s">
        <v>12</v>
      </c>
      <c r="D1947" s="71">
        <v>295925320</v>
      </c>
      <c r="E1947" s="71" t="s">
        <v>14</v>
      </c>
      <c r="F1947" s="124">
        <v>45027</v>
      </c>
      <c r="G1947" s="71" t="s">
        <v>38</v>
      </c>
      <c r="H1947" s="101">
        <v>1721.05</v>
      </c>
      <c r="I1947" s="101">
        <v>172.11</v>
      </c>
      <c r="J1947" s="137">
        <v>137.69</v>
      </c>
      <c r="K1947" s="115"/>
    </row>
    <row r="1948" spans="1:14">
      <c r="A1948" s="71" t="s">
        <v>1620</v>
      </c>
      <c r="B1948" s="213">
        <v>17477684206</v>
      </c>
      <c r="C1948" s="71" t="s">
        <v>303</v>
      </c>
      <c r="D1948" s="71">
        <v>7159627</v>
      </c>
      <c r="E1948" s="71" t="s">
        <v>14</v>
      </c>
      <c r="F1948" s="124">
        <v>45027</v>
      </c>
      <c r="G1948" s="71" t="s">
        <v>408</v>
      </c>
      <c r="H1948" s="101">
        <v>2237.4</v>
      </c>
      <c r="I1948" s="101">
        <v>223.74</v>
      </c>
      <c r="J1948" s="137">
        <v>107.4</v>
      </c>
      <c r="K1948" s="115"/>
    </row>
    <row r="1949" spans="1:14">
      <c r="A1949" s="71" t="s">
        <v>710</v>
      </c>
      <c r="B1949" s="213">
        <v>12614014380</v>
      </c>
      <c r="C1949" s="71" t="s">
        <v>283</v>
      </c>
      <c r="D1949" s="71">
        <v>296153802</v>
      </c>
      <c r="E1949" s="71" t="s">
        <v>14</v>
      </c>
      <c r="F1949" s="124">
        <v>45028</v>
      </c>
      <c r="G1949" s="71" t="s">
        <v>38</v>
      </c>
      <c r="H1949" s="101">
        <v>1997.81</v>
      </c>
      <c r="I1949" s="101">
        <v>199.78</v>
      </c>
      <c r="J1949" s="137">
        <v>159.82</v>
      </c>
      <c r="K1949" s="115"/>
    </row>
    <row r="1950" spans="1:14">
      <c r="A1950" s="51" t="s">
        <v>710</v>
      </c>
      <c r="B1950" s="321">
        <v>12614014380</v>
      </c>
      <c r="C1950" s="51" t="s">
        <v>283</v>
      </c>
      <c r="D1950" s="51">
        <v>296153802</v>
      </c>
      <c r="E1950" s="51" t="s">
        <v>14</v>
      </c>
      <c r="F1950" s="127">
        <v>45028</v>
      </c>
      <c r="G1950" s="51" t="s">
        <v>38</v>
      </c>
      <c r="H1950" s="101">
        <v>-1915.7</v>
      </c>
      <c r="I1950" s="101">
        <v>-167.78</v>
      </c>
      <c r="J1950" s="137">
        <v>-134.22</v>
      </c>
      <c r="K1950" s="115"/>
    </row>
    <row r="1951" spans="1:14">
      <c r="A1951" s="185" t="s">
        <v>1474</v>
      </c>
      <c r="B1951" s="374">
        <v>36278224138</v>
      </c>
      <c r="C1951" s="51" t="s">
        <v>12</v>
      </c>
      <c r="D1951" s="51">
        <v>376179494</v>
      </c>
      <c r="E1951" s="51" t="s">
        <v>14</v>
      </c>
      <c r="F1951" s="331">
        <v>44929</v>
      </c>
      <c r="G1951" s="51" t="s">
        <v>622</v>
      </c>
      <c r="H1951" s="101">
        <v>-561.79999999999995</v>
      </c>
      <c r="I1951" s="101">
        <v>-56.18</v>
      </c>
      <c r="J1951" s="137">
        <v>-26.97</v>
      </c>
      <c r="K1951" s="115"/>
    </row>
    <row r="1952" spans="1:14">
      <c r="A1952" s="195" t="s">
        <v>1621</v>
      </c>
      <c r="B1952" s="280">
        <v>18443315414</v>
      </c>
      <c r="C1952" s="71" t="s">
        <v>12</v>
      </c>
      <c r="D1952" s="73">
        <v>100000081519004</v>
      </c>
      <c r="E1952" s="71" t="s">
        <v>14</v>
      </c>
      <c r="F1952" s="303">
        <v>45029</v>
      </c>
      <c r="G1952" s="71" t="s">
        <v>219</v>
      </c>
      <c r="H1952" s="101">
        <v>1790.19</v>
      </c>
      <c r="I1952" s="101">
        <v>179.02</v>
      </c>
      <c r="J1952" s="137">
        <v>85.93</v>
      </c>
      <c r="K1952" s="115"/>
      <c r="L1952" s="373"/>
      <c r="M1952" s="707"/>
    </row>
    <row r="1953" spans="1:11">
      <c r="A1953" s="71" t="s">
        <v>212</v>
      </c>
      <c r="B1953" s="99">
        <v>64201021950</v>
      </c>
      <c r="C1953" s="71" t="s">
        <v>12</v>
      </c>
      <c r="D1953" s="73">
        <v>100000081572786</v>
      </c>
      <c r="E1953" s="71" t="s">
        <v>14</v>
      </c>
      <c r="F1953" s="124">
        <v>45036</v>
      </c>
      <c r="G1953" s="71" t="s">
        <v>219</v>
      </c>
      <c r="H1953" s="101">
        <v>936.97</v>
      </c>
      <c r="I1953" s="101">
        <v>93.7</v>
      </c>
      <c r="J1953" s="137">
        <v>44.98</v>
      </c>
      <c r="K1953" s="115"/>
    </row>
    <row r="1954" spans="1:11">
      <c r="A1954" s="71" t="s">
        <v>212</v>
      </c>
      <c r="B1954" s="99">
        <v>64201021950</v>
      </c>
      <c r="C1954" s="71" t="s">
        <v>12</v>
      </c>
      <c r="D1954" s="324">
        <v>296359889</v>
      </c>
      <c r="E1954" s="71" t="s">
        <v>1595</v>
      </c>
      <c r="F1954" s="124">
        <v>45029</v>
      </c>
      <c r="G1954" s="71" t="s">
        <v>38</v>
      </c>
      <c r="H1954" s="101">
        <v>250</v>
      </c>
      <c r="I1954" s="101">
        <v>31.25</v>
      </c>
      <c r="J1954" s="137">
        <v>25</v>
      </c>
      <c r="K1954" s="115"/>
    </row>
    <row r="1955" spans="1:11">
      <c r="A1955" s="71" t="s">
        <v>1472</v>
      </c>
      <c r="B1955" s="99">
        <v>43543172650</v>
      </c>
      <c r="C1955" s="71" t="s">
        <v>12</v>
      </c>
      <c r="D1955" s="324">
        <v>633740950</v>
      </c>
      <c r="E1955" s="71" t="s">
        <v>14</v>
      </c>
      <c r="F1955" s="124">
        <v>45029</v>
      </c>
      <c r="G1955" s="71" t="s">
        <v>25</v>
      </c>
      <c r="H1955" s="101">
        <v>999.73</v>
      </c>
      <c r="I1955" s="101">
        <v>99.97</v>
      </c>
      <c r="J1955" s="137">
        <v>47.99</v>
      </c>
      <c r="K1955" s="115"/>
    </row>
    <row r="1956" spans="1:11">
      <c r="A1956" s="71" t="s">
        <v>1623</v>
      </c>
      <c r="B1956" s="99">
        <v>5890253904</v>
      </c>
      <c r="C1956" s="71" t="s">
        <v>12</v>
      </c>
      <c r="D1956" s="324">
        <v>296481133</v>
      </c>
      <c r="E1956" s="71" t="s">
        <v>50</v>
      </c>
      <c r="F1956" s="124">
        <v>45030</v>
      </c>
      <c r="G1956" s="71" t="s">
        <v>38</v>
      </c>
      <c r="H1956" s="101">
        <v>182.17</v>
      </c>
      <c r="I1956" s="101">
        <v>27.33</v>
      </c>
      <c r="J1956" s="137">
        <v>21.86</v>
      </c>
      <c r="K1956" s="115"/>
    </row>
    <row r="1957" spans="1:11">
      <c r="A1957" s="71" t="s">
        <v>212</v>
      </c>
      <c r="B1957" s="99">
        <v>64201021950</v>
      </c>
      <c r="C1957" s="71" t="s">
        <v>12</v>
      </c>
      <c r="D1957" s="324">
        <v>296528410</v>
      </c>
      <c r="E1957" s="71" t="s">
        <v>211</v>
      </c>
      <c r="F1957" s="124">
        <v>44780</v>
      </c>
      <c r="G1957" s="71" t="s">
        <v>38</v>
      </c>
      <c r="H1957" s="101">
        <v>210.06</v>
      </c>
      <c r="I1957" s="101">
        <v>52.52</v>
      </c>
      <c r="J1957" s="137">
        <v>42.02</v>
      </c>
      <c r="K1957" s="115"/>
    </row>
    <row r="1958" spans="1:11">
      <c r="A1958" s="71" t="s">
        <v>1625</v>
      </c>
      <c r="B1958" s="99">
        <v>21881371584</v>
      </c>
      <c r="C1958" s="71" t="s">
        <v>12</v>
      </c>
      <c r="D1958" s="324">
        <v>296530909</v>
      </c>
      <c r="E1958" s="71" t="s">
        <v>211</v>
      </c>
      <c r="F1958" s="124">
        <v>44780</v>
      </c>
      <c r="G1958" s="71" t="s">
        <v>38</v>
      </c>
      <c r="H1958" s="101">
        <v>210.06</v>
      </c>
      <c r="I1958" s="101">
        <v>52.52</v>
      </c>
      <c r="J1958" s="137">
        <v>42.02</v>
      </c>
      <c r="K1958" s="115"/>
    </row>
    <row r="1959" spans="1:11">
      <c r="A1959" s="71" t="s">
        <v>1626</v>
      </c>
      <c r="B1959" s="99">
        <v>23828308172</v>
      </c>
      <c r="C1959" s="71" t="s">
        <v>12</v>
      </c>
      <c r="D1959" s="324">
        <v>296530092</v>
      </c>
      <c r="E1959" s="71" t="s">
        <v>211</v>
      </c>
      <c r="F1959" s="124">
        <v>44780</v>
      </c>
      <c r="G1959" s="71" t="s">
        <v>38</v>
      </c>
      <c r="H1959" s="101">
        <v>210.06</v>
      </c>
      <c r="I1959" s="101">
        <v>52.52</v>
      </c>
      <c r="J1959" s="137">
        <v>42.02</v>
      </c>
      <c r="K1959" s="115"/>
    </row>
    <row r="1960" spans="1:11">
      <c r="A1960" s="71" t="s">
        <v>710</v>
      </c>
      <c r="B1960" s="213">
        <v>12614014380</v>
      </c>
      <c r="C1960" s="71" t="s">
        <v>283</v>
      </c>
      <c r="D1960" s="324">
        <v>296692242</v>
      </c>
      <c r="E1960" s="71" t="s">
        <v>14</v>
      </c>
      <c r="F1960" s="124">
        <v>44666</v>
      </c>
      <c r="G1960" s="71" t="s">
        <v>38</v>
      </c>
      <c r="H1960" s="101">
        <v>1997.81</v>
      </c>
      <c r="I1960" s="101">
        <v>199.78</v>
      </c>
      <c r="J1960" s="137">
        <v>159.82</v>
      </c>
      <c r="K1960" s="115"/>
    </row>
    <row r="1961" spans="1:11">
      <c r="A1961" s="51" t="s">
        <v>710</v>
      </c>
      <c r="B1961" s="321">
        <v>12614014380</v>
      </c>
      <c r="C1961" s="51" t="s">
        <v>283</v>
      </c>
      <c r="D1961" s="147">
        <v>296692242</v>
      </c>
      <c r="E1961" s="51" t="s">
        <v>14</v>
      </c>
      <c r="F1961" s="127">
        <v>44666</v>
      </c>
      <c r="G1961" s="51" t="s">
        <v>38</v>
      </c>
      <c r="H1961" s="101">
        <v>-1915.71</v>
      </c>
      <c r="I1961" s="101">
        <v>-167.78</v>
      </c>
      <c r="J1961" s="137">
        <v>-134.22</v>
      </c>
      <c r="K1961" s="115"/>
    </row>
    <row r="1962" spans="1:11">
      <c r="A1962" s="71" t="s">
        <v>342</v>
      </c>
      <c r="B1962" s="123">
        <v>43354986484</v>
      </c>
      <c r="C1962" s="71" t="s">
        <v>12</v>
      </c>
      <c r="D1962" s="324" t="s">
        <v>1629</v>
      </c>
      <c r="E1962" s="71" t="s">
        <v>14</v>
      </c>
      <c r="F1962" s="124">
        <v>45034</v>
      </c>
      <c r="G1962" s="71" t="s">
        <v>131</v>
      </c>
      <c r="H1962" s="101">
        <v>1771.22</v>
      </c>
      <c r="I1962" s="101">
        <v>177.12</v>
      </c>
      <c r="J1962" s="137">
        <v>85.02</v>
      </c>
      <c r="K1962" s="115"/>
    </row>
    <row r="1963" spans="1:11">
      <c r="A1963" s="71" t="s">
        <v>710</v>
      </c>
      <c r="B1963" s="213">
        <v>12614014380</v>
      </c>
      <c r="C1963" s="71" t="s">
        <v>283</v>
      </c>
      <c r="D1963" s="324">
        <v>296962422</v>
      </c>
      <c r="E1963" s="71" t="s">
        <v>14</v>
      </c>
      <c r="F1963" s="124">
        <v>45034</v>
      </c>
      <c r="G1963" s="71" t="s">
        <v>38</v>
      </c>
      <c r="H1963" s="101">
        <v>1997.81</v>
      </c>
      <c r="I1963" s="101">
        <v>199.78</v>
      </c>
      <c r="J1963" s="137">
        <v>159.82</v>
      </c>
      <c r="K1963" s="115"/>
    </row>
    <row r="1964" spans="1:11">
      <c r="A1964" s="51" t="s">
        <v>710</v>
      </c>
      <c r="B1964" s="321">
        <v>12614014380</v>
      </c>
      <c r="C1964" s="51" t="s">
        <v>283</v>
      </c>
      <c r="D1964" s="147">
        <v>296962422</v>
      </c>
      <c r="E1964" s="51" t="s">
        <v>14</v>
      </c>
      <c r="F1964" s="127">
        <v>45034</v>
      </c>
      <c r="G1964" s="51" t="s">
        <v>38</v>
      </c>
      <c r="H1964" s="101">
        <v>-1915.7</v>
      </c>
      <c r="I1964" s="101">
        <v>-167.78</v>
      </c>
      <c r="J1964" s="137">
        <v>-134.22</v>
      </c>
      <c r="K1964" s="115"/>
    </row>
    <row r="1965" spans="1:11">
      <c r="A1965" s="195" t="s">
        <v>544</v>
      </c>
      <c r="B1965" s="123">
        <v>64567281098</v>
      </c>
      <c r="C1965" s="71" t="s">
        <v>12</v>
      </c>
      <c r="D1965" s="71">
        <v>296918305</v>
      </c>
      <c r="E1965" s="71" t="s">
        <v>14</v>
      </c>
      <c r="F1965" s="124">
        <v>45038</v>
      </c>
      <c r="G1965" s="71" t="s">
        <v>38</v>
      </c>
      <c r="H1965" s="101">
        <v>209.82</v>
      </c>
      <c r="I1965" s="101">
        <v>20.99</v>
      </c>
      <c r="J1965" s="137">
        <v>16.79</v>
      </c>
      <c r="K1965" s="115"/>
    </row>
    <row r="1966" spans="1:11">
      <c r="A1966" s="71" t="s">
        <v>710</v>
      </c>
      <c r="B1966" s="213">
        <v>12614014380</v>
      </c>
      <c r="C1966" s="71" t="s">
        <v>283</v>
      </c>
      <c r="D1966" s="324">
        <v>297011735</v>
      </c>
      <c r="E1966" s="71" t="s">
        <v>14</v>
      </c>
      <c r="F1966" s="124">
        <v>45034</v>
      </c>
      <c r="G1966" s="71" t="s">
        <v>38</v>
      </c>
      <c r="H1966" s="101">
        <v>1902.68</v>
      </c>
      <c r="I1966" s="101">
        <v>190.27</v>
      </c>
      <c r="J1966" s="137">
        <v>152.22</v>
      </c>
      <c r="K1966" s="115"/>
    </row>
    <row r="1967" spans="1:11">
      <c r="A1967" s="51" t="s">
        <v>710</v>
      </c>
      <c r="B1967" s="321">
        <v>12614014380</v>
      </c>
      <c r="C1967" s="51" t="s">
        <v>283</v>
      </c>
      <c r="D1967" s="147">
        <v>297011735</v>
      </c>
      <c r="E1967" s="51" t="s">
        <v>14</v>
      </c>
      <c r="F1967" s="127">
        <v>45034</v>
      </c>
      <c r="G1967" s="51" t="s">
        <v>38</v>
      </c>
      <c r="H1967" s="101">
        <v>-1824.49</v>
      </c>
      <c r="I1967" s="101">
        <v>-158.27000000000001</v>
      </c>
      <c r="J1967" s="137">
        <v>-126.62</v>
      </c>
      <c r="K1967" s="115"/>
    </row>
    <row r="1968" spans="1:11">
      <c r="A1968" s="71" t="s">
        <v>375</v>
      </c>
      <c r="B1968" s="123">
        <v>24743714338</v>
      </c>
      <c r="C1968" s="71" t="s">
        <v>12</v>
      </c>
      <c r="D1968" s="73">
        <v>100000082290876</v>
      </c>
      <c r="E1968" s="71" t="s">
        <v>14</v>
      </c>
      <c r="F1968" s="124">
        <v>45038</v>
      </c>
      <c r="G1968" s="71" t="s">
        <v>219</v>
      </c>
      <c r="H1968" s="101">
        <v>304.37</v>
      </c>
      <c r="I1968" s="101">
        <v>30.44</v>
      </c>
      <c r="J1968" s="137">
        <v>14.61</v>
      </c>
      <c r="K1968" s="115"/>
    </row>
    <row r="1969" spans="1:14">
      <c r="A1969" s="195" t="s">
        <v>291</v>
      </c>
      <c r="B1969" s="123">
        <v>57442518310</v>
      </c>
      <c r="C1969" s="71" t="s">
        <v>12</v>
      </c>
      <c r="D1969" s="73">
        <v>7199792</v>
      </c>
      <c r="E1969" s="71" t="s">
        <v>14</v>
      </c>
      <c r="F1969" s="124">
        <v>45034</v>
      </c>
      <c r="G1969" s="71" t="s">
        <v>408</v>
      </c>
      <c r="H1969" s="101">
        <v>2160</v>
      </c>
      <c r="I1969" s="101">
        <v>216</v>
      </c>
      <c r="J1969" s="137">
        <v>103.68</v>
      </c>
      <c r="K1969" s="115"/>
    </row>
    <row r="1970" spans="1:14">
      <c r="A1970" s="195" t="s">
        <v>382</v>
      </c>
      <c r="B1970" s="123">
        <v>63418319454</v>
      </c>
      <c r="C1970" s="71" t="s">
        <v>12</v>
      </c>
      <c r="D1970" s="73">
        <v>297375113</v>
      </c>
      <c r="E1970" s="71" t="s">
        <v>50</v>
      </c>
      <c r="F1970" s="124">
        <v>45036</v>
      </c>
      <c r="G1970" s="71" t="s">
        <v>38</v>
      </c>
      <c r="H1970" s="101">
        <v>163.95</v>
      </c>
      <c r="I1970" s="101">
        <v>24.59</v>
      </c>
      <c r="J1970" s="137">
        <v>19.670000000000002</v>
      </c>
      <c r="K1970" s="115"/>
    </row>
    <row r="1971" spans="1:14">
      <c r="A1971" s="195" t="s">
        <v>382</v>
      </c>
      <c r="B1971" s="123">
        <v>63418319454</v>
      </c>
      <c r="C1971" s="71" t="s">
        <v>12</v>
      </c>
      <c r="D1971" s="73">
        <v>297375353</v>
      </c>
      <c r="E1971" s="71" t="s">
        <v>50</v>
      </c>
      <c r="F1971" s="124">
        <v>45036</v>
      </c>
      <c r="G1971" s="71" t="s">
        <v>38</v>
      </c>
      <c r="H1971" s="101">
        <v>163.95</v>
      </c>
      <c r="I1971" s="101">
        <v>24.59</v>
      </c>
      <c r="J1971" s="137">
        <v>19.670000000000002</v>
      </c>
      <c r="K1971" s="115"/>
    </row>
    <row r="1972" spans="1:14">
      <c r="A1972" s="195" t="s">
        <v>548</v>
      </c>
      <c r="B1972" s="123">
        <v>31661378320</v>
      </c>
      <c r="C1972" s="71" t="s">
        <v>12</v>
      </c>
      <c r="D1972" s="71">
        <v>111166760</v>
      </c>
      <c r="E1972" s="71" t="s">
        <v>14</v>
      </c>
      <c r="F1972" s="124">
        <v>45045</v>
      </c>
      <c r="G1972" s="71" t="s">
        <v>56</v>
      </c>
      <c r="H1972" s="101">
        <v>1286.32</v>
      </c>
      <c r="I1972" s="101">
        <v>128.63</v>
      </c>
      <c r="J1972" s="137">
        <v>102.9</v>
      </c>
      <c r="K1972" s="115"/>
    </row>
    <row r="1973" spans="1:14">
      <c r="A1973" s="195" t="s">
        <v>249</v>
      </c>
      <c r="B1973" s="123">
        <v>14310062276</v>
      </c>
      <c r="C1973" s="71" t="s">
        <v>12</v>
      </c>
      <c r="D1973" s="73">
        <v>311000137806660</v>
      </c>
      <c r="E1973" s="71" t="s">
        <v>14</v>
      </c>
      <c r="F1973" s="124">
        <v>45045</v>
      </c>
      <c r="G1973" s="71" t="s">
        <v>55</v>
      </c>
      <c r="H1973" s="101">
        <v>1625.6</v>
      </c>
      <c r="I1973" s="101">
        <v>162.56</v>
      </c>
      <c r="J1973" s="137">
        <v>78.03</v>
      </c>
      <c r="K1973" s="115"/>
      <c r="L1973" s="681"/>
      <c r="M1973" s="875"/>
      <c r="N1973" s="875"/>
    </row>
    <row r="1974" spans="1:14">
      <c r="A1974" s="51" t="s">
        <v>1501</v>
      </c>
      <c r="B1974" s="125">
        <v>55519582516</v>
      </c>
      <c r="C1974" s="51" t="s">
        <v>12</v>
      </c>
      <c r="D1974" s="126">
        <v>275183113</v>
      </c>
      <c r="E1974" s="51" t="s">
        <v>14</v>
      </c>
      <c r="F1974" s="127">
        <v>44899</v>
      </c>
      <c r="G1974" s="51" t="s">
        <v>38</v>
      </c>
      <c r="H1974" s="101">
        <v>-349.31</v>
      </c>
      <c r="I1974" s="101">
        <v>-29.89</v>
      </c>
      <c r="J1974" s="137">
        <v>-23.91</v>
      </c>
      <c r="K1974" s="115"/>
    </row>
    <row r="1975" spans="1:14">
      <c r="A1975" s="71" t="s">
        <v>1634</v>
      </c>
      <c r="B1975" s="75">
        <v>34753941006</v>
      </c>
      <c r="C1975" s="71" t="s">
        <v>12</v>
      </c>
      <c r="D1975" s="73">
        <v>298403542</v>
      </c>
      <c r="E1975" s="71" t="s">
        <v>50</v>
      </c>
      <c r="F1975" s="124">
        <v>45044</v>
      </c>
      <c r="G1975" s="71" t="s">
        <v>38</v>
      </c>
      <c r="H1975" s="101">
        <v>255.03</v>
      </c>
      <c r="I1975" s="101">
        <v>38.25</v>
      </c>
      <c r="J1975" s="137">
        <v>30.6</v>
      </c>
      <c r="K1975" s="115"/>
    </row>
    <row r="1976" spans="1:14">
      <c r="A1976" s="71" t="s">
        <v>710</v>
      </c>
      <c r="B1976" s="213">
        <v>12614014380</v>
      </c>
      <c r="C1976" s="71" t="s">
        <v>283</v>
      </c>
      <c r="D1976" s="73">
        <v>298505940</v>
      </c>
      <c r="E1976" s="71" t="s">
        <v>14</v>
      </c>
      <c r="F1976" s="124">
        <v>45044</v>
      </c>
      <c r="G1976" s="71" t="s">
        <v>38</v>
      </c>
      <c r="H1976" s="101">
        <v>2067.83</v>
      </c>
      <c r="I1976" s="101">
        <v>206.78</v>
      </c>
      <c r="J1976" s="137">
        <v>165.42</v>
      </c>
      <c r="K1976" s="115"/>
    </row>
    <row r="1977" spans="1:14">
      <c r="A1977" s="51" t="s">
        <v>710</v>
      </c>
      <c r="B1977" s="321">
        <v>12614014380</v>
      </c>
      <c r="C1977" s="51" t="s">
        <v>283</v>
      </c>
      <c r="D1977" s="126">
        <v>298505940</v>
      </c>
      <c r="E1977" s="51" t="s">
        <v>14</v>
      </c>
      <c r="F1977" s="127">
        <v>45044</v>
      </c>
      <c r="G1977" s="51" t="s">
        <v>38</v>
      </c>
      <c r="H1977" s="101">
        <v>-1982.85</v>
      </c>
      <c r="I1977" s="101">
        <v>-174.78</v>
      </c>
      <c r="J1977" s="137">
        <v>-139.82</v>
      </c>
      <c r="K1977" s="115"/>
    </row>
    <row r="1978" spans="1:14">
      <c r="A1978" s="71"/>
      <c r="B1978" s="75"/>
      <c r="C1978" s="71"/>
      <c r="D1978" s="324"/>
      <c r="E1978" s="71"/>
      <c r="F1978" s="124"/>
      <c r="G1978" s="71"/>
      <c r="H1978" s="107">
        <f>SUM(H1933:H1977)</f>
        <v>27020.618999999999</v>
      </c>
      <c r="I1978" s="107">
        <f>SUM(I1933:I1977)</f>
        <v>2965.2400000000002</v>
      </c>
      <c r="J1978" s="309">
        <f>SUM(J1933:J1977)</f>
        <v>1895.9599999999998</v>
      </c>
      <c r="K1978" s="115"/>
    </row>
    <row r="1979" spans="1:14">
      <c r="A1979" s="71"/>
      <c r="B1979" s="75"/>
      <c r="C1979" s="71"/>
      <c r="D1979" s="324"/>
      <c r="E1979" s="71"/>
      <c r="F1979" s="124"/>
      <c r="G1979" s="71"/>
      <c r="H1979" s="107"/>
      <c r="I1979" s="107"/>
      <c r="J1979" s="309"/>
      <c r="K1979" s="115"/>
    </row>
    <row r="1980" spans="1:14">
      <c r="A1980" s="71" t="s">
        <v>226</v>
      </c>
      <c r="B1980" s="75">
        <v>17546954292</v>
      </c>
      <c r="C1980" s="71" t="s">
        <v>12</v>
      </c>
      <c r="D1980" s="73" t="s">
        <v>1633</v>
      </c>
      <c r="E1980" s="71" t="s">
        <v>14</v>
      </c>
      <c r="F1980" s="124">
        <v>45052</v>
      </c>
      <c r="G1980" s="71" t="s">
        <v>131</v>
      </c>
      <c r="H1980" s="101">
        <v>1017.76</v>
      </c>
      <c r="I1980" s="101">
        <v>101.78</v>
      </c>
      <c r="J1980" s="137">
        <v>42.74</v>
      </c>
      <c r="K1980" s="115"/>
    </row>
    <row r="1981" spans="1:14">
      <c r="A1981" s="71" t="s">
        <v>379</v>
      </c>
      <c r="B1981" s="123">
        <v>59524448720</v>
      </c>
      <c r="C1981" s="71" t="s">
        <v>12</v>
      </c>
      <c r="D1981" s="73">
        <v>660767125</v>
      </c>
      <c r="E1981" s="71" t="s">
        <v>14</v>
      </c>
      <c r="F1981" s="124">
        <v>45054</v>
      </c>
      <c r="G1981" s="71" t="s">
        <v>25</v>
      </c>
      <c r="H1981" s="101">
        <v>1848.03</v>
      </c>
      <c r="I1981" s="101">
        <v>184.8</v>
      </c>
      <c r="J1981" s="137">
        <v>77.61</v>
      </c>
      <c r="K1981" s="14"/>
    </row>
    <row r="1982" spans="1:14">
      <c r="A1982" s="71" t="s">
        <v>380</v>
      </c>
      <c r="B1982" s="123">
        <v>18122829508</v>
      </c>
      <c r="C1982" s="71" t="s">
        <v>12</v>
      </c>
      <c r="D1982" s="73">
        <v>298415117</v>
      </c>
      <c r="E1982" s="71" t="s">
        <v>14</v>
      </c>
      <c r="F1982" s="124">
        <v>45056</v>
      </c>
      <c r="G1982" s="71" t="s">
        <v>38</v>
      </c>
      <c r="H1982" s="101">
        <v>1016.55</v>
      </c>
      <c r="I1982" s="101">
        <v>101.66</v>
      </c>
      <c r="J1982" s="137">
        <v>71.16</v>
      </c>
      <c r="K1982" s="14"/>
    </row>
    <row r="1983" spans="1:14">
      <c r="A1983" s="71" t="s">
        <v>1632</v>
      </c>
      <c r="B1983" s="123">
        <v>72850004736</v>
      </c>
      <c r="C1983" s="71" t="s">
        <v>12</v>
      </c>
      <c r="D1983" s="73">
        <v>7269964</v>
      </c>
      <c r="E1983" s="71" t="s">
        <v>14</v>
      </c>
      <c r="F1983" s="124">
        <v>45047</v>
      </c>
      <c r="G1983" s="71" t="s">
        <v>408</v>
      </c>
      <c r="H1983" s="101">
        <v>2241.9</v>
      </c>
      <c r="I1983" s="101">
        <v>224.19</v>
      </c>
      <c r="J1983" s="137">
        <v>94.15</v>
      </c>
      <c r="K1983" s="14"/>
    </row>
    <row r="1984" spans="1:14">
      <c r="A1984" s="71" t="s">
        <v>1639</v>
      </c>
      <c r="B1984" s="123">
        <v>15309028952</v>
      </c>
      <c r="C1984" s="71" t="s">
        <v>12</v>
      </c>
      <c r="D1984" s="73">
        <v>298987520</v>
      </c>
      <c r="E1984" s="71" t="s">
        <v>14</v>
      </c>
      <c r="F1984" s="124">
        <v>45052</v>
      </c>
      <c r="G1984" s="71" t="s">
        <v>38</v>
      </c>
      <c r="H1984" s="101">
        <v>1267.23</v>
      </c>
      <c r="I1984" s="101">
        <v>126.72</v>
      </c>
      <c r="J1984" s="137">
        <v>88.7</v>
      </c>
      <c r="K1984" s="14"/>
    </row>
    <row r="1985" spans="1:16">
      <c r="A1985" s="71" t="s">
        <v>414</v>
      </c>
      <c r="B1985" s="123">
        <v>14331061548</v>
      </c>
      <c r="C1985" s="71" t="s">
        <v>12</v>
      </c>
      <c r="D1985" s="73">
        <v>112320957</v>
      </c>
      <c r="E1985" s="71" t="s">
        <v>14</v>
      </c>
      <c r="F1985" s="124">
        <v>45051</v>
      </c>
      <c r="G1985" s="71" t="s">
        <v>56</v>
      </c>
      <c r="H1985" s="101">
        <v>417.26</v>
      </c>
      <c r="I1985" s="101">
        <v>41.73</v>
      </c>
      <c r="J1985" s="137">
        <v>29.21</v>
      </c>
      <c r="K1985" s="14"/>
    </row>
    <row r="1986" spans="1:16">
      <c r="A1986" s="71" t="s">
        <v>653</v>
      </c>
      <c r="B1986" s="123">
        <v>42200025926</v>
      </c>
      <c r="C1986" s="71" t="s">
        <v>12</v>
      </c>
      <c r="D1986" s="73">
        <v>299217953</v>
      </c>
      <c r="E1986" s="71" t="s">
        <v>50</v>
      </c>
      <c r="F1986" s="124">
        <v>45058</v>
      </c>
      <c r="G1986" s="71" t="s">
        <v>38</v>
      </c>
      <c r="H1986" s="101">
        <v>204.94</v>
      </c>
      <c r="I1986" s="101">
        <v>35.86</v>
      </c>
      <c r="J1986" s="137">
        <v>25.1</v>
      </c>
      <c r="K1986" s="14"/>
    </row>
    <row r="1987" spans="1:16">
      <c r="A1987" s="71" t="s">
        <v>305</v>
      </c>
      <c r="B1987" s="123">
        <v>65491248706</v>
      </c>
      <c r="C1987" s="71" t="s">
        <v>12</v>
      </c>
      <c r="D1987" s="71">
        <v>298993598</v>
      </c>
      <c r="E1987" s="71" t="s">
        <v>29</v>
      </c>
      <c r="F1987" s="303">
        <v>45052</v>
      </c>
      <c r="G1987" s="71" t="s">
        <v>38</v>
      </c>
      <c r="H1987" s="101">
        <v>2870.37</v>
      </c>
      <c r="I1987" s="101">
        <v>422.62</v>
      </c>
      <c r="J1987" s="137">
        <v>295.83</v>
      </c>
      <c r="K1987" s="14"/>
      <c r="O1987" s="941"/>
      <c r="P1987" s="974"/>
    </row>
    <row r="1988" spans="1:16">
      <c r="A1988" s="71" t="s">
        <v>552</v>
      </c>
      <c r="B1988" s="123">
        <v>57610179534</v>
      </c>
      <c r="C1988" s="86" t="s">
        <v>553</v>
      </c>
      <c r="D1988" s="73">
        <v>112622559</v>
      </c>
      <c r="E1988" s="71" t="s">
        <v>14</v>
      </c>
      <c r="F1988" s="124">
        <v>45057</v>
      </c>
      <c r="G1988" s="71" t="s">
        <v>56</v>
      </c>
      <c r="H1988" s="101">
        <v>1016.19</v>
      </c>
      <c r="I1988" s="101">
        <v>101.62</v>
      </c>
      <c r="J1988" s="137">
        <v>71.13</v>
      </c>
      <c r="K1988" s="14"/>
    </row>
    <row r="1989" spans="1:16">
      <c r="A1989" s="51" t="s">
        <v>1632</v>
      </c>
      <c r="B1989" s="52">
        <v>72850004736</v>
      </c>
      <c r="C1989" s="51" t="s">
        <v>12</v>
      </c>
      <c r="D1989" s="126">
        <v>7269964</v>
      </c>
      <c r="E1989" s="51" t="s">
        <v>14</v>
      </c>
      <c r="F1989" s="127">
        <v>45047</v>
      </c>
      <c r="G1989" s="51" t="s">
        <v>408</v>
      </c>
      <c r="H1989" s="101">
        <v>-2080.44</v>
      </c>
      <c r="I1989" s="101">
        <v>-208.04</v>
      </c>
      <c r="J1989" s="137">
        <v>-87.37</v>
      </c>
      <c r="K1989" s="14"/>
    </row>
    <row r="1990" spans="1:16">
      <c r="A1990" s="71" t="s">
        <v>1648</v>
      </c>
      <c r="B1990" s="123">
        <v>16985973086</v>
      </c>
      <c r="C1990" s="71" t="s">
        <v>12</v>
      </c>
      <c r="D1990" s="73">
        <v>112748255</v>
      </c>
      <c r="E1990" s="71" t="s">
        <v>14</v>
      </c>
      <c r="F1990" s="124">
        <v>45055</v>
      </c>
      <c r="G1990" s="71" t="s">
        <v>56</v>
      </c>
      <c r="H1990" s="101">
        <v>1047.72</v>
      </c>
      <c r="I1990" s="101">
        <v>104.77</v>
      </c>
      <c r="J1990" s="137">
        <v>73.33</v>
      </c>
      <c r="K1990" s="14"/>
      <c r="M1990" s="738"/>
    </row>
    <row r="1991" spans="1:16">
      <c r="A1991" s="71" t="s">
        <v>1649</v>
      </c>
      <c r="B1991" s="123">
        <v>35903342414</v>
      </c>
      <c r="C1991" s="71" t="s">
        <v>12</v>
      </c>
      <c r="D1991" s="73">
        <v>112978230</v>
      </c>
      <c r="E1991" s="71" t="s">
        <v>14</v>
      </c>
      <c r="F1991" s="124">
        <v>45058</v>
      </c>
      <c r="G1991" s="71" t="s">
        <v>56</v>
      </c>
      <c r="H1991" s="101">
        <v>1100.1099999999999</v>
      </c>
      <c r="I1991" s="101">
        <v>110.01</v>
      </c>
      <c r="J1991" s="137">
        <v>77</v>
      </c>
      <c r="K1991" s="14"/>
      <c r="L1991" s="747"/>
      <c r="M1991" s="747"/>
    </row>
    <row r="1992" spans="1:16">
      <c r="A1992" s="51" t="s">
        <v>212</v>
      </c>
      <c r="B1992" s="322">
        <v>64201021950</v>
      </c>
      <c r="C1992" s="51" t="s">
        <v>12</v>
      </c>
      <c r="D1992" s="147">
        <v>296359889</v>
      </c>
      <c r="E1992" s="51" t="s">
        <v>1595</v>
      </c>
      <c r="F1992" s="127">
        <v>45029</v>
      </c>
      <c r="G1992" s="51" t="s">
        <v>38</v>
      </c>
      <c r="H1992" s="101">
        <v>-229.45</v>
      </c>
      <c r="I1992" s="101">
        <v>-28.68</v>
      </c>
      <c r="J1992" s="137">
        <v>-22.94</v>
      </c>
      <c r="K1992" s="14"/>
    </row>
    <row r="1993" spans="1:16">
      <c r="A1993" s="51" t="s">
        <v>212</v>
      </c>
      <c r="B1993" s="322">
        <v>64201021950</v>
      </c>
      <c r="C1993" s="51" t="s">
        <v>12</v>
      </c>
      <c r="D1993" s="126">
        <v>100000081572786</v>
      </c>
      <c r="E1993" s="51" t="s">
        <v>14</v>
      </c>
      <c r="F1993" s="127">
        <v>45036</v>
      </c>
      <c r="G1993" s="51" t="s">
        <v>219</v>
      </c>
      <c r="H1993" s="101">
        <v>-831.7</v>
      </c>
      <c r="I1993" s="101">
        <v>-83.17</v>
      </c>
      <c r="J1993" s="137">
        <v>-39.92</v>
      </c>
      <c r="K1993" s="14"/>
    </row>
    <row r="1994" spans="1:16">
      <c r="A1994" s="71" t="s">
        <v>231</v>
      </c>
      <c r="B1994" s="215">
        <v>24950707420</v>
      </c>
      <c r="C1994" s="71" t="s">
        <v>12</v>
      </c>
      <c r="D1994" s="73">
        <v>113223252</v>
      </c>
      <c r="E1994" s="71" t="s">
        <v>14</v>
      </c>
      <c r="F1994" s="124">
        <v>45062</v>
      </c>
      <c r="G1994" s="71" t="s">
        <v>56</v>
      </c>
      <c r="H1994" s="101">
        <v>1036.92</v>
      </c>
      <c r="I1994" s="101">
        <v>103.69</v>
      </c>
      <c r="J1994" s="137">
        <v>72.58</v>
      </c>
      <c r="K1994" s="14"/>
    </row>
    <row r="1995" spans="1:16">
      <c r="A1995" s="71" t="s">
        <v>212</v>
      </c>
      <c r="B1995" s="99">
        <v>64201021950</v>
      </c>
      <c r="C1995" s="71" t="s">
        <v>12</v>
      </c>
      <c r="D1995" s="73" t="s">
        <v>1655</v>
      </c>
      <c r="E1995" s="71" t="s">
        <v>14</v>
      </c>
      <c r="F1995" s="124">
        <v>45063</v>
      </c>
      <c r="G1995" s="71" t="s">
        <v>131</v>
      </c>
      <c r="H1995" s="101">
        <v>1021.76</v>
      </c>
      <c r="I1995" s="101">
        <v>102.18</v>
      </c>
      <c r="J1995" s="137">
        <v>42.91</v>
      </c>
      <c r="K1995" s="14"/>
    </row>
    <row r="1996" spans="1:16">
      <c r="A1996" s="51" t="s">
        <v>220</v>
      </c>
      <c r="B1996" s="330">
        <v>47104863148</v>
      </c>
      <c r="C1996" s="51" t="s">
        <v>12</v>
      </c>
      <c r="D1996" s="126">
        <v>280896994</v>
      </c>
      <c r="E1996" s="51" t="s">
        <v>14</v>
      </c>
      <c r="F1996" s="331">
        <v>44925</v>
      </c>
      <c r="G1996" s="51" t="s">
        <v>38</v>
      </c>
      <c r="H1996" s="101">
        <v>-468.8</v>
      </c>
      <c r="I1996" s="101">
        <v>-46.88</v>
      </c>
      <c r="J1996" s="137">
        <v>-37.5</v>
      </c>
      <c r="K1996" s="14"/>
    </row>
    <row r="1997" spans="1:16">
      <c r="A1997" s="71" t="s">
        <v>710</v>
      </c>
      <c r="B1997" s="213">
        <v>12614014380</v>
      </c>
      <c r="C1997" s="71" t="s">
        <v>283</v>
      </c>
      <c r="D1997" s="73">
        <v>398140126</v>
      </c>
      <c r="E1997" s="71" t="s">
        <v>14</v>
      </c>
      <c r="F1997" s="303">
        <v>45063</v>
      </c>
      <c r="G1997" s="71" t="s">
        <v>622</v>
      </c>
      <c r="H1997" s="101">
        <v>2042.81</v>
      </c>
      <c r="I1997" s="101">
        <v>204.28</v>
      </c>
      <c r="J1997" s="137">
        <v>85.79</v>
      </c>
      <c r="K1997" s="14"/>
    </row>
    <row r="1998" spans="1:16">
      <c r="A1998" s="51" t="s">
        <v>710</v>
      </c>
      <c r="B1998" s="321">
        <v>12614014380</v>
      </c>
      <c r="C1998" s="51" t="s">
        <v>283</v>
      </c>
      <c r="D1998" s="126">
        <v>398140126</v>
      </c>
      <c r="E1998" s="51" t="s">
        <v>14</v>
      </c>
      <c r="F1998" s="331">
        <v>45063</v>
      </c>
      <c r="G1998" s="51" t="s">
        <v>622</v>
      </c>
      <c r="H1998" s="101">
        <v>-1958.86</v>
      </c>
      <c r="I1998" s="101">
        <v>-195.89</v>
      </c>
      <c r="J1998" s="137">
        <v>-131.12</v>
      </c>
      <c r="K1998" s="14"/>
    </row>
    <row r="1999" spans="1:16">
      <c r="A1999" s="86" t="s">
        <v>383</v>
      </c>
      <c r="B1999" s="123">
        <v>18347927584</v>
      </c>
      <c r="C1999" s="71" t="s">
        <v>12</v>
      </c>
      <c r="D1999" s="73">
        <v>113681985</v>
      </c>
      <c r="E1999" s="71" t="s">
        <v>14</v>
      </c>
      <c r="F1999" s="124">
        <v>45069</v>
      </c>
      <c r="G1999" s="71" t="s">
        <v>56</v>
      </c>
      <c r="H1999" s="101">
        <v>1047.72</v>
      </c>
      <c r="I1999" s="101">
        <v>104.77</v>
      </c>
      <c r="J1999" s="137">
        <v>73.33</v>
      </c>
      <c r="K1999" s="14"/>
    </row>
    <row r="2000" spans="1:16">
      <c r="A2000" s="71" t="s">
        <v>710</v>
      </c>
      <c r="B2000" s="213">
        <v>12614014380</v>
      </c>
      <c r="C2000" s="71" t="s">
        <v>283</v>
      </c>
      <c r="D2000" s="659">
        <v>270881550998</v>
      </c>
      <c r="E2000" s="71" t="s">
        <v>14</v>
      </c>
      <c r="F2000" s="124">
        <v>45066</v>
      </c>
      <c r="G2000" s="71" t="s">
        <v>131</v>
      </c>
      <c r="H2000" s="101">
        <v>2283.86</v>
      </c>
      <c r="I2000" s="101">
        <v>228.39</v>
      </c>
      <c r="J2000" s="137">
        <v>95.92</v>
      </c>
      <c r="K2000" s="14"/>
    </row>
    <row r="2001" spans="1:13">
      <c r="A2001" s="71" t="s">
        <v>710</v>
      </c>
      <c r="B2001" s="213">
        <v>12614014380</v>
      </c>
      <c r="C2001" s="71" t="s">
        <v>283</v>
      </c>
      <c r="D2001" s="659">
        <v>270771551012</v>
      </c>
      <c r="E2001" s="71" t="s">
        <v>14</v>
      </c>
      <c r="F2001" s="124">
        <v>45066</v>
      </c>
      <c r="G2001" s="71" t="s">
        <v>131</v>
      </c>
      <c r="H2001" s="101">
        <v>2306.91</v>
      </c>
      <c r="I2001" s="101">
        <v>230.69</v>
      </c>
      <c r="J2001" s="137">
        <v>96.88</v>
      </c>
      <c r="K2001" s="14"/>
    </row>
    <row r="2002" spans="1:13">
      <c r="A2002" s="51" t="s">
        <v>710</v>
      </c>
      <c r="B2002" s="321">
        <v>12614014380</v>
      </c>
      <c r="C2002" s="51" t="s">
        <v>283</v>
      </c>
      <c r="D2002" s="664">
        <v>270881550998</v>
      </c>
      <c r="E2002" s="51" t="s">
        <v>14</v>
      </c>
      <c r="F2002" s="127">
        <v>45066</v>
      </c>
      <c r="G2002" s="51" t="s">
        <v>131</v>
      </c>
      <c r="H2002" s="101">
        <v>-2190</v>
      </c>
      <c r="I2002" s="101">
        <v>-219</v>
      </c>
      <c r="J2002" s="137">
        <v>-91.98</v>
      </c>
      <c r="K2002" s="14"/>
    </row>
    <row r="2003" spans="1:13">
      <c r="A2003" s="51" t="s">
        <v>710</v>
      </c>
      <c r="B2003" s="321">
        <v>12614014380</v>
      </c>
      <c r="C2003" s="51" t="s">
        <v>283</v>
      </c>
      <c r="D2003" s="664">
        <v>270771551012</v>
      </c>
      <c r="E2003" s="51" t="s">
        <v>14</v>
      </c>
      <c r="F2003" s="127">
        <v>45066</v>
      </c>
      <c r="G2003" s="51" t="s">
        <v>131</v>
      </c>
      <c r="H2003" s="101">
        <v>-2212.1</v>
      </c>
      <c r="I2003" s="101">
        <v>-221.21</v>
      </c>
      <c r="J2003" s="137">
        <v>-92.9</v>
      </c>
      <c r="K2003" s="14"/>
    </row>
    <row r="2004" spans="1:13">
      <c r="A2004" s="71" t="s">
        <v>421</v>
      </c>
      <c r="B2004" s="123">
        <v>33878303386</v>
      </c>
      <c r="C2004" s="71" t="s">
        <v>12</v>
      </c>
      <c r="D2004" s="73">
        <v>301330771</v>
      </c>
      <c r="E2004" s="71" t="s">
        <v>14</v>
      </c>
      <c r="F2004" s="124">
        <v>45069</v>
      </c>
      <c r="G2004" s="71" t="s">
        <v>38</v>
      </c>
      <c r="H2004" s="101">
        <v>2116.96</v>
      </c>
      <c r="I2004" s="101">
        <v>211.7</v>
      </c>
      <c r="J2004" s="137">
        <v>148.19</v>
      </c>
      <c r="K2004" s="14"/>
      <c r="L2004" s="668"/>
      <c r="M2004" s="668"/>
    </row>
    <row r="2005" spans="1:13">
      <c r="A2005" s="71" t="s">
        <v>681</v>
      </c>
      <c r="B2005" s="123">
        <v>72529014134</v>
      </c>
      <c r="C2005" s="71" t="s">
        <v>12</v>
      </c>
      <c r="D2005" s="73">
        <v>301530153</v>
      </c>
      <c r="E2005" s="71" t="s">
        <v>50</v>
      </c>
      <c r="F2005" s="124">
        <v>45074</v>
      </c>
      <c r="G2005" s="71" t="s">
        <v>38</v>
      </c>
      <c r="H2005" s="101">
        <v>154.84</v>
      </c>
      <c r="I2005" s="101">
        <v>27.1</v>
      </c>
      <c r="J2005" s="137">
        <v>18.97</v>
      </c>
      <c r="K2005" s="14"/>
      <c r="L2005" s="785"/>
      <c r="M2005" s="785"/>
    </row>
    <row r="2006" spans="1:13">
      <c r="A2006" s="71" t="s">
        <v>681</v>
      </c>
      <c r="B2006" s="123">
        <v>72529014134</v>
      </c>
      <c r="C2006" s="71" t="s">
        <v>12</v>
      </c>
      <c r="D2006" s="73">
        <v>301527454</v>
      </c>
      <c r="E2006" s="71" t="s">
        <v>165</v>
      </c>
      <c r="F2006" s="124">
        <v>45074</v>
      </c>
      <c r="G2006" s="71" t="s">
        <v>38</v>
      </c>
      <c r="H2006" s="101">
        <v>226.85</v>
      </c>
      <c r="I2006" s="101">
        <v>56.75</v>
      </c>
      <c r="J2006" s="137">
        <v>39.729999999999997</v>
      </c>
      <c r="K2006" s="14"/>
      <c r="L2006" s="858"/>
      <c r="M2006" s="920"/>
    </row>
    <row r="2007" spans="1:13">
      <c r="A2007" s="51" t="s">
        <v>1472</v>
      </c>
      <c r="B2007" s="322">
        <v>43543172650</v>
      </c>
      <c r="C2007" s="51" t="s">
        <v>263</v>
      </c>
      <c r="D2007" s="147">
        <v>633740950</v>
      </c>
      <c r="E2007" s="51" t="s">
        <v>14</v>
      </c>
      <c r="F2007" s="127">
        <v>45029</v>
      </c>
      <c r="G2007" s="51" t="s">
        <v>25</v>
      </c>
      <c r="H2007" s="101">
        <v>-857.31</v>
      </c>
      <c r="I2007" s="101">
        <v>-85.76</v>
      </c>
      <c r="J2007" s="137">
        <v>-41.15</v>
      </c>
      <c r="K2007" s="14"/>
      <c r="L2007" s="668"/>
      <c r="M2007" s="668"/>
    </row>
    <row r="2008" spans="1:13">
      <c r="A2008" s="71" t="s">
        <v>1667</v>
      </c>
      <c r="B2008" s="99">
        <v>43372985810</v>
      </c>
      <c r="C2008" s="71" t="s">
        <v>12</v>
      </c>
      <c r="D2008" s="324">
        <v>301244419</v>
      </c>
      <c r="E2008" s="71" t="s">
        <v>50</v>
      </c>
      <c r="F2008" s="124">
        <v>45069</v>
      </c>
      <c r="G2008" s="71" t="s">
        <v>38</v>
      </c>
      <c r="H2008" s="101">
        <v>122.96</v>
      </c>
      <c r="I2008" s="101">
        <v>18.440000000000001</v>
      </c>
      <c r="J2008" s="137">
        <v>12.91</v>
      </c>
      <c r="K2008" s="14"/>
      <c r="L2008" s="668"/>
      <c r="M2008" s="668"/>
    </row>
    <row r="2009" spans="1:13">
      <c r="A2009" s="185" t="s">
        <v>291</v>
      </c>
      <c r="B2009" s="52">
        <v>57442518310</v>
      </c>
      <c r="C2009" s="51" t="s">
        <v>12</v>
      </c>
      <c r="D2009" s="126">
        <v>7199792</v>
      </c>
      <c r="E2009" s="51" t="s">
        <v>14</v>
      </c>
      <c r="F2009" s="127">
        <v>45034</v>
      </c>
      <c r="G2009" s="51" t="s">
        <v>408</v>
      </c>
      <c r="H2009" s="101">
        <v>-1852.27</v>
      </c>
      <c r="I2009" s="101">
        <v>-185.23</v>
      </c>
      <c r="J2009" s="137">
        <v>-88.91</v>
      </c>
      <c r="K2009" s="14"/>
      <c r="L2009" s="668"/>
      <c r="M2009" s="668"/>
    </row>
    <row r="2010" spans="1:13">
      <c r="A2010" s="71" t="s">
        <v>682</v>
      </c>
      <c r="B2010" s="123">
        <v>30044070738</v>
      </c>
      <c r="C2010" s="71" t="s">
        <v>12</v>
      </c>
      <c r="D2010" s="73">
        <v>100000085891948</v>
      </c>
      <c r="E2010" s="71" t="s">
        <v>79</v>
      </c>
      <c r="F2010" s="124">
        <v>45072</v>
      </c>
      <c r="G2010" s="71" t="s">
        <v>219</v>
      </c>
      <c r="H2010" s="101">
        <v>270</v>
      </c>
      <c r="I2010" s="101">
        <v>27</v>
      </c>
      <c r="J2010" s="137">
        <v>11.34</v>
      </c>
      <c r="K2010" s="14"/>
      <c r="L2010" s="668"/>
      <c r="M2010" s="668"/>
    </row>
    <row r="2011" spans="1:13">
      <c r="A2011" s="71" t="s">
        <v>1669</v>
      </c>
      <c r="B2011" s="680">
        <v>69091130324</v>
      </c>
      <c r="C2011" s="71" t="s">
        <v>12</v>
      </c>
      <c r="D2011" s="73">
        <v>302109093</v>
      </c>
      <c r="E2011" s="71" t="s">
        <v>14</v>
      </c>
      <c r="F2011" s="124">
        <v>45075</v>
      </c>
      <c r="G2011" s="71" t="s">
        <v>38</v>
      </c>
      <c r="H2011" s="101">
        <v>1426.79</v>
      </c>
      <c r="I2011" s="101">
        <v>142.68</v>
      </c>
      <c r="J2011" s="137">
        <v>99.88</v>
      </c>
      <c r="K2011" s="14"/>
      <c r="L2011" s="668"/>
      <c r="M2011" s="668"/>
    </row>
    <row r="2012" spans="1:13">
      <c r="A2012" s="71" t="s">
        <v>171</v>
      </c>
      <c r="B2012" s="99">
        <v>53353653508</v>
      </c>
      <c r="C2012" s="71" t="s">
        <v>12</v>
      </c>
      <c r="D2012" s="73">
        <v>302334840</v>
      </c>
      <c r="E2012" s="71" t="s">
        <v>14</v>
      </c>
      <c r="F2012" s="124">
        <v>45077</v>
      </c>
      <c r="G2012" s="71" t="s">
        <v>38</v>
      </c>
      <c r="H2012" s="101">
        <v>995.8</v>
      </c>
      <c r="I2012" s="101">
        <v>99.58</v>
      </c>
      <c r="J2012" s="137">
        <v>69.709999999999994</v>
      </c>
      <c r="K2012" s="14"/>
      <c r="L2012" s="668"/>
      <c r="M2012" s="668"/>
    </row>
    <row r="2013" spans="1:13">
      <c r="A2013" s="71" t="s">
        <v>236</v>
      </c>
      <c r="B2013" s="123">
        <v>13635084796</v>
      </c>
      <c r="C2013" s="71" t="s">
        <v>12</v>
      </c>
      <c r="D2013" s="73">
        <v>302338123</v>
      </c>
      <c r="E2013" s="71" t="s">
        <v>14</v>
      </c>
      <c r="F2013" s="124">
        <v>45075</v>
      </c>
      <c r="G2013" s="71" t="s">
        <v>38</v>
      </c>
      <c r="H2013" s="101">
        <v>214.29</v>
      </c>
      <c r="I2013" s="101">
        <v>21.43</v>
      </c>
      <c r="J2013" s="137">
        <v>15</v>
      </c>
      <c r="K2013" s="14"/>
      <c r="L2013" s="668"/>
      <c r="M2013" s="668"/>
    </row>
    <row r="2014" spans="1:13">
      <c r="A2014" s="71" t="s">
        <v>61</v>
      </c>
      <c r="B2014" s="123">
        <v>58186493352</v>
      </c>
      <c r="C2014" s="71" t="s">
        <v>12</v>
      </c>
      <c r="D2014" s="73">
        <v>302600466</v>
      </c>
      <c r="E2014" s="71" t="s">
        <v>50</v>
      </c>
      <c r="F2014" s="124">
        <v>45077</v>
      </c>
      <c r="G2014" s="71" t="s">
        <v>38</v>
      </c>
      <c r="H2014" s="101">
        <v>40</v>
      </c>
      <c r="I2014" s="101">
        <v>7</v>
      </c>
      <c r="J2014" s="137">
        <v>4.9000000000000004</v>
      </c>
      <c r="K2014" s="14"/>
      <c r="L2014" s="668"/>
      <c r="M2014" s="668"/>
    </row>
    <row r="2015" spans="1:13">
      <c r="A2015" s="71"/>
      <c r="B2015" s="213"/>
      <c r="C2015" s="71"/>
      <c r="D2015" s="658"/>
      <c r="E2015" s="71"/>
      <c r="F2015" s="124"/>
      <c r="G2015" s="71"/>
      <c r="H2015" s="101">
        <f>SUM(H1980:H2014)</f>
        <v>16675.599999999999</v>
      </c>
      <c r="I2015" s="101">
        <f>SUM(I1980:I2014)</f>
        <v>1867.58</v>
      </c>
      <c r="J2015" s="137">
        <f>SUM(J1980:J2014)</f>
        <v>1200.21</v>
      </c>
    </row>
    <row r="2016" spans="1:13">
      <c r="A2016" s="71"/>
      <c r="B2016" s="213"/>
      <c r="C2016" s="71"/>
      <c r="D2016" s="658"/>
      <c r="E2016" s="71"/>
      <c r="F2016" s="124"/>
      <c r="G2016" s="71"/>
      <c r="H2016" s="101"/>
      <c r="I2016" s="101"/>
      <c r="J2016" s="137"/>
    </row>
    <row r="2017" spans="1:11">
      <c r="A2017" s="71" t="s">
        <v>1674</v>
      </c>
      <c r="B2017" s="213">
        <v>69541114966</v>
      </c>
      <c r="C2017" s="71" t="s">
        <v>12</v>
      </c>
      <c r="D2017" s="658">
        <v>302818486</v>
      </c>
      <c r="E2017" s="71" t="s">
        <v>14</v>
      </c>
      <c r="F2017" s="124">
        <v>45078</v>
      </c>
      <c r="G2017" s="71" t="s">
        <v>38</v>
      </c>
      <c r="H2017" s="101">
        <v>1704.46</v>
      </c>
      <c r="I2017" s="101">
        <v>170.45</v>
      </c>
      <c r="J2017" s="137">
        <v>119.32</v>
      </c>
      <c r="K2017" s="14"/>
    </row>
    <row r="2018" spans="1:11">
      <c r="A2018" s="71" t="s">
        <v>398</v>
      </c>
      <c r="B2018" s="215">
        <v>54130302176</v>
      </c>
      <c r="C2018" s="71" t="s">
        <v>12</v>
      </c>
      <c r="D2018" s="310">
        <v>303339249</v>
      </c>
      <c r="E2018" s="71" t="s">
        <v>14</v>
      </c>
      <c r="F2018" s="124">
        <v>45082</v>
      </c>
      <c r="G2018" s="71" t="s">
        <v>38</v>
      </c>
      <c r="H2018" s="101">
        <v>1339.29</v>
      </c>
      <c r="I2018" s="101">
        <v>133.93</v>
      </c>
      <c r="J2018" s="137">
        <v>93.75</v>
      </c>
      <c r="K2018" s="14"/>
    </row>
    <row r="2019" spans="1:11">
      <c r="A2019" s="71" t="s">
        <v>1678</v>
      </c>
      <c r="B2019" s="215">
        <v>30346119524</v>
      </c>
      <c r="C2019" s="71" t="s">
        <v>12</v>
      </c>
      <c r="D2019" s="310">
        <v>303561423</v>
      </c>
      <c r="E2019" s="71" t="s">
        <v>50</v>
      </c>
      <c r="F2019" s="124">
        <v>45083</v>
      </c>
      <c r="G2019" s="71" t="s">
        <v>38</v>
      </c>
      <c r="H2019" s="101">
        <v>318.79000000000002</v>
      </c>
      <c r="I2019" s="101">
        <v>47.82</v>
      </c>
      <c r="J2019" s="137">
        <v>33.47</v>
      </c>
      <c r="K2019" s="14"/>
    </row>
    <row r="2020" spans="1:11">
      <c r="A2020" s="195" t="s">
        <v>20</v>
      </c>
      <c r="B2020" s="99">
        <v>35087263598</v>
      </c>
      <c r="C2020" s="195" t="s">
        <v>12</v>
      </c>
      <c r="D2020" s="697">
        <v>303626837</v>
      </c>
      <c r="E2020" s="195" t="s">
        <v>14</v>
      </c>
      <c r="F2020" s="197">
        <v>45083</v>
      </c>
      <c r="G2020" s="71" t="s">
        <v>38</v>
      </c>
      <c r="H2020" s="101">
        <v>1339.29</v>
      </c>
      <c r="I2020" s="101">
        <v>133.93</v>
      </c>
      <c r="J2020" s="137">
        <v>93.75</v>
      </c>
      <c r="K2020" s="14"/>
    </row>
    <row r="2021" spans="1:11">
      <c r="A2021" s="71" t="s">
        <v>394</v>
      </c>
      <c r="B2021" s="215">
        <v>12237130986</v>
      </c>
      <c r="C2021" s="71" t="s">
        <v>12</v>
      </c>
      <c r="D2021" s="213">
        <v>303781499</v>
      </c>
      <c r="E2021" s="71" t="s">
        <v>14</v>
      </c>
      <c r="F2021" s="124">
        <v>45084</v>
      </c>
      <c r="G2021" s="71" t="s">
        <v>38</v>
      </c>
      <c r="H2021" s="101">
        <v>1339.29</v>
      </c>
      <c r="I2021" s="101">
        <v>133.93</v>
      </c>
      <c r="J2021" s="137">
        <v>93.75</v>
      </c>
      <c r="K2021" s="14"/>
    </row>
    <row r="2022" spans="1:11">
      <c r="A2022" s="71" t="s">
        <v>561</v>
      </c>
      <c r="B2022" s="75">
        <v>24809712148</v>
      </c>
      <c r="C2022" s="71" t="s">
        <v>12</v>
      </c>
      <c r="D2022" s="698" t="s">
        <v>1684</v>
      </c>
      <c r="E2022" s="195" t="s">
        <v>14</v>
      </c>
      <c r="F2022" s="124">
        <v>45084</v>
      </c>
      <c r="G2022" s="71" t="s">
        <v>131</v>
      </c>
      <c r="H2022" s="101">
        <v>1878.7</v>
      </c>
      <c r="I2022" s="101">
        <v>187.87</v>
      </c>
      <c r="J2022" s="137">
        <v>78.91</v>
      </c>
      <c r="K2022" s="14"/>
    </row>
    <row r="2023" spans="1:11">
      <c r="A2023" s="71" t="s">
        <v>561</v>
      </c>
      <c r="B2023" s="75">
        <v>24809712148</v>
      </c>
      <c r="C2023" s="71" t="s">
        <v>12</v>
      </c>
      <c r="D2023" s="698">
        <v>303719813</v>
      </c>
      <c r="E2023" s="195" t="s">
        <v>29</v>
      </c>
      <c r="F2023" s="124">
        <v>45084</v>
      </c>
      <c r="G2023" s="71" t="s">
        <v>38</v>
      </c>
      <c r="H2023" s="101">
        <v>3090.74</v>
      </c>
      <c r="I2023" s="101">
        <v>463.61</v>
      </c>
      <c r="J2023" s="137">
        <v>324.52999999999997</v>
      </c>
      <c r="K2023" s="14"/>
    </row>
    <row r="2024" spans="1:11">
      <c r="A2024" s="71" t="s">
        <v>239</v>
      </c>
      <c r="B2024" s="213">
        <v>32753341468</v>
      </c>
      <c r="C2024" s="71" t="s">
        <v>12</v>
      </c>
      <c r="D2024" s="697">
        <v>303984428</v>
      </c>
      <c r="E2024" s="195" t="s">
        <v>14</v>
      </c>
      <c r="F2024" s="124">
        <v>45086</v>
      </c>
      <c r="G2024" s="71" t="s">
        <v>38</v>
      </c>
      <c r="H2024" s="101">
        <v>1272.32</v>
      </c>
      <c r="I2024" s="101">
        <v>127.23</v>
      </c>
      <c r="J2024" s="137">
        <v>89.06</v>
      </c>
      <c r="K2024" s="14"/>
    </row>
    <row r="2025" spans="1:11">
      <c r="A2025" s="195" t="s">
        <v>567</v>
      </c>
      <c r="B2025" s="194">
        <v>25679682814</v>
      </c>
      <c r="C2025" s="81" t="s">
        <v>12</v>
      </c>
      <c r="D2025" s="698">
        <v>300800035</v>
      </c>
      <c r="E2025" s="195" t="s">
        <v>14</v>
      </c>
      <c r="F2025" s="124">
        <v>45086</v>
      </c>
      <c r="G2025" s="71" t="s">
        <v>38</v>
      </c>
      <c r="H2025" s="101">
        <v>1704.46</v>
      </c>
      <c r="I2025" s="101">
        <v>170.45</v>
      </c>
      <c r="J2025" s="137">
        <v>119.32</v>
      </c>
      <c r="K2025" s="14"/>
    </row>
    <row r="2026" spans="1:11">
      <c r="A2026" s="195" t="s">
        <v>567</v>
      </c>
      <c r="B2026" s="194">
        <v>25679682814</v>
      </c>
      <c r="C2026" s="81" t="s">
        <v>12</v>
      </c>
      <c r="D2026" s="698">
        <v>304129864</v>
      </c>
      <c r="E2026" s="195" t="s">
        <v>1595</v>
      </c>
      <c r="F2026" s="124">
        <v>45086</v>
      </c>
      <c r="G2026" s="71" t="s">
        <v>38</v>
      </c>
      <c r="H2026" s="101">
        <v>600</v>
      </c>
      <c r="I2026" s="101">
        <v>72</v>
      </c>
      <c r="J2026" s="137">
        <v>50.4</v>
      </c>
      <c r="K2026" s="14"/>
    </row>
    <row r="2027" spans="1:11">
      <c r="A2027" s="195" t="s">
        <v>250</v>
      </c>
      <c r="B2027" s="281">
        <v>52405332330</v>
      </c>
      <c r="C2027" s="71" t="s">
        <v>12</v>
      </c>
      <c r="D2027" s="310">
        <v>304515111</v>
      </c>
      <c r="E2027" s="71" t="s">
        <v>14</v>
      </c>
      <c r="F2027" s="124">
        <v>45090</v>
      </c>
      <c r="G2027" s="71" t="s">
        <v>38</v>
      </c>
      <c r="H2027" s="101">
        <v>1864.03</v>
      </c>
      <c r="I2027" s="101">
        <v>203.66</v>
      </c>
      <c r="J2027" s="137">
        <v>142.56</v>
      </c>
      <c r="K2027" s="14"/>
    </row>
    <row r="2028" spans="1:11">
      <c r="A2028" s="71" t="s">
        <v>402</v>
      </c>
      <c r="B2028" s="123">
        <v>17636951132</v>
      </c>
      <c r="C2028" s="71" t="s">
        <v>12</v>
      </c>
      <c r="D2028" s="310">
        <v>304522837</v>
      </c>
      <c r="E2028" s="71" t="s">
        <v>14</v>
      </c>
      <c r="F2028" s="124">
        <v>45092</v>
      </c>
      <c r="G2028" s="71" t="s">
        <v>38</v>
      </c>
      <c r="H2028" s="101">
        <v>1272.32</v>
      </c>
      <c r="I2028" s="101">
        <v>127.23</v>
      </c>
      <c r="J2028" s="137">
        <v>89.06</v>
      </c>
      <c r="K2028" s="14"/>
    </row>
    <row r="2029" spans="1:11">
      <c r="A2029" s="71" t="s">
        <v>61</v>
      </c>
      <c r="B2029" s="123">
        <v>58186493352</v>
      </c>
      <c r="C2029" s="71" t="s">
        <v>12</v>
      </c>
      <c r="D2029" s="310">
        <v>304953143</v>
      </c>
      <c r="E2029" s="71" t="s">
        <v>165</v>
      </c>
      <c r="F2029" s="124">
        <v>45092</v>
      </c>
      <c r="G2029" s="71" t="s">
        <v>38</v>
      </c>
      <c r="H2029" s="101">
        <v>406.99</v>
      </c>
      <c r="I2029" s="101">
        <v>40.72</v>
      </c>
      <c r="J2029" s="137">
        <v>28.5</v>
      </c>
      <c r="K2029" s="14"/>
    </row>
    <row r="2030" spans="1:11">
      <c r="A2030" s="71" t="s">
        <v>674</v>
      </c>
      <c r="B2030" s="75">
        <v>17120862524</v>
      </c>
      <c r="C2030" s="71" t="s">
        <v>12</v>
      </c>
      <c r="D2030" s="310">
        <v>64785648</v>
      </c>
      <c r="E2030" s="71" t="s">
        <v>14</v>
      </c>
      <c r="F2030" s="124">
        <v>45094</v>
      </c>
      <c r="G2030" s="71" t="s">
        <v>303</v>
      </c>
      <c r="H2030" s="101">
        <v>1328.77</v>
      </c>
      <c r="I2030" s="101">
        <v>132.88</v>
      </c>
      <c r="J2030" s="137">
        <v>55.81</v>
      </c>
      <c r="K2030" s="14"/>
    </row>
    <row r="2031" spans="1:11">
      <c r="A2031" s="195" t="s">
        <v>26</v>
      </c>
      <c r="B2031" s="194">
        <v>18080830042</v>
      </c>
      <c r="C2031" s="81" t="s">
        <v>12</v>
      </c>
      <c r="D2031" s="697">
        <v>304731261</v>
      </c>
      <c r="E2031" s="81" t="s">
        <v>14</v>
      </c>
      <c r="F2031" s="197">
        <v>45093</v>
      </c>
      <c r="G2031" s="81" t="s">
        <v>38</v>
      </c>
      <c r="H2031" s="101">
        <v>1704.46</v>
      </c>
      <c r="I2031" s="101">
        <v>170.45</v>
      </c>
      <c r="J2031" s="137">
        <v>119.32</v>
      </c>
      <c r="K2031" s="14"/>
    </row>
    <row r="2032" spans="1:11">
      <c r="A2032" s="195" t="s">
        <v>24</v>
      </c>
      <c r="B2032" s="213">
        <v>24746714274</v>
      </c>
      <c r="C2032" s="81" t="s">
        <v>12</v>
      </c>
      <c r="D2032" s="697" t="s">
        <v>1690</v>
      </c>
      <c r="E2032" s="81" t="s">
        <v>14</v>
      </c>
      <c r="F2032" s="197">
        <v>45099</v>
      </c>
      <c r="G2032" s="81" t="s">
        <v>131</v>
      </c>
      <c r="H2032" s="101">
        <v>1304.0999999999999</v>
      </c>
      <c r="I2032" s="101">
        <v>130.41</v>
      </c>
      <c r="J2032" s="137">
        <v>57.77</v>
      </c>
      <c r="K2032" s="14"/>
    </row>
    <row r="2033" spans="1:16">
      <c r="A2033" s="195" t="s">
        <v>24</v>
      </c>
      <c r="B2033" s="213">
        <v>24746714274</v>
      </c>
      <c r="C2033" s="81" t="s">
        <v>12</v>
      </c>
      <c r="D2033" s="697">
        <v>305025298</v>
      </c>
      <c r="E2033" s="81" t="s">
        <v>29</v>
      </c>
      <c r="F2033" s="197">
        <v>44734</v>
      </c>
      <c r="G2033" s="81" t="s">
        <v>38</v>
      </c>
      <c r="H2033" s="101">
        <v>2261.2800000000002</v>
      </c>
      <c r="I2033" s="101">
        <v>324.69</v>
      </c>
      <c r="J2033" s="137">
        <v>227.28</v>
      </c>
      <c r="K2033" s="14"/>
    </row>
    <row r="2034" spans="1:16">
      <c r="A2034" s="185" t="s">
        <v>1621</v>
      </c>
      <c r="B2034" s="374">
        <v>18443315414</v>
      </c>
      <c r="C2034" s="51" t="s">
        <v>12</v>
      </c>
      <c r="D2034" s="362">
        <v>100000081519004</v>
      </c>
      <c r="E2034" s="51" t="s">
        <v>14</v>
      </c>
      <c r="F2034" s="331">
        <v>45029</v>
      </c>
      <c r="G2034" s="51" t="s">
        <v>219</v>
      </c>
      <c r="H2034" s="101">
        <v>-1164.75</v>
      </c>
      <c r="I2034" s="101">
        <v>-116.48</v>
      </c>
      <c r="J2034" s="137">
        <v>-55.91</v>
      </c>
      <c r="K2034" s="14"/>
      <c r="L2034" s="707"/>
      <c r="M2034" s="707"/>
    </row>
    <row r="2035" spans="1:16">
      <c r="A2035" s="71" t="s">
        <v>688</v>
      </c>
      <c r="B2035" s="75">
        <v>75997006014</v>
      </c>
      <c r="C2035" s="71" t="s">
        <v>12</v>
      </c>
      <c r="D2035" s="310">
        <v>304959305</v>
      </c>
      <c r="E2035" s="71" t="s">
        <v>14</v>
      </c>
      <c r="F2035" s="124">
        <v>45095</v>
      </c>
      <c r="G2035" s="71" t="s">
        <v>38</v>
      </c>
      <c r="H2035" s="101">
        <v>2995.54</v>
      </c>
      <c r="I2035" s="101">
        <v>299.55</v>
      </c>
      <c r="J2035" s="137">
        <v>209.69</v>
      </c>
      <c r="K2035" s="14"/>
    </row>
    <row r="2036" spans="1:16">
      <c r="A2036" s="71" t="s">
        <v>1691</v>
      </c>
      <c r="B2036" s="75">
        <v>22013367116</v>
      </c>
      <c r="C2036" s="71" t="s">
        <v>12</v>
      </c>
      <c r="D2036" s="310">
        <v>305190243</v>
      </c>
      <c r="E2036" s="71" t="s">
        <v>50</v>
      </c>
      <c r="F2036" s="124">
        <v>45093</v>
      </c>
      <c r="G2036" s="71" t="s">
        <v>38</v>
      </c>
      <c r="H2036" s="101">
        <v>354.38</v>
      </c>
      <c r="I2036" s="101">
        <v>53.16</v>
      </c>
      <c r="J2036" s="137">
        <v>37.21</v>
      </c>
      <c r="K2036" s="14"/>
    </row>
    <row r="2037" spans="1:16">
      <c r="A2037" s="71" t="s">
        <v>1693</v>
      </c>
      <c r="B2037" s="75">
        <v>70663166634</v>
      </c>
      <c r="C2037" s="71" t="s">
        <v>12</v>
      </c>
      <c r="D2037" s="310">
        <v>305381122</v>
      </c>
      <c r="E2037" s="71" t="s">
        <v>14</v>
      </c>
      <c r="F2037" s="124">
        <v>45094</v>
      </c>
      <c r="G2037" s="71" t="s">
        <v>38</v>
      </c>
      <c r="H2037" s="101">
        <v>2435.71</v>
      </c>
      <c r="I2037" s="101">
        <v>243.57</v>
      </c>
      <c r="J2037" s="137">
        <v>170.5</v>
      </c>
      <c r="K2037" s="14"/>
    </row>
    <row r="2038" spans="1:16">
      <c r="A2038" s="71" t="s">
        <v>1694</v>
      </c>
      <c r="B2038" s="75">
        <v>28352488482</v>
      </c>
      <c r="C2038" s="71" t="s">
        <v>12</v>
      </c>
      <c r="D2038" s="310">
        <v>305427479</v>
      </c>
      <c r="E2038" s="71" t="s">
        <v>14</v>
      </c>
      <c r="F2038" s="124">
        <v>45095</v>
      </c>
      <c r="G2038" s="71" t="s">
        <v>38</v>
      </c>
      <c r="H2038" s="101">
        <v>3409.99</v>
      </c>
      <c r="I2038" s="101">
        <v>341</v>
      </c>
      <c r="J2038" s="137">
        <v>238</v>
      </c>
      <c r="K2038" s="14"/>
      <c r="L2038" s="373"/>
      <c r="O2038" s="373"/>
      <c r="P2038" s="373"/>
    </row>
    <row r="2039" spans="1:16">
      <c r="A2039" s="71" t="s">
        <v>1711</v>
      </c>
      <c r="B2039" s="75">
        <v>24010339226</v>
      </c>
      <c r="C2039" s="71" t="s">
        <v>263</v>
      </c>
      <c r="D2039" s="310">
        <v>305446979</v>
      </c>
      <c r="E2039" s="71" t="s">
        <v>14</v>
      </c>
      <c r="F2039" s="124">
        <v>45097</v>
      </c>
      <c r="G2039" s="71" t="s">
        <v>38</v>
      </c>
      <c r="H2039" s="101">
        <v>2536.61</v>
      </c>
      <c r="I2039" s="101">
        <v>253.66</v>
      </c>
      <c r="J2039" s="137">
        <v>177.56</v>
      </c>
      <c r="K2039" s="14"/>
      <c r="L2039" s="373"/>
    </row>
    <row r="2040" spans="1:16">
      <c r="A2040" s="195" t="s">
        <v>570</v>
      </c>
      <c r="B2040" s="213">
        <v>64147295200</v>
      </c>
      <c r="C2040" s="71" t="s">
        <v>12</v>
      </c>
      <c r="D2040" s="123">
        <v>303982420</v>
      </c>
      <c r="E2040" s="71" t="s">
        <v>14</v>
      </c>
      <c r="F2040" s="124">
        <v>45099</v>
      </c>
      <c r="G2040" s="71" t="s">
        <v>38</v>
      </c>
      <c r="H2040" s="101">
        <v>7993.75</v>
      </c>
      <c r="I2040" s="101">
        <v>799.38</v>
      </c>
      <c r="J2040" s="137">
        <v>559.57000000000005</v>
      </c>
      <c r="K2040" s="14"/>
      <c r="L2040" s="373"/>
      <c r="M2040" s="789"/>
      <c r="O2040" s="373"/>
    </row>
    <row r="2041" spans="1:16">
      <c r="A2041" s="51" t="s">
        <v>724</v>
      </c>
      <c r="B2041" s="125">
        <v>52699677360</v>
      </c>
      <c r="C2041" s="51" t="s">
        <v>12</v>
      </c>
      <c r="D2041" s="362">
        <v>93464377</v>
      </c>
      <c r="E2041" s="51" t="s">
        <v>14</v>
      </c>
      <c r="F2041" s="331">
        <v>44817</v>
      </c>
      <c r="G2041" s="51" t="s">
        <v>56</v>
      </c>
      <c r="H2041" s="101">
        <v>-272.87</v>
      </c>
      <c r="I2041" s="101">
        <v>-27.29</v>
      </c>
      <c r="J2041" s="137">
        <v>-21.83</v>
      </c>
      <c r="K2041" s="14"/>
      <c r="L2041" s="373"/>
      <c r="M2041" s="730"/>
    </row>
    <row r="2042" spans="1:16">
      <c r="A2042" s="71" t="s">
        <v>1714</v>
      </c>
      <c r="B2042" s="75">
        <v>25805302982</v>
      </c>
      <c r="C2042" s="71" t="s">
        <v>1715</v>
      </c>
      <c r="D2042" s="310">
        <v>305707875</v>
      </c>
      <c r="E2042" s="71" t="s">
        <v>14</v>
      </c>
      <c r="F2042" s="303">
        <v>45098</v>
      </c>
      <c r="G2042" s="71" t="s">
        <v>38</v>
      </c>
      <c r="H2042" s="101">
        <v>2460.71</v>
      </c>
      <c r="I2042" s="101">
        <v>246.07</v>
      </c>
      <c r="J2042" s="137">
        <v>172.25</v>
      </c>
      <c r="K2042" s="14"/>
      <c r="L2042" s="373"/>
      <c r="M2042" s="730"/>
    </row>
    <row r="2043" spans="1:16">
      <c r="A2043" s="71" t="s">
        <v>689</v>
      </c>
      <c r="B2043" s="75">
        <v>12357021584</v>
      </c>
      <c r="C2043" s="71" t="s">
        <v>12</v>
      </c>
      <c r="D2043" s="123">
        <v>305552490</v>
      </c>
      <c r="E2043" s="71" t="s">
        <v>14</v>
      </c>
      <c r="F2043" s="303">
        <v>45099</v>
      </c>
      <c r="G2043" s="74" t="s">
        <v>38</v>
      </c>
      <c r="H2043" s="101">
        <v>1339.29</v>
      </c>
      <c r="I2043" s="101">
        <v>133.93</v>
      </c>
      <c r="J2043" s="137">
        <v>93.75</v>
      </c>
      <c r="K2043" s="14"/>
      <c r="L2043" s="373"/>
      <c r="M2043" s="802"/>
      <c r="N2043" s="802"/>
    </row>
    <row r="2044" spans="1:16">
      <c r="A2044" s="51" t="s">
        <v>1639</v>
      </c>
      <c r="B2044" s="52">
        <v>15309028952</v>
      </c>
      <c r="C2044" s="51" t="s">
        <v>12</v>
      </c>
      <c r="D2044" s="733">
        <v>298987520</v>
      </c>
      <c r="E2044" s="51" t="s">
        <v>14</v>
      </c>
      <c r="F2044" s="331">
        <v>45052</v>
      </c>
      <c r="G2044" s="51" t="s">
        <v>38</v>
      </c>
      <c r="H2044" s="101">
        <v>-1058.92</v>
      </c>
      <c r="I2044" s="101">
        <v>-105.89</v>
      </c>
      <c r="J2044" s="137">
        <v>-74.12</v>
      </c>
      <c r="K2044" s="14"/>
      <c r="L2044" s="373"/>
      <c r="M2044" s="730"/>
    </row>
    <row r="2045" spans="1:16">
      <c r="A2045" s="71" t="s">
        <v>1639</v>
      </c>
      <c r="B2045" s="123">
        <v>15309028952</v>
      </c>
      <c r="C2045" s="71" t="s">
        <v>12</v>
      </c>
      <c r="D2045" s="697">
        <v>305975345</v>
      </c>
      <c r="E2045" s="195" t="s">
        <v>14</v>
      </c>
      <c r="F2045" s="304">
        <v>45099</v>
      </c>
      <c r="G2045" s="71" t="s">
        <v>38</v>
      </c>
      <c r="H2045" s="101">
        <v>1619.24</v>
      </c>
      <c r="I2045" s="101">
        <v>161.91999999999999</v>
      </c>
      <c r="J2045" s="137">
        <v>113.34</v>
      </c>
      <c r="K2045" s="14"/>
      <c r="L2045" s="373"/>
      <c r="M2045" s="730"/>
    </row>
    <row r="2046" spans="1:16">
      <c r="A2046" s="195" t="s">
        <v>30</v>
      </c>
      <c r="B2046" s="194">
        <v>12405019990</v>
      </c>
      <c r="C2046" s="81" t="s">
        <v>12</v>
      </c>
      <c r="D2046" s="734">
        <v>305557348</v>
      </c>
      <c r="E2046" s="81" t="s">
        <v>14</v>
      </c>
      <c r="F2046" s="304">
        <v>45103</v>
      </c>
      <c r="G2046" s="71" t="s">
        <v>38</v>
      </c>
      <c r="H2046" s="101">
        <v>1339.29</v>
      </c>
      <c r="I2046" s="101">
        <v>133.93</v>
      </c>
      <c r="J2046" s="137">
        <v>93.75</v>
      </c>
      <c r="K2046" s="14"/>
      <c r="L2046" s="373"/>
      <c r="M2046" s="730"/>
    </row>
    <row r="2047" spans="1:16">
      <c r="A2047" s="195" t="s">
        <v>30</v>
      </c>
      <c r="B2047" s="194">
        <v>12405019990</v>
      </c>
      <c r="C2047" s="81" t="s">
        <v>12</v>
      </c>
      <c r="D2047" s="734">
        <v>305557357</v>
      </c>
      <c r="E2047" s="81" t="s">
        <v>29</v>
      </c>
      <c r="F2047" s="304">
        <v>45103</v>
      </c>
      <c r="G2047" s="71" t="s">
        <v>38</v>
      </c>
      <c r="H2047" s="101">
        <v>3022.48</v>
      </c>
      <c r="I2047" s="101">
        <v>440.32</v>
      </c>
      <c r="J2047" s="137">
        <v>308.22000000000003</v>
      </c>
      <c r="K2047" s="14"/>
      <c r="L2047" s="373"/>
      <c r="M2047" s="730"/>
    </row>
    <row r="2048" spans="1:16">
      <c r="A2048" s="71" t="s">
        <v>1720</v>
      </c>
      <c r="B2048" s="71">
        <v>12798006126</v>
      </c>
      <c r="C2048" s="71" t="s">
        <v>12</v>
      </c>
      <c r="D2048" s="734">
        <v>65102827</v>
      </c>
      <c r="E2048" s="195" t="s">
        <v>14</v>
      </c>
      <c r="F2048" s="304">
        <v>45098</v>
      </c>
      <c r="G2048" s="71" t="s">
        <v>38</v>
      </c>
      <c r="H2048" s="101">
        <v>1328.77</v>
      </c>
      <c r="I2048" s="101">
        <v>132.88</v>
      </c>
      <c r="J2048" s="137">
        <v>55.81</v>
      </c>
      <c r="K2048" s="14"/>
    </row>
    <row r="2049" spans="1:13">
      <c r="A2049" s="71" t="s">
        <v>1716</v>
      </c>
      <c r="B2049" s="71">
        <v>58090497170</v>
      </c>
      <c r="C2049" s="71" t="s">
        <v>12</v>
      </c>
      <c r="D2049" s="734">
        <v>305840588</v>
      </c>
      <c r="E2049" s="195" t="s">
        <v>14</v>
      </c>
      <c r="F2049" s="304">
        <v>45098</v>
      </c>
      <c r="G2049" s="71" t="s">
        <v>38</v>
      </c>
      <c r="H2049" s="101">
        <v>3850.89</v>
      </c>
      <c r="I2049" s="101">
        <v>385.09</v>
      </c>
      <c r="J2049" s="137">
        <v>269.56</v>
      </c>
      <c r="K2049" s="14"/>
    </row>
    <row r="2050" spans="1:13">
      <c r="A2050" s="71" t="s">
        <v>1717</v>
      </c>
      <c r="B2050" s="71">
        <v>54592268966</v>
      </c>
      <c r="C2050" s="71" t="s">
        <v>977</v>
      </c>
      <c r="D2050" s="697">
        <v>305892884</v>
      </c>
      <c r="E2050" s="195" t="s">
        <v>14</v>
      </c>
      <c r="F2050" s="304">
        <v>45106</v>
      </c>
      <c r="G2050" s="71" t="s">
        <v>38</v>
      </c>
      <c r="H2050" s="101">
        <v>3250</v>
      </c>
      <c r="I2050" s="101">
        <v>325</v>
      </c>
      <c r="J2050" s="137">
        <v>227.5</v>
      </c>
      <c r="K2050" s="14"/>
    </row>
    <row r="2051" spans="1:13">
      <c r="A2051" s="71" t="s">
        <v>511</v>
      </c>
      <c r="B2051" s="215">
        <v>17294962730</v>
      </c>
      <c r="C2051" s="71" t="s">
        <v>12</v>
      </c>
      <c r="D2051" s="310">
        <v>306209764</v>
      </c>
      <c r="E2051" s="71" t="s">
        <v>14</v>
      </c>
      <c r="F2051" s="303">
        <v>45102</v>
      </c>
      <c r="G2051" s="71" t="s">
        <v>38</v>
      </c>
      <c r="H2051" s="101">
        <v>1619.24</v>
      </c>
      <c r="I2051" s="101">
        <v>161.91999999999999</v>
      </c>
      <c r="J2051" s="137">
        <v>113.34</v>
      </c>
      <c r="K2051" s="14"/>
    </row>
    <row r="2052" spans="1:13">
      <c r="A2052" s="71" t="s">
        <v>691</v>
      </c>
      <c r="B2052" s="75">
        <v>11490156276</v>
      </c>
      <c r="C2052" s="71" t="s">
        <v>12</v>
      </c>
      <c r="D2052" s="123">
        <v>306577581</v>
      </c>
      <c r="E2052" s="71" t="s">
        <v>14</v>
      </c>
      <c r="F2052" s="303">
        <v>45106</v>
      </c>
      <c r="G2052" s="71" t="s">
        <v>38</v>
      </c>
      <c r="H2052" s="101">
        <v>2995.54</v>
      </c>
      <c r="I2052" s="101">
        <v>299.55</v>
      </c>
      <c r="J2052" s="137">
        <v>209.69</v>
      </c>
      <c r="K2052" s="14"/>
      <c r="L2052" s="751"/>
      <c r="M2052" s="806"/>
    </row>
    <row r="2053" spans="1:13">
      <c r="A2053" s="71" t="s">
        <v>382</v>
      </c>
      <c r="B2053" s="75">
        <v>63418319454</v>
      </c>
      <c r="C2053" s="71" t="s">
        <v>12</v>
      </c>
      <c r="D2053" s="123">
        <v>306682431</v>
      </c>
      <c r="E2053" s="71" t="s">
        <v>14</v>
      </c>
      <c r="F2053" s="303">
        <v>45105</v>
      </c>
      <c r="G2053" s="71" t="s">
        <v>38</v>
      </c>
      <c r="H2053" s="101">
        <v>1406.25</v>
      </c>
      <c r="I2053" s="101">
        <v>140.63</v>
      </c>
      <c r="J2053" s="137">
        <v>98.44</v>
      </c>
      <c r="K2053" s="14"/>
    </row>
    <row r="2054" spans="1:13">
      <c r="A2054" s="51" t="s">
        <v>1639</v>
      </c>
      <c r="B2054" s="52">
        <v>15309028952</v>
      </c>
      <c r="C2054" s="51" t="s">
        <v>12</v>
      </c>
      <c r="D2054" s="733">
        <v>305975345</v>
      </c>
      <c r="E2054" s="185" t="s">
        <v>14</v>
      </c>
      <c r="F2054" s="745">
        <v>45099</v>
      </c>
      <c r="G2054" s="51" t="s">
        <v>38</v>
      </c>
      <c r="H2054" s="101">
        <v>-1521.65</v>
      </c>
      <c r="I2054" s="101">
        <v>-129.91999999999999</v>
      </c>
      <c r="J2054" s="137">
        <v>-90.94</v>
      </c>
      <c r="K2054" s="14"/>
    </row>
    <row r="2055" spans="1:13">
      <c r="A2055" s="71" t="s">
        <v>1639</v>
      </c>
      <c r="B2055" s="123">
        <v>15309028952</v>
      </c>
      <c r="C2055" s="71" t="s">
        <v>12</v>
      </c>
      <c r="D2055" s="697">
        <v>306916185</v>
      </c>
      <c r="E2055" s="195" t="s">
        <v>14</v>
      </c>
      <c r="F2055" s="304">
        <v>45107</v>
      </c>
      <c r="G2055" s="71" t="s">
        <v>38</v>
      </c>
      <c r="H2055" s="101">
        <v>1619.24</v>
      </c>
      <c r="I2055" s="101">
        <v>161.91999999999999</v>
      </c>
      <c r="J2055" s="137">
        <v>113.34</v>
      </c>
      <c r="K2055" s="14"/>
    </row>
    <row r="2056" spans="1:13">
      <c r="A2056" s="71"/>
      <c r="B2056" s="215"/>
      <c r="C2056" s="71"/>
      <c r="D2056" s="697"/>
      <c r="E2056" s="195"/>
      <c r="F2056" s="303"/>
      <c r="G2056" s="71"/>
      <c r="H2056" s="101">
        <f>SUM(H2017:H2055)</f>
        <v>66288.01999999999</v>
      </c>
      <c r="I2056" s="101">
        <f>SUM(I2017:I2055)</f>
        <v>7105.16</v>
      </c>
      <c r="J2056" s="137">
        <f>SUM(J2017:J2055)</f>
        <v>4835.28</v>
      </c>
      <c r="K2056" s="14"/>
    </row>
    <row r="2057" spans="1:13">
      <c r="A2057" s="193" t="s">
        <v>44</v>
      </c>
      <c r="B2057" s="99">
        <v>19844877648</v>
      </c>
      <c r="C2057" s="81" t="s">
        <v>45</v>
      </c>
      <c r="D2057" s="697">
        <v>307122761</v>
      </c>
      <c r="E2057" s="81" t="s">
        <v>14</v>
      </c>
      <c r="F2057" s="197">
        <v>45109</v>
      </c>
      <c r="G2057" s="71" t="s">
        <v>38</v>
      </c>
      <c r="H2057" s="101">
        <v>1398.21</v>
      </c>
      <c r="I2057" s="101">
        <v>139.82</v>
      </c>
      <c r="J2057" s="137">
        <v>97.84</v>
      </c>
      <c r="K2057" s="14"/>
    </row>
    <row r="2058" spans="1:13">
      <c r="A2058" s="185" t="s">
        <v>428</v>
      </c>
      <c r="B2058" s="322">
        <v>17627037036</v>
      </c>
      <c r="C2058" s="148" t="s">
        <v>12</v>
      </c>
      <c r="D2058" s="760">
        <v>90587854</v>
      </c>
      <c r="E2058" s="51" t="s">
        <v>29</v>
      </c>
      <c r="F2058" s="127">
        <v>44782</v>
      </c>
      <c r="G2058" s="51" t="s">
        <v>56</v>
      </c>
      <c r="H2058" s="101">
        <v>-153.07</v>
      </c>
      <c r="I2058" s="101">
        <v>-23.06</v>
      </c>
      <c r="J2058" s="137">
        <v>-16.14</v>
      </c>
    </row>
    <row r="2059" spans="1:13">
      <c r="A2059" s="71" t="s">
        <v>255</v>
      </c>
      <c r="B2059" s="75">
        <v>25379693172</v>
      </c>
      <c r="C2059" s="71" t="s">
        <v>12</v>
      </c>
      <c r="D2059" s="761">
        <v>307103594</v>
      </c>
      <c r="E2059" s="71" t="s">
        <v>14</v>
      </c>
      <c r="F2059" s="124">
        <v>45109</v>
      </c>
      <c r="G2059" s="71" t="s">
        <v>38</v>
      </c>
      <c r="H2059" s="101">
        <v>1301.1600000000001</v>
      </c>
      <c r="I2059" s="101">
        <v>130.12</v>
      </c>
      <c r="J2059" s="137">
        <v>91.08</v>
      </c>
    </row>
    <row r="2060" spans="1:13">
      <c r="A2060" s="71" t="s">
        <v>490</v>
      </c>
      <c r="B2060" s="75">
        <v>43474115122</v>
      </c>
      <c r="C2060" s="71" t="s">
        <v>1725</v>
      </c>
      <c r="D2060" s="761">
        <v>307244358</v>
      </c>
      <c r="E2060" s="71" t="s">
        <v>14</v>
      </c>
      <c r="F2060" s="124">
        <v>45109</v>
      </c>
      <c r="G2060" s="71" t="s">
        <v>38</v>
      </c>
      <c r="H2060" s="101">
        <v>2490.1799999999998</v>
      </c>
      <c r="I2060" s="101">
        <v>249.02</v>
      </c>
      <c r="J2060" s="137">
        <v>174.31</v>
      </c>
      <c r="K2060" s="14"/>
      <c r="L2060" s="776"/>
      <c r="M2060" s="776"/>
    </row>
    <row r="2061" spans="1:13">
      <c r="A2061" s="71" t="s">
        <v>694</v>
      </c>
      <c r="B2061" s="75">
        <v>56218227104</v>
      </c>
      <c r="C2061" s="71" t="s">
        <v>12</v>
      </c>
      <c r="D2061" s="761">
        <v>307092569</v>
      </c>
      <c r="E2061" s="71" t="s">
        <v>14</v>
      </c>
      <c r="F2061" s="124">
        <v>45112</v>
      </c>
      <c r="G2061" s="71" t="s">
        <v>38</v>
      </c>
      <c r="H2061" s="101">
        <v>2766.96</v>
      </c>
      <c r="I2061" s="101">
        <v>276.7</v>
      </c>
      <c r="J2061" s="137">
        <v>193.69</v>
      </c>
      <c r="K2061" s="14"/>
    </row>
    <row r="2062" spans="1:13">
      <c r="A2062" s="185" t="s">
        <v>428</v>
      </c>
      <c r="B2062" s="322">
        <v>17627037036</v>
      </c>
      <c r="C2062" s="148" t="s">
        <v>12</v>
      </c>
      <c r="D2062" s="760">
        <v>139070236</v>
      </c>
      <c r="E2062" s="51" t="s">
        <v>14</v>
      </c>
      <c r="F2062" s="127">
        <v>44778</v>
      </c>
      <c r="G2062" s="51" t="s">
        <v>48</v>
      </c>
      <c r="H2062" s="101">
        <v>-37.950000000000003</v>
      </c>
      <c r="I2062" s="101">
        <v>-3.8</v>
      </c>
      <c r="J2062" s="137">
        <v>-3.04</v>
      </c>
      <c r="K2062" s="14"/>
    </row>
    <row r="2063" spans="1:13">
      <c r="A2063" s="51" t="s">
        <v>324</v>
      </c>
      <c r="B2063" s="52">
        <v>47725565438</v>
      </c>
      <c r="C2063" s="51" t="s">
        <v>12</v>
      </c>
      <c r="D2063" s="760">
        <v>100000075714114</v>
      </c>
      <c r="E2063" s="51" t="s">
        <v>14</v>
      </c>
      <c r="F2063" s="127">
        <v>44987</v>
      </c>
      <c r="G2063" s="51" t="s">
        <v>219</v>
      </c>
      <c r="H2063" s="101">
        <v>-558.36</v>
      </c>
      <c r="I2063" s="101">
        <v>-55.84</v>
      </c>
      <c r="J2063" s="137">
        <v>-26.8</v>
      </c>
      <c r="K2063" s="14"/>
    </row>
    <row r="2064" spans="1:13">
      <c r="A2064" s="71" t="s">
        <v>324</v>
      </c>
      <c r="B2064" s="123">
        <v>47725565438</v>
      </c>
      <c r="C2064" s="71" t="s">
        <v>12</v>
      </c>
      <c r="D2064" s="761">
        <v>307389120</v>
      </c>
      <c r="E2064" s="71" t="s">
        <v>14</v>
      </c>
      <c r="F2064" s="124">
        <v>45111</v>
      </c>
      <c r="G2064" s="71" t="s">
        <v>38</v>
      </c>
      <c r="H2064" s="101">
        <v>1369.64</v>
      </c>
      <c r="I2064" s="101">
        <v>136.97</v>
      </c>
      <c r="J2064" s="137">
        <v>95.88</v>
      </c>
      <c r="K2064" s="14"/>
    </row>
    <row r="2065" spans="1:13">
      <c r="A2065" s="71" t="s">
        <v>1735</v>
      </c>
      <c r="B2065" s="123">
        <v>67795173500</v>
      </c>
      <c r="C2065" s="71" t="s">
        <v>12</v>
      </c>
      <c r="D2065" s="761">
        <v>307677923</v>
      </c>
      <c r="E2065" s="71" t="s">
        <v>50</v>
      </c>
      <c r="F2065" s="124">
        <v>45112</v>
      </c>
      <c r="G2065" s="71" t="s">
        <v>38</v>
      </c>
      <c r="H2065" s="101">
        <v>193.55</v>
      </c>
      <c r="I2065" s="101">
        <v>23.23</v>
      </c>
      <c r="J2065" s="137">
        <v>16.260000000000002</v>
      </c>
      <c r="K2065" s="14"/>
    </row>
    <row r="2066" spans="1:13">
      <c r="A2066" s="71" t="s">
        <v>441</v>
      </c>
      <c r="B2066" s="123">
        <v>21377720582</v>
      </c>
      <c r="C2066" s="71" t="s">
        <v>12</v>
      </c>
      <c r="D2066" s="761">
        <v>307740623</v>
      </c>
      <c r="E2066" s="71" t="s">
        <v>14</v>
      </c>
      <c r="F2066" s="124">
        <v>45113</v>
      </c>
      <c r="G2066" s="71" t="s">
        <v>38</v>
      </c>
      <c r="H2066" s="101">
        <v>1369.64</v>
      </c>
      <c r="I2066" s="101">
        <v>136.96</v>
      </c>
      <c r="J2066" s="137">
        <v>98.88</v>
      </c>
      <c r="K2066" s="14"/>
      <c r="L2066" s="762"/>
      <c r="M2066" s="762"/>
    </row>
    <row r="2067" spans="1:13">
      <c r="A2067" s="71" t="s">
        <v>257</v>
      </c>
      <c r="B2067" s="75">
        <v>32612346030</v>
      </c>
      <c r="C2067" s="71" t="s">
        <v>12</v>
      </c>
      <c r="D2067" s="310" t="s">
        <v>1736</v>
      </c>
      <c r="E2067" s="71" t="s">
        <v>14</v>
      </c>
      <c r="F2067" s="124">
        <v>45116</v>
      </c>
      <c r="G2067" s="71" t="s">
        <v>131</v>
      </c>
      <c r="H2067" s="101">
        <v>1347.25</v>
      </c>
      <c r="I2067" s="101">
        <v>134.72999999999999</v>
      </c>
      <c r="J2067" s="137">
        <v>47.16</v>
      </c>
      <c r="K2067" s="14"/>
      <c r="L2067" s="762"/>
      <c r="M2067" s="762"/>
    </row>
    <row r="2068" spans="1:13">
      <c r="A2068" s="71" t="s">
        <v>143</v>
      </c>
      <c r="B2068" s="213">
        <v>72808005976</v>
      </c>
      <c r="C2068" s="71" t="s">
        <v>12</v>
      </c>
      <c r="D2068" s="310">
        <v>307385406</v>
      </c>
      <c r="E2068" s="71" t="s">
        <v>14</v>
      </c>
      <c r="F2068" s="124">
        <v>45116</v>
      </c>
      <c r="G2068" s="71" t="s">
        <v>38</v>
      </c>
      <c r="H2068" s="101">
        <v>1369.64</v>
      </c>
      <c r="I2068" s="101">
        <v>136.96</v>
      </c>
      <c r="J2068" s="137">
        <v>98.88</v>
      </c>
      <c r="K2068" s="14"/>
      <c r="L2068" s="762"/>
      <c r="M2068" s="762"/>
    </row>
    <row r="2069" spans="1:13">
      <c r="A2069" s="71" t="s">
        <v>576</v>
      </c>
      <c r="B2069" s="123">
        <v>42268648112</v>
      </c>
      <c r="C2069" s="71" t="s">
        <v>123</v>
      </c>
      <c r="D2069" s="310">
        <v>307914218</v>
      </c>
      <c r="E2069" s="71" t="s">
        <v>50</v>
      </c>
      <c r="F2069" s="124">
        <v>45122</v>
      </c>
      <c r="G2069" s="71" t="s">
        <v>38</v>
      </c>
      <c r="H2069" s="101">
        <v>249.57</v>
      </c>
      <c r="I2069" s="101">
        <v>29.95</v>
      </c>
      <c r="J2069" s="137">
        <v>20.96</v>
      </c>
      <c r="K2069" s="14"/>
      <c r="L2069" s="762"/>
      <c r="M2069" s="762"/>
    </row>
    <row r="2070" spans="1:13">
      <c r="A2070" s="71" t="s">
        <v>576</v>
      </c>
      <c r="B2070" s="123">
        <v>42268648112</v>
      </c>
      <c r="C2070" s="71" t="s">
        <v>123</v>
      </c>
      <c r="D2070" s="310">
        <v>307261128</v>
      </c>
      <c r="E2070" s="71" t="s">
        <v>165</v>
      </c>
      <c r="F2070" s="124" t="s">
        <v>1737</v>
      </c>
      <c r="G2070" s="71" t="s">
        <v>38</v>
      </c>
      <c r="H2070" s="101">
        <v>575.69000000000005</v>
      </c>
      <c r="I2070" s="101">
        <v>115.14</v>
      </c>
      <c r="J2070" s="137">
        <v>80.599999999999994</v>
      </c>
      <c r="K2070" s="14"/>
      <c r="L2070" s="762"/>
      <c r="M2070" s="762"/>
    </row>
    <row r="2071" spans="1:13">
      <c r="A2071" s="71" t="s">
        <v>1738</v>
      </c>
      <c r="B2071" s="123">
        <v>14776609640</v>
      </c>
      <c r="C2071" s="71" t="s">
        <v>977</v>
      </c>
      <c r="D2071" s="310">
        <v>307986215</v>
      </c>
      <c r="E2071" s="71" t="s">
        <v>14</v>
      </c>
      <c r="F2071" s="124">
        <v>45114</v>
      </c>
      <c r="G2071" s="71" t="s">
        <v>38</v>
      </c>
      <c r="H2071" s="101">
        <v>2664.92</v>
      </c>
      <c r="I2071" s="101">
        <v>266.49</v>
      </c>
      <c r="J2071" s="137">
        <v>186.54</v>
      </c>
      <c r="K2071" s="14"/>
      <c r="L2071" s="770"/>
      <c r="M2071" s="770"/>
    </row>
    <row r="2072" spans="1:13">
      <c r="A2072" s="51" t="s">
        <v>1738</v>
      </c>
      <c r="B2072" s="52">
        <v>14776609640</v>
      </c>
      <c r="C2072" s="51" t="s">
        <v>977</v>
      </c>
      <c r="D2072" s="362">
        <v>307986215</v>
      </c>
      <c r="E2072" s="51" t="s">
        <v>14</v>
      </c>
      <c r="F2072" s="127">
        <v>45114</v>
      </c>
      <c r="G2072" s="51" t="s">
        <v>38</v>
      </c>
      <c r="H2072" s="101">
        <v>-2664.92</v>
      </c>
      <c r="I2072" s="101">
        <v>-266.49</v>
      </c>
      <c r="J2072" s="137">
        <v>-186.54</v>
      </c>
      <c r="K2072" s="14"/>
      <c r="L2072" s="770"/>
      <c r="M2072" s="770"/>
    </row>
    <row r="2073" spans="1:13">
      <c r="A2073" s="71" t="s">
        <v>559</v>
      </c>
      <c r="B2073" s="99">
        <v>42613786490</v>
      </c>
      <c r="C2073" s="71" t="s">
        <v>303</v>
      </c>
      <c r="D2073" s="773">
        <v>308376777</v>
      </c>
      <c r="E2073" s="81" t="s">
        <v>50</v>
      </c>
      <c r="F2073" s="197">
        <v>45121</v>
      </c>
      <c r="G2073" s="71" t="s">
        <v>38</v>
      </c>
      <c r="H2073" s="101">
        <v>398.49</v>
      </c>
      <c r="I2073" s="101">
        <v>47.82</v>
      </c>
      <c r="J2073" s="137">
        <v>33.47</v>
      </c>
      <c r="K2073" s="14"/>
      <c r="L2073" s="770"/>
      <c r="M2073" s="770"/>
    </row>
    <row r="2074" spans="1:13">
      <c r="A2074" s="71" t="s">
        <v>710</v>
      </c>
      <c r="B2074" s="213">
        <v>12614014380</v>
      </c>
      <c r="C2074" s="71" t="s">
        <v>977</v>
      </c>
      <c r="D2074" s="761">
        <v>100000090843299</v>
      </c>
      <c r="E2074" s="71" t="s">
        <v>14</v>
      </c>
      <c r="F2074" s="124">
        <v>45121</v>
      </c>
      <c r="G2074" s="71" t="s">
        <v>219</v>
      </c>
      <c r="H2074" s="101">
        <v>2746.96</v>
      </c>
      <c r="I2074" s="101">
        <v>274.7</v>
      </c>
      <c r="J2074" s="137">
        <v>82.41</v>
      </c>
      <c r="K2074" s="14"/>
    </row>
    <row r="2075" spans="1:13">
      <c r="A2075" s="71" t="s">
        <v>579</v>
      </c>
      <c r="B2075" s="213">
        <v>28874470774</v>
      </c>
      <c r="C2075" s="71" t="s">
        <v>12</v>
      </c>
      <c r="D2075" s="310">
        <v>308705375</v>
      </c>
      <c r="E2075" s="71" t="s">
        <v>14</v>
      </c>
      <c r="F2075" s="124">
        <v>45125</v>
      </c>
      <c r="G2075" s="71" t="s">
        <v>38</v>
      </c>
      <c r="H2075" s="101">
        <v>1341.49</v>
      </c>
      <c r="I2075" s="101">
        <v>134.15</v>
      </c>
      <c r="J2075" s="137">
        <v>93.91</v>
      </c>
      <c r="K2075" s="14"/>
    </row>
    <row r="2076" spans="1:13">
      <c r="A2076" s="71" t="s">
        <v>639</v>
      </c>
      <c r="B2076" s="75">
        <v>35125506816</v>
      </c>
      <c r="C2076" s="71" t="s">
        <v>12</v>
      </c>
      <c r="D2076" s="310">
        <v>307388466</v>
      </c>
      <c r="E2076" s="71" t="s">
        <v>14</v>
      </c>
      <c r="F2076" s="124">
        <v>45125</v>
      </c>
      <c r="G2076" s="71" t="s">
        <v>38</v>
      </c>
      <c r="H2076" s="101">
        <v>1369.64</v>
      </c>
      <c r="I2076" s="101">
        <v>136.96</v>
      </c>
      <c r="J2076" s="137">
        <v>95.87</v>
      </c>
      <c r="K2076" s="14"/>
    </row>
    <row r="2077" spans="1:13">
      <c r="A2077" s="51" t="s">
        <v>645</v>
      </c>
      <c r="B2077" s="125">
        <v>44647169652</v>
      </c>
      <c r="C2077" s="51" t="s">
        <v>646</v>
      </c>
      <c r="D2077" s="52">
        <v>281881086</v>
      </c>
      <c r="E2077" s="51" t="s">
        <v>14</v>
      </c>
      <c r="F2077" s="331">
        <v>44932</v>
      </c>
      <c r="G2077" s="51" t="s">
        <v>38</v>
      </c>
      <c r="H2077" s="101">
        <v>-706.31</v>
      </c>
      <c r="I2077" s="101">
        <v>-70.64</v>
      </c>
      <c r="J2077" s="137">
        <v>-56.51</v>
      </c>
      <c r="K2077" s="14"/>
    </row>
    <row r="2078" spans="1:13">
      <c r="A2078" s="51" t="s">
        <v>1648</v>
      </c>
      <c r="B2078" s="52">
        <v>16985973086</v>
      </c>
      <c r="C2078" s="51" t="s">
        <v>12</v>
      </c>
      <c r="D2078" s="362">
        <v>112748255</v>
      </c>
      <c r="E2078" s="51" t="s">
        <v>14</v>
      </c>
      <c r="F2078" s="127">
        <v>45055</v>
      </c>
      <c r="G2078" s="51" t="s">
        <v>56</v>
      </c>
      <c r="H2078" s="101">
        <v>-896.96</v>
      </c>
      <c r="I2078" s="101">
        <v>-89.7</v>
      </c>
      <c r="J2078" s="137">
        <v>-62.79</v>
      </c>
      <c r="K2078" s="14"/>
    </row>
    <row r="2079" spans="1:13">
      <c r="A2079" s="71" t="s">
        <v>1648</v>
      </c>
      <c r="B2079" s="123">
        <v>16985973086</v>
      </c>
      <c r="C2079" s="71" t="s">
        <v>12</v>
      </c>
      <c r="D2079" s="310">
        <v>117648334</v>
      </c>
      <c r="E2079" s="71" t="s">
        <v>14</v>
      </c>
      <c r="F2079" s="124">
        <v>45129</v>
      </c>
      <c r="G2079" s="71" t="s">
        <v>56</v>
      </c>
      <c r="H2079" s="101">
        <v>1369.24</v>
      </c>
      <c r="I2079" s="101">
        <v>136.91999999999999</v>
      </c>
      <c r="J2079" s="137">
        <v>95.84</v>
      </c>
      <c r="K2079" s="14"/>
    </row>
    <row r="2080" spans="1:13">
      <c r="A2080" s="71" t="s">
        <v>1747</v>
      </c>
      <c r="B2080" s="123">
        <v>60286423146</v>
      </c>
      <c r="C2080" s="71" t="s">
        <v>12</v>
      </c>
      <c r="D2080" s="310">
        <v>309813460</v>
      </c>
      <c r="E2080" s="71" t="s">
        <v>14</v>
      </c>
      <c r="F2080" s="124">
        <v>45133</v>
      </c>
      <c r="G2080" s="71" t="s">
        <v>38</v>
      </c>
      <c r="H2080" s="101">
        <v>2116.96</v>
      </c>
      <c r="I2080" s="101">
        <v>211.7</v>
      </c>
      <c r="J2080" s="137">
        <v>148.19</v>
      </c>
      <c r="K2080" s="14"/>
      <c r="L2080" s="794"/>
      <c r="M2080" s="794"/>
    </row>
    <row r="2081" spans="1:13">
      <c r="A2081" s="71" t="s">
        <v>1748</v>
      </c>
      <c r="B2081" s="123">
        <v>33467317688</v>
      </c>
      <c r="C2081" s="71" t="s">
        <v>12</v>
      </c>
      <c r="D2081" s="310">
        <v>309946840</v>
      </c>
      <c r="E2081" s="71" t="s">
        <v>50</v>
      </c>
      <c r="F2081" s="124">
        <v>45134</v>
      </c>
      <c r="G2081" s="71" t="s">
        <v>38</v>
      </c>
      <c r="H2081" s="101">
        <v>300.58</v>
      </c>
      <c r="I2081" s="101">
        <v>45.09</v>
      </c>
      <c r="J2081" s="137">
        <v>31.56</v>
      </c>
      <c r="K2081" s="14"/>
      <c r="L2081" s="794"/>
      <c r="M2081" s="794"/>
    </row>
    <row r="2082" spans="1:13">
      <c r="A2082" s="71" t="s">
        <v>475</v>
      </c>
      <c r="B2082" s="123">
        <v>14736048014</v>
      </c>
      <c r="C2082" s="71" t="s">
        <v>263</v>
      </c>
      <c r="D2082" s="310" t="s">
        <v>1751</v>
      </c>
      <c r="E2082" s="71" t="s">
        <v>14</v>
      </c>
      <c r="F2082" s="124">
        <v>45134</v>
      </c>
      <c r="G2082" s="71" t="s">
        <v>131</v>
      </c>
      <c r="H2082" s="101">
        <v>1403.25</v>
      </c>
      <c r="I2082" s="101">
        <v>140.33000000000001</v>
      </c>
      <c r="J2082" s="137">
        <v>49.01</v>
      </c>
      <c r="K2082" s="14"/>
      <c r="L2082" s="888"/>
      <c r="M2082" s="888"/>
    </row>
    <row r="2083" spans="1:13">
      <c r="A2083" s="71" t="s">
        <v>1752</v>
      </c>
      <c r="B2083" s="123">
        <v>40112095990</v>
      </c>
      <c r="C2083" s="71" t="s">
        <v>12</v>
      </c>
      <c r="D2083" s="310">
        <v>309931752</v>
      </c>
      <c r="E2083" s="71" t="s">
        <v>50</v>
      </c>
      <c r="F2083" s="124">
        <v>45134</v>
      </c>
      <c r="G2083" s="71" t="s">
        <v>38</v>
      </c>
      <c r="H2083" s="101">
        <v>268.7</v>
      </c>
      <c r="I2083" s="101">
        <v>40.299999999999997</v>
      </c>
      <c r="J2083" s="137">
        <v>28.21</v>
      </c>
      <c r="K2083" s="14"/>
      <c r="L2083" s="794"/>
      <c r="M2083" s="794"/>
    </row>
    <row r="2084" spans="1:13">
      <c r="A2084" s="71" t="s">
        <v>472</v>
      </c>
      <c r="B2084" s="123">
        <v>22649784158</v>
      </c>
      <c r="C2084" s="71" t="s">
        <v>12</v>
      </c>
      <c r="D2084" s="310">
        <v>310324254</v>
      </c>
      <c r="E2084" s="71" t="s">
        <v>50</v>
      </c>
      <c r="F2084" s="124">
        <v>45136</v>
      </c>
      <c r="G2084" s="71" t="s">
        <v>38</v>
      </c>
      <c r="H2084" s="101">
        <v>239.09</v>
      </c>
      <c r="I2084" s="101">
        <v>35.86</v>
      </c>
      <c r="J2084" s="137">
        <v>25.1</v>
      </c>
      <c r="K2084" s="14"/>
      <c r="L2084" s="794"/>
      <c r="M2084" s="794"/>
    </row>
    <row r="2085" spans="1:13">
      <c r="A2085" s="71" t="s">
        <v>582</v>
      </c>
      <c r="B2085" s="123">
        <v>35435252458</v>
      </c>
      <c r="C2085" s="71" t="s">
        <v>12</v>
      </c>
      <c r="D2085" s="310">
        <v>310165628</v>
      </c>
      <c r="E2085" s="71" t="s">
        <v>14</v>
      </c>
      <c r="F2085" s="124">
        <v>45135</v>
      </c>
      <c r="G2085" s="71" t="s">
        <v>38</v>
      </c>
      <c r="H2085" s="101">
        <v>1830</v>
      </c>
      <c r="I2085" s="101">
        <v>183</v>
      </c>
      <c r="J2085" s="137">
        <v>128.1</v>
      </c>
      <c r="K2085" s="14"/>
      <c r="L2085" s="794"/>
      <c r="M2085" s="794"/>
    </row>
    <row r="2086" spans="1:13">
      <c r="A2086" s="71" t="s">
        <v>656</v>
      </c>
      <c r="B2086" s="123">
        <v>15343350330</v>
      </c>
      <c r="C2086" s="71" t="s">
        <v>123</v>
      </c>
      <c r="D2086" s="310">
        <v>310169118</v>
      </c>
      <c r="E2086" s="71" t="s">
        <v>14</v>
      </c>
      <c r="F2086" s="124">
        <v>45136</v>
      </c>
      <c r="G2086" s="71" t="s">
        <v>38</v>
      </c>
      <c r="H2086" s="101">
        <v>2116.96</v>
      </c>
      <c r="I2086" s="101">
        <v>211.7</v>
      </c>
      <c r="J2086" s="137">
        <v>148.19</v>
      </c>
      <c r="K2086" s="14"/>
      <c r="L2086" s="794"/>
      <c r="M2086" s="794"/>
    </row>
    <row r="2087" spans="1:13">
      <c r="A2087" s="51"/>
      <c r="B2087" s="125"/>
      <c r="C2087" s="51"/>
      <c r="D2087" s="52"/>
      <c r="E2087" s="51"/>
      <c r="F2087" s="331"/>
      <c r="G2087" s="51"/>
      <c r="H2087" s="101">
        <f>SUM(H2057:H2086)</f>
        <v>27580.2</v>
      </c>
      <c r="I2087" s="101">
        <f>SUM(I2057:I2086)</f>
        <v>2865.09</v>
      </c>
      <c r="J2087" s="137">
        <f>SUM(J2057:J2086)</f>
        <v>1810.1200000000001</v>
      </c>
      <c r="K2087" s="14"/>
    </row>
    <row r="2088" spans="1:13">
      <c r="A2088" s="71" t="s">
        <v>241</v>
      </c>
      <c r="B2088" s="213">
        <v>32195082998</v>
      </c>
      <c r="C2088" s="71" t="s">
        <v>12</v>
      </c>
      <c r="D2088" s="310">
        <v>117644097</v>
      </c>
      <c r="E2088" s="71" t="s">
        <v>14</v>
      </c>
      <c r="F2088" s="124">
        <v>45143</v>
      </c>
      <c r="G2088" s="71" t="s">
        <v>56</v>
      </c>
      <c r="H2088" s="101">
        <v>1399.6</v>
      </c>
      <c r="I2088" s="101">
        <v>139.97</v>
      </c>
      <c r="J2088" s="137">
        <v>97.98</v>
      </c>
      <c r="K2088" s="14"/>
      <c r="M2088" s="373"/>
    </row>
    <row r="2089" spans="1:13">
      <c r="A2089" s="71" t="s">
        <v>150</v>
      </c>
      <c r="B2089" s="75">
        <v>17249964192</v>
      </c>
      <c r="C2089" s="71" t="s">
        <v>12</v>
      </c>
      <c r="D2089" s="123">
        <v>310567270</v>
      </c>
      <c r="E2089" s="71" t="s">
        <v>14</v>
      </c>
      <c r="F2089" s="303">
        <v>45139</v>
      </c>
      <c r="G2089" s="71" t="s">
        <v>38</v>
      </c>
      <c r="H2089" s="101">
        <v>2546.4299999999998</v>
      </c>
      <c r="I2089" s="101">
        <v>254.64</v>
      </c>
      <c r="J2089" s="137">
        <v>178.25</v>
      </c>
      <c r="K2089" s="14"/>
    </row>
    <row r="2090" spans="1:13">
      <c r="A2090" s="71" t="s">
        <v>648</v>
      </c>
      <c r="B2090" s="75">
        <v>65500267438</v>
      </c>
      <c r="C2090" s="71" t="s">
        <v>353</v>
      </c>
      <c r="D2090" s="123">
        <v>310703537</v>
      </c>
      <c r="E2090" s="71" t="s">
        <v>50</v>
      </c>
      <c r="F2090" s="303">
        <v>45140</v>
      </c>
      <c r="G2090" s="71" t="s">
        <v>38</v>
      </c>
      <c r="H2090" s="101">
        <v>70</v>
      </c>
      <c r="I2090" s="101">
        <v>8.4</v>
      </c>
      <c r="J2090" s="137">
        <v>5.88</v>
      </c>
      <c r="K2090" s="14"/>
    </row>
    <row r="2091" spans="1:13">
      <c r="A2091" s="71" t="s">
        <v>268</v>
      </c>
      <c r="B2091" s="75">
        <v>41020233566</v>
      </c>
      <c r="C2091" s="71" t="s">
        <v>12</v>
      </c>
      <c r="D2091" s="310">
        <v>310706637</v>
      </c>
      <c r="E2091" s="71" t="s">
        <v>79</v>
      </c>
      <c r="F2091" s="124">
        <v>45140</v>
      </c>
      <c r="G2091" s="71" t="s">
        <v>38</v>
      </c>
      <c r="H2091" s="101">
        <v>240</v>
      </c>
      <c r="I2091" s="101">
        <v>24</v>
      </c>
      <c r="J2091" s="137">
        <v>16.8</v>
      </c>
      <c r="K2091" s="14"/>
    </row>
    <row r="2092" spans="1:13">
      <c r="A2092" s="71" t="s">
        <v>1765</v>
      </c>
      <c r="B2092" s="75">
        <v>48556482338</v>
      </c>
      <c r="C2092" s="71" t="s">
        <v>12</v>
      </c>
      <c r="D2092" s="310">
        <v>311055724</v>
      </c>
      <c r="E2092" s="71" t="s">
        <v>14</v>
      </c>
      <c r="F2092" s="124">
        <v>45143</v>
      </c>
      <c r="G2092" s="71" t="s">
        <v>38</v>
      </c>
      <c r="H2092" s="101">
        <v>2164.29</v>
      </c>
      <c r="I2092" s="101">
        <v>216.43</v>
      </c>
      <c r="J2092" s="137">
        <v>151.5</v>
      </c>
      <c r="K2092" s="14"/>
    </row>
    <row r="2093" spans="1:13">
      <c r="A2093" s="71" t="s">
        <v>1769</v>
      </c>
      <c r="B2093" s="75">
        <v>51511032288</v>
      </c>
      <c r="C2093" s="71" t="s">
        <v>353</v>
      </c>
      <c r="D2093" s="310">
        <v>311432491</v>
      </c>
      <c r="E2093" s="71" t="s">
        <v>50</v>
      </c>
      <c r="F2093" s="124">
        <v>45147</v>
      </c>
      <c r="G2093" s="71" t="s">
        <v>38</v>
      </c>
      <c r="H2093" s="101">
        <v>182.17</v>
      </c>
      <c r="I2093" s="101">
        <v>27.33</v>
      </c>
      <c r="J2093" s="137">
        <v>19.13</v>
      </c>
      <c r="K2093" s="14"/>
    </row>
    <row r="2094" spans="1:13">
      <c r="A2094" s="71" t="s">
        <v>414</v>
      </c>
      <c r="B2094" s="75">
        <v>14331061548</v>
      </c>
      <c r="C2094" s="71" t="s">
        <v>12</v>
      </c>
      <c r="D2094" s="310">
        <v>311596598</v>
      </c>
      <c r="E2094" s="71" t="s">
        <v>14</v>
      </c>
      <c r="F2094" s="124">
        <v>45179</v>
      </c>
      <c r="G2094" s="71" t="s">
        <v>38</v>
      </c>
      <c r="H2094" s="101">
        <v>473.58</v>
      </c>
      <c r="I2094" s="101">
        <v>47.36</v>
      </c>
      <c r="J2094" s="137">
        <v>33.15</v>
      </c>
      <c r="K2094" s="14"/>
    </row>
    <row r="2095" spans="1:13">
      <c r="A2095" s="51" t="s">
        <v>1639</v>
      </c>
      <c r="B2095" s="52">
        <v>15309028952</v>
      </c>
      <c r="C2095" s="51" t="s">
        <v>12</v>
      </c>
      <c r="D2095" s="733">
        <v>306916185</v>
      </c>
      <c r="E2095" s="185" t="s">
        <v>14</v>
      </c>
      <c r="F2095" s="745">
        <v>45107</v>
      </c>
      <c r="G2095" s="51" t="s">
        <v>38</v>
      </c>
      <c r="H2095" s="101">
        <v>-1379.67</v>
      </c>
      <c r="I2095" s="101">
        <v>-137.97</v>
      </c>
      <c r="J2095" s="137">
        <v>-95.9</v>
      </c>
      <c r="K2095" s="14"/>
      <c r="L2095" s="813"/>
      <c r="M2095" s="813"/>
    </row>
    <row r="2096" spans="1:13">
      <c r="A2096" s="71" t="s">
        <v>95</v>
      </c>
      <c r="B2096" s="86">
        <v>64648278702</v>
      </c>
      <c r="C2096" s="71" t="s">
        <v>12</v>
      </c>
      <c r="D2096" s="123">
        <v>311962108</v>
      </c>
      <c r="E2096" s="71" t="s">
        <v>14</v>
      </c>
      <c r="F2096" s="124">
        <v>45152</v>
      </c>
      <c r="G2096" s="71" t="s">
        <v>38</v>
      </c>
      <c r="H2096" s="101">
        <v>286.61</v>
      </c>
      <c r="I2096" s="101">
        <v>28.66</v>
      </c>
      <c r="J2096" s="137">
        <v>20.059999999999999</v>
      </c>
      <c r="K2096" s="14"/>
      <c r="L2096" s="813"/>
      <c r="M2096" s="813"/>
    </row>
    <row r="2097" spans="1:15">
      <c r="A2097" s="195" t="s">
        <v>570</v>
      </c>
      <c r="B2097" s="213">
        <v>64147295200</v>
      </c>
      <c r="C2097" s="71" t="s">
        <v>12</v>
      </c>
      <c r="D2097" s="310">
        <v>311843693</v>
      </c>
      <c r="E2097" s="71" t="s">
        <v>14</v>
      </c>
      <c r="F2097" s="124">
        <v>45151</v>
      </c>
      <c r="G2097" s="71" t="s">
        <v>38</v>
      </c>
      <c r="H2097" s="101">
        <v>1330</v>
      </c>
      <c r="I2097" s="101">
        <v>133</v>
      </c>
      <c r="J2097" s="137">
        <v>73.099999999999994</v>
      </c>
      <c r="K2097" s="14"/>
      <c r="L2097" s="825"/>
      <c r="M2097" s="825"/>
    </row>
    <row r="2098" spans="1:15">
      <c r="A2098" s="195" t="s">
        <v>921</v>
      </c>
      <c r="B2098" s="213">
        <v>43591111274</v>
      </c>
      <c r="C2098" s="71" t="s">
        <v>924</v>
      </c>
      <c r="D2098" s="310">
        <v>311841210</v>
      </c>
      <c r="E2098" s="71" t="s">
        <v>14</v>
      </c>
      <c r="F2098" s="124">
        <v>45156</v>
      </c>
      <c r="G2098" s="71" t="s">
        <v>38</v>
      </c>
      <c r="H2098" s="101">
        <v>2254.46</v>
      </c>
      <c r="I2098" s="101">
        <v>225.45</v>
      </c>
      <c r="J2098" s="137">
        <v>157.19999999999999</v>
      </c>
      <c r="K2098" s="14"/>
      <c r="L2098" s="813"/>
      <c r="M2098" s="813"/>
    </row>
    <row r="2099" spans="1:15">
      <c r="A2099" s="195" t="s">
        <v>1773</v>
      </c>
      <c r="B2099" s="213">
        <v>52450330800</v>
      </c>
      <c r="C2099" s="71" t="s">
        <v>12</v>
      </c>
      <c r="D2099" s="310">
        <v>312115550</v>
      </c>
      <c r="E2099" s="71" t="s">
        <v>50</v>
      </c>
      <c r="F2099" s="124">
        <v>45153</v>
      </c>
      <c r="G2099" s="71" t="s">
        <v>38</v>
      </c>
      <c r="H2099" s="101">
        <v>433.32</v>
      </c>
      <c r="I2099" s="101">
        <v>65</v>
      </c>
      <c r="J2099" s="137">
        <v>45.5</v>
      </c>
      <c r="K2099" s="14"/>
      <c r="L2099" s="813"/>
      <c r="M2099" s="813"/>
    </row>
    <row r="2100" spans="1:15">
      <c r="A2100" s="195" t="s">
        <v>1785</v>
      </c>
      <c r="B2100" s="213">
        <v>54919602848</v>
      </c>
      <c r="C2100" s="71" t="s">
        <v>12</v>
      </c>
      <c r="D2100" s="310">
        <v>312297234</v>
      </c>
      <c r="E2100" s="71" t="s">
        <v>14</v>
      </c>
      <c r="F2100" s="124">
        <v>45156</v>
      </c>
      <c r="G2100" s="71" t="s">
        <v>38</v>
      </c>
      <c r="H2100" s="101">
        <v>2402.5</v>
      </c>
      <c r="I2100" s="101">
        <v>240.25</v>
      </c>
      <c r="J2100" s="137">
        <v>168.18</v>
      </c>
      <c r="K2100" s="14"/>
      <c r="L2100" s="844"/>
      <c r="M2100" s="943"/>
      <c r="N2100" s="964"/>
      <c r="O2100" s="964"/>
    </row>
    <row r="2101" spans="1:15">
      <c r="A2101" s="195" t="s">
        <v>1825</v>
      </c>
      <c r="B2101" s="213">
        <v>56983533462</v>
      </c>
      <c r="C2101" s="71" t="s">
        <v>12</v>
      </c>
      <c r="D2101" s="310">
        <v>312420390</v>
      </c>
      <c r="E2101" s="71" t="s">
        <v>50</v>
      </c>
      <c r="F2101" s="124">
        <v>45155</v>
      </c>
      <c r="G2101" s="71" t="s">
        <v>38</v>
      </c>
      <c r="H2101" s="101">
        <v>450.86</v>
      </c>
      <c r="I2101" s="101">
        <v>67.63</v>
      </c>
      <c r="J2101" s="137">
        <v>47.34</v>
      </c>
      <c r="K2101" s="14"/>
      <c r="L2101" s="844"/>
      <c r="M2101" s="844"/>
    </row>
    <row r="2102" spans="1:15">
      <c r="A2102" s="195" t="s">
        <v>1790</v>
      </c>
      <c r="B2102" s="213">
        <v>61339389068</v>
      </c>
      <c r="C2102" s="71" t="s">
        <v>12</v>
      </c>
      <c r="D2102" s="310">
        <v>312148170</v>
      </c>
      <c r="E2102" s="71" t="s">
        <v>14</v>
      </c>
      <c r="F2102" s="124">
        <v>45153</v>
      </c>
      <c r="G2102" s="71" t="s">
        <v>38</v>
      </c>
      <c r="H2102" s="101">
        <v>1430.02</v>
      </c>
      <c r="I2102" s="101">
        <v>143</v>
      </c>
      <c r="J2102" s="137">
        <v>100.1</v>
      </c>
      <c r="K2102" s="14"/>
      <c r="L2102" s="853"/>
      <c r="M2102" s="927"/>
    </row>
    <row r="2103" spans="1:15">
      <c r="A2103" s="195" t="s">
        <v>105</v>
      </c>
      <c r="B2103" s="213">
        <v>13187000886</v>
      </c>
      <c r="C2103" s="71" t="s">
        <v>12</v>
      </c>
      <c r="D2103" s="310">
        <v>312233109</v>
      </c>
      <c r="E2103" s="71" t="s">
        <v>50</v>
      </c>
      <c r="F2103" s="124">
        <v>45154</v>
      </c>
      <c r="G2103" s="71" t="s">
        <v>38</v>
      </c>
      <c r="H2103" s="101">
        <v>567.36</v>
      </c>
      <c r="I2103" s="101">
        <v>85.1</v>
      </c>
      <c r="J2103" s="137">
        <v>59.57</v>
      </c>
      <c r="K2103" s="14"/>
      <c r="L2103" s="853"/>
      <c r="M2103" s="853"/>
    </row>
    <row r="2104" spans="1:15">
      <c r="A2104" s="195" t="s">
        <v>712</v>
      </c>
      <c r="B2104" s="123">
        <v>23348322894</v>
      </c>
      <c r="C2104" s="71" t="s">
        <v>12</v>
      </c>
      <c r="D2104" s="123">
        <v>312228304</v>
      </c>
      <c r="E2104" s="71" t="s">
        <v>14</v>
      </c>
      <c r="F2104" s="124">
        <v>45157</v>
      </c>
      <c r="G2104" s="71" t="s">
        <v>38</v>
      </c>
      <c r="H2104" s="101">
        <v>1478.02</v>
      </c>
      <c r="I2104" s="101">
        <v>147.80000000000001</v>
      </c>
      <c r="J2104" s="137">
        <v>103.46</v>
      </c>
      <c r="K2104" s="14"/>
      <c r="L2104" s="853"/>
      <c r="M2104" s="853"/>
    </row>
    <row r="2105" spans="1:15">
      <c r="A2105" s="51" t="s">
        <v>710</v>
      </c>
      <c r="B2105" s="321">
        <v>12614014380</v>
      </c>
      <c r="C2105" s="51" t="s">
        <v>977</v>
      </c>
      <c r="D2105" s="760">
        <v>100000090843299</v>
      </c>
      <c r="E2105" s="51" t="s">
        <v>14</v>
      </c>
      <c r="F2105" s="127">
        <v>45121</v>
      </c>
      <c r="G2105" s="51" t="s">
        <v>219</v>
      </c>
      <c r="H2105" s="101">
        <v>-2311.44</v>
      </c>
      <c r="I2105" s="101">
        <v>-231.14</v>
      </c>
      <c r="J2105" s="137">
        <v>-80.849999999999994</v>
      </c>
      <c r="K2105" s="14"/>
    </row>
    <row r="2106" spans="1:15">
      <c r="A2106" s="51" t="s">
        <v>311</v>
      </c>
      <c r="B2106" s="52">
        <v>19235791850</v>
      </c>
      <c r="C2106" s="51" t="s">
        <v>12</v>
      </c>
      <c r="D2106" s="362">
        <v>101412426</v>
      </c>
      <c r="E2106" s="51" t="s">
        <v>14</v>
      </c>
      <c r="F2106" s="127">
        <v>44912</v>
      </c>
      <c r="G2106" s="51" t="s">
        <v>56</v>
      </c>
      <c r="H2106" s="101">
        <v>-568.4</v>
      </c>
      <c r="I2106" s="101">
        <v>-56.84</v>
      </c>
      <c r="J2106" s="137">
        <v>-23.87</v>
      </c>
      <c r="K2106" s="14"/>
    </row>
    <row r="2107" spans="1:15">
      <c r="A2107" s="51" t="s">
        <v>644</v>
      </c>
      <c r="B2107" s="125">
        <v>12888004292</v>
      </c>
      <c r="C2107" s="51" t="s">
        <v>12</v>
      </c>
      <c r="D2107" s="362">
        <v>104088973</v>
      </c>
      <c r="E2107" s="51" t="s">
        <v>14</v>
      </c>
      <c r="F2107" s="331">
        <v>44950</v>
      </c>
      <c r="G2107" s="51" t="s">
        <v>56</v>
      </c>
      <c r="H2107" s="101">
        <v>-297.11</v>
      </c>
      <c r="I2107" s="101">
        <v>-29.71</v>
      </c>
      <c r="J2107" s="137">
        <v>-13.92</v>
      </c>
      <c r="K2107" s="14"/>
    </row>
    <row r="2108" spans="1:15">
      <c r="A2108" s="71" t="s">
        <v>1796</v>
      </c>
      <c r="B2108" s="75">
        <v>74290062550</v>
      </c>
      <c r="C2108" s="71" t="s">
        <v>12</v>
      </c>
      <c r="D2108" s="310">
        <v>313125327</v>
      </c>
      <c r="E2108" s="71" t="s">
        <v>50</v>
      </c>
      <c r="F2108" s="303">
        <v>45162</v>
      </c>
      <c r="G2108" s="71" t="s">
        <v>38</v>
      </c>
      <c r="H2108" s="101">
        <v>182.17</v>
      </c>
      <c r="I2108" s="101">
        <v>27.33</v>
      </c>
      <c r="J2108" s="137">
        <v>19.13</v>
      </c>
      <c r="K2108" s="14"/>
    </row>
    <row r="2109" spans="1:15">
      <c r="A2109" s="71" t="s">
        <v>271</v>
      </c>
      <c r="B2109" s="123">
        <v>67447185080</v>
      </c>
      <c r="C2109" s="71" t="s">
        <v>12</v>
      </c>
      <c r="D2109" s="310">
        <v>312229518</v>
      </c>
      <c r="E2109" s="71" t="s">
        <v>14</v>
      </c>
      <c r="F2109" s="124">
        <v>45164</v>
      </c>
      <c r="G2109" s="71" t="s">
        <v>38</v>
      </c>
      <c r="H2109" s="101">
        <v>1530</v>
      </c>
      <c r="I2109" s="101">
        <v>153</v>
      </c>
      <c r="J2109" s="137">
        <v>107.1</v>
      </c>
      <c r="K2109" s="14"/>
    </row>
    <row r="2110" spans="1:15">
      <c r="A2110" s="71" t="s">
        <v>644</v>
      </c>
      <c r="B2110" s="75">
        <v>12888004292</v>
      </c>
      <c r="C2110" s="71" t="s">
        <v>12</v>
      </c>
      <c r="D2110" s="310">
        <v>118996173</v>
      </c>
      <c r="E2110" s="71" t="s">
        <v>14</v>
      </c>
      <c r="F2110" s="124">
        <v>45164</v>
      </c>
      <c r="G2110" s="71" t="s">
        <v>56</v>
      </c>
      <c r="H2110" s="101">
        <v>1429.06</v>
      </c>
      <c r="I2110" s="101">
        <v>142.91</v>
      </c>
      <c r="J2110" s="137">
        <v>100.04</v>
      </c>
      <c r="K2110" s="14"/>
    </row>
    <row r="2111" spans="1:15">
      <c r="A2111" s="51"/>
      <c r="B2111" s="321"/>
      <c r="C2111" s="51"/>
      <c r="D2111" s="760"/>
      <c r="E2111" s="51"/>
      <c r="F2111" s="127"/>
      <c r="G2111" s="51"/>
      <c r="H2111" s="101">
        <f>SUM(H2088:H2110)</f>
        <v>16293.83</v>
      </c>
      <c r="I2111" s="101">
        <f>SUM(I2088:I2110)</f>
        <v>1721.6</v>
      </c>
      <c r="J2111" s="137">
        <f>SUM(J2088:J2110)</f>
        <v>1288.93</v>
      </c>
      <c r="K2111" s="14"/>
    </row>
    <row r="2112" spans="1:15">
      <c r="A2112" s="71" t="s">
        <v>437</v>
      </c>
      <c r="B2112" s="123">
        <v>43066996924</v>
      </c>
      <c r="C2112" s="71" t="s">
        <v>12</v>
      </c>
      <c r="D2112" s="310">
        <v>119088244</v>
      </c>
      <c r="E2112" s="71" t="s">
        <v>14</v>
      </c>
      <c r="F2112" s="124">
        <v>45171</v>
      </c>
      <c r="G2112" s="71" t="s">
        <v>56</v>
      </c>
      <c r="H2112" s="101">
        <v>1894.24</v>
      </c>
      <c r="I2112" s="101">
        <v>189.42</v>
      </c>
      <c r="J2112" s="137">
        <v>132.59</v>
      </c>
      <c r="K2112" s="14"/>
    </row>
    <row r="2113" spans="1:13">
      <c r="A2113" s="51" t="s">
        <v>1559</v>
      </c>
      <c r="B2113" s="50">
        <v>24560129100</v>
      </c>
      <c r="C2113" s="51" t="s">
        <v>263</v>
      </c>
      <c r="D2113" s="52">
        <v>288069657</v>
      </c>
      <c r="E2113" s="51" t="s">
        <v>14</v>
      </c>
      <c r="F2113" s="127">
        <v>44978</v>
      </c>
      <c r="G2113" s="51" t="s">
        <v>38</v>
      </c>
      <c r="H2113" s="107">
        <v>-425.54</v>
      </c>
      <c r="I2113" s="107">
        <v>-42.55</v>
      </c>
      <c r="J2113" s="309">
        <v>-34.04</v>
      </c>
    </row>
    <row r="2114" spans="1:13">
      <c r="A2114" s="71" t="s">
        <v>576</v>
      </c>
      <c r="B2114" s="86">
        <v>42268648112</v>
      </c>
      <c r="C2114" s="71" t="s">
        <v>123</v>
      </c>
      <c r="D2114" s="123">
        <v>313771460</v>
      </c>
      <c r="E2114" s="71" t="s">
        <v>14</v>
      </c>
      <c r="F2114" s="124">
        <v>45173</v>
      </c>
      <c r="G2114" s="71" t="s">
        <v>38</v>
      </c>
      <c r="H2114" s="101">
        <v>1986.25</v>
      </c>
      <c r="I2114" s="101">
        <v>198.63</v>
      </c>
      <c r="J2114" s="137">
        <v>139.04</v>
      </c>
    </row>
    <row r="2115" spans="1:13">
      <c r="A2115" s="71" t="s">
        <v>1812</v>
      </c>
      <c r="B2115" s="86">
        <v>47665473732</v>
      </c>
      <c r="C2115" s="71" t="s">
        <v>1813</v>
      </c>
      <c r="D2115" s="123">
        <v>314028225</v>
      </c>
      <c r="E2115" s="71" t="s">
        <v>14</v>
      </c>
      <c r="F2115" s="124">
        <v>45170</v>
      </c>
      <c r="G2115" s="71" t="s">
        <v>38</v>
      </c>
      <c r="H2115" s="101">
        <v>3794.38</v>
      </c>
      <c r="I2115" s="101">
        <v>379.44</v>
      </c>
      <c r="J2115" s="137">
        <v>265.61</v>
      </c>
      <c r="K2115" s="14"/>
    </row>
    <row r="2116" spans="1:13">
      <c r="A2116" s="71" t="s">
        <v>935</v>
      </c>
      <c r="B2116" s="86">
        <v>2710748544</v>
      </c>
      <c r="C2116" s="71" t="s">
        <v>12</v>
      </c>
      <c r="D2116" s="123">
        <v>314247568</v>
      </c>
      <c r="E2116" s="71" t="s">
        <v>14</v>
      </c>
      <c r="F2116" s="124">
        <v>45172</v>
      </c>
      <c r="G2116" s="71" t="s">
        <v>38</v>
      </c>
      <c r="H2116" s="101">
        <v>3042.5</v>
      </c>
      <c r="I2116" s="101">
        <v>304.26</v>
      </c>
      <c r="J2116" s="137">
        <v>212.98</v>
      </c>
      <c r="K2116" s="14"/>
    </row>
    <row r="2117" spans="1:13">
      <c r="A2117" s="71" t="s">
        <v>1815</v>
      </c>
      <c r="B2117" s="86">
        <v>22598785848</v>
      </c>
      <c r="C2117" s="71" t="s">
        <v>12</v>
      </c>
      <c r="D2117" s="123">
        <v>314364345</v>
      </c>
      <c r="E2117" s="71" t="s">
        <v>14</v>
      </c>
      <c r="F2117" s="124">
        <v>45174</v>
      </c>
      <c r="G2117" s="71" t="s">
        <v>38</v>
      </c>
      <c r="H2117" s="101">
        <v>3563.93</v>
      </c>
      <c r="I2117" s="101">
        <v>356.39</v>
      </c>
      <c r="J2117" s="137">
        <v>249.47</v>
      </c>
      <c r="K2117" s="14"/>
    </row>
    <row r="2118" spans="1:13">
      <c r="A2118" s="71" t="s">
        <v>1818</v>
      </c>
      <c r="B2118" s="86">
        <v>46012567360</v>
      </c>
      <c r="C2118" s="71" t="s">
        <v>12</v>
      </c>
      <c r="D2118" s="123">
        <v>314683513</v>
      </c>
      <c r="E2118" s="71" t="s">
        <v>14</v>
      </c>
      <c r="F2118" s="124">
        <v>45176</v>
      </c>
      <c r="G2118" s="71" t="s">
        <v>38</v>
      </c>
      <c r="H2118" s="101">
        <v>3296.96</v>
      </c>
      <c r="I2118" s="101">
        <v>329.7</v>
      </c>
      <c r="J2118" s="137">
        <v>230.79</v>
      </c>
      <c r="K2118" s="14"/>
      <c r="L2118" s="889"/>
      <c r="M2118" s="889"/>
    </row>
    <row r="2119" spans="1:13">
      <c r="A2119" s="71" t="s">
        <v>274</v>
      </c>
      <c r="B2119" s="99">
        <v>69325122538</v>
      </c>
      <c r="C2119" s="71" t="s">
        <v>12</v>
      </c>
      <c r="D2119" s="310">
        <v>119537351</v>
      </c>
      <c r="E2119" s="71" t="s">
        <v>14</v>
      </c>
      <c r="F2119" s="124">
        <v>45182</v>
      </c>
      <c r="G2119" s="71" t="s">
        <v>56</v>
      </c>
      <c r="H2119" s="101">
        <v>1855.86</v>
      </c>
      <c r="I2119" s="101">
        <v>185.59</v>
      </c>
      <c r="J2119" s="137">
        <v>129.91</v>
      </c>
      <c r="K2119" s="14"/>
      <c r="L2119" s="889"/>
      <c r="M2119" s="889"/>
    </row>
    <row r="2120" spans="1:13">
      <c r="A2120" s="195" t="s">
        <v>326</v>
      </c>
      <c r="B2120" s="123">
        <v>30281229760</v>
      </c>
      <c r="C2120" s="71" t="s">
        <v>12</v>
      </c>
      <c r="D2120" s="905">
        <v>119789257</v>
      </c>
      <c r="E2120" s="71" t="s">
        <v>14</v>
      </c>
      <c r="F2120" s="124">
        <v>45183</v>
      </c>
      <c r="G2120" s="74" t="s">
        <v>56</v>
      </c>
      <c r="H2120" s="101">
        <v>1836.21</v>
      </c>
      <c r="I2120" s="101">
        <v>183.62</v>
      </c>
      <c r="J2120" s="137">
        <v>128.53</v>
      </c>
      <c r="K2120" s="14"/>
      <c r="L2120" s="889"/>
      <c r="M2120" s="889"/>
    </row>
    <row r="2121" spans="1:13">
      <c r="A2121" s="51" t="s">
        <v>342</v>
      </c>
      <c r="B2121" s="52">
        <v>43354986484</v>
      </c>
      <c r="C2121" s="51" t="s">
        <v>12</v>
      </c>
      <c r="D2121" s="915" t="s">
        <v>1629</v>
      </c>
      <c r="E2121" s="51" t="s">
        <v>14</v>
      </c>
      <c r="F2121" s="127">
        <v>45034</v>
      </c>
      <c r="G2121" s="51" t="s">
        <v>131</v>
      </c>
      <c r="H2121" s="101">
        <v>-970.53</v>
      </c>
      <c r="I2121" s="101">
        <v>-97.05</v>
      </c>
      <c r="J2121" s="137">
        <v>-46.58</v>
      </c>
      <c r="K2121" s="14"/>
      <c r="L2121" s="889"/>
      <c r="M2121" s="889"/>
    </row>
    <row r="2122" spans="1:13">
      <c r="A2122" s="195" t="s">
        <v>440</v>
      </c>
      <c r="B2122" s="123">
        <v>43852970862</v>
      </c>
      <c r="C2122" s="71" t="s">
        <v>12</v>
      </c>
      <c r="D2122" s="916">
        <v>119442305</v>
      </c>
      <c r="E2122" s="71" t="s">
        <v>14</v>
      </c>
      <c r="F2122" s="124">
        <v>45186</v>
      </c>
      <c r="G2122" s="74" t="s">
        <v>56</v>
      </c>
      <c r="H2122" s="101">
        <v>1855.86</v>
      </c>
      <c r="I2122" s="101">
        <v>185.59</v>
      </c>
      <c r="J2122" s="137">
        <v>129.91</v>
      </c>
      <c r="K2122" s="14"/>
      <c r="L2122" s="925"/>
      <c r="M2122" s="925"/>
    </row>
    <row r="2123" spans="1:13">
      <c r="A2123" s="71" t="s">
        <v>275</v>
      </c>
      <c r="B2123" s="86">
        <v>21341827682</v>
      </c>
      <c r="C2123" s="71" t="s">
        <v>12</v>
      </c>
      <c r="D2123" s="310">
        <v>119537858</v>
      </c>
      <c r="E2123" s="71" t="s">
        <v>14</v>
      </c>
      <c r="F2123" s="124">
        <v>45186</v>
      </c>
      <c r="G2123" s="74" t="s">
        <v>56</v>
      </c>
      <c r="H2123" s="101">
        <v>1855.86</v>
      </c>
      <c r="I2123" s="101">
        <v>185.59</v>
      </c>
      <c r="J2123" s="137">
        <v>129.91</v>
      </c>
      <c r="K2123" s="14"/>
      <c r="L2123" s="925"/>
      <c r="M2123" s="960"/>
    </row>
    <row r="2124" spans="1:13">
      <c r="A2124" s="71" t="s">
        <v>1837</v>
      </c>
      <c r="B2124" s="86">
        <v>52879669338</v>
      </c>
      <c r="C2124" s="71" t="s">
        <v>12</v>
      </c>
      <c r="D2124" s="310">
        <v>315894361</v>
      </c>
      <c r="E2124" s="71" t="s">
        <v>14</v>
      </c>
      <c r="F2124" s="124">
        <v>45188</v>
      </c>
      <c r="G2124" s="74"/>
      <c r="H2124" s="101">
        <v>3108.05</v>
      </c>
      <c r="I2124" s="101">
        <v>310.81</v>
      </c>
      <c r="J2124" s="137">
        <v>217.57</v>
      </c>
      <c r="K2124" s="14"/>
      <c r="L2124" s="889"/>
      <c r="M2124" s="889"/>
    </row>
    <row r="2125" spans="1:13">
      <c r="A2125" s="71" t="s">
        <v>107</v>
      </c>
      <c r="B2125" s="213">
        <v>13193000658</v>
      </c>
      <c r="C2125" s="71" t="s">
        <v>12</v>
      </c>
      <c r="D2125" s="310">
        <v>316535488</v>
      </c>
      <c r="E2125" s="71" t="s">
        <v>79</v>
      </c>
      <c r="F2125" s="124">
        <v>45194</v>
      </c>
      <c r="G2125" s="71" t="s">
        <v>38</v>
      </c>
      <c r="H2125" s="101">
        <v>240</v>
      </c>
      <c r="I2125" s="101">
        <v>24</v>
      </c>
      <c r="J2125" s="137">
        <v>16.8</v>
      </c>
      <c r="K2125" s="14"/>
      <c r="L2125" s="889"/>
      <c r="M2125" s="889"/>
    </row>
    <row r="2126" spans="1:13">
      <c r="A2126" s="71" t="s">
        <v>105</v>
      </c>
      <c r="B2126" s="213">
        <v>13187000886</v>
      </c>
      <c r="C2126" s="195" t="s">
        <v>12</v>
      </c>
      <c r="D2126" s="697">
        <v>316535791</v>
      </c>
      <c r="E2126" s="195" t="s">
        <v>79</v>
      </c>
      <c r="F2126" s="197">
        <v>45194</v>
      </c>
      <c r="G2126" s="71" t="s">
        <v>38</v>
      </c>
      <c r="H2126" s="101">
        <v>240</v>
      </c>
      <c r="I2126" s="101">
        <v>24</v>
      </c>
      <c r="J2126" s="137">
        <v>16.8</v>
      </c>
      <c r="K2126" s="14"/>
      <c r="L2126" s="889"/>
      <c r="M2126" s="889"/>
    </row>
    <row r="2127" spans="1:13">
      <c r="A2127" s="71" t="s">
        <v>613</v>
      </c>
      <c r="B2127" s="213">
        <v>39314214186</v>
      </c>
      <c r="C2127" s="195" t="s">
        <v>12</v>
      </c>
      <c r="D2127" s="697">
        <v>120280445</v>
      </c>
      <c r="E2127" s="195" t="s">
        <v>14</v>
      </c>
      <c r="F2127" s="197">
        <v>45197</v>
      </c>
      <c r="G2127" s="71" t="s">
        <v>56</v>
      </c>
      <c r="H2127" s="101">
        <v>1855.86</v>
      </c>
      <c r="I2127" s="101">
        <v>185.59</v>
      </c>
      <c r="J2127" s="137">
        <v>129.91</v>
      </c>
      <c r="K2127" s="14"/>
      <c r="L2127" s="889"/>
      <c r="M2127" s="889"/>
    </row>
    <row r="2128" spans="1:13">
      <c r="A2128" s="71" t="s">
        <v>109</v>
      </c>
      <c r="B2128" s="213">
        <v>28841471858</v>
      </c>
      <c r="C2128" s="280" t="s">
        <v>12</v>
      </c>
      <c r="D2128" s="697">
        <v>316537990</v>
      </c>
      <c r="E2128" s="195" t="s">
        <v>14</v>
      </c>
      <c r="F2128" s="197">
        <v>45197</v>
      </c>
      <c r="G2128" s="71" t="s">
        <v>38</v>
      </c>
      <c r="H2128" s="101">
        <v>4581.3999999999996</v>
      </c>
      <c r="I2128" s="101">
        <v>458.14</v>
      </c>
      <c r="J2128" s="137">
        <v>320.7</v>
      </c>
      <c r="K2128" s="14"/>
      <c r="L2128" s="889"/>
      <c r="M2128" s="889"/>
    </row>
    <row r="2129" spans="1:13">
      <c r="A2129" s="51" t="s">
        <v>710</v>
      </c>
      <c r="B2129" s="321">
        <v>12614014380</v>
      </c>
      <c r="C2129" s="185" t="s">
        <v>283</v>
      </c>
      <c r="D2129" s="321">
        <v>98550773</v>
      </c>
      <c r="E2129" s="185" t="s">
        <v>14</v>
      </c>
      <c r="F2129" s="315">
        <v>44881</v>
      </c>
      <c r="G2129" s="51" t="s">
        <v>56</v>
      </c>
      <c r="H2129" s="101">
        <v>-28.16</v>
      </c>
      <c r="I2129" s="101">
        <v>-2.82</v>
      </c>
      <c r="J2129" s="137">
        <v>-1.98</v>
      </c>
      <c r="K2129" s="14"/>
      <c r="L2129" s="889"/>
      <c r="M2129" s="889"/>
    </row>
    <row r="2130" spans="1:13">
      <c r="A2130" s="51" t="s">
        <v>271</v>
      </c>
      <c r="B2130" s="321">
        <v>67447185080</v>
      </c>
      <c r="C2130" s="185" t="s">
        <v>12</v>
      </c>
      <c r="D2130" s="733">
        <v>312229518</v>
      </c>
      <c r="E2130" s="185" t="s">
        <v>14</v>
      </c>
      <c r="F2130" s="315">
        <v>45164</v>
      </c>
      <c r="G2130" s="51" t="s">
        <v>38</v>
      </c>
      <c r="H2130" s="101">
        <v>-1328.79</v>
      </c>
      <c r="I2130" s="101">
        <v>-132.88</v>
      </c>
      <c r="J2130" s="137">
        <v>-93.02</v>
      </c>
      <c r="K2130" s="14"/>
      <c r="L2130" s="889"/>
      <c r="M2130" s="889"/>
    </row>
    <row r="2131" spans="1:13">
      <c r="A2131" s="71" t="s">
        <v>1845</v>
      </c>
      <c r="B2131" s="213">
        <v>13196000594</v>
      </c>
      <c r="C2131" s="195" t="s">
        <v>263</v>
      </c>
      <c r="D2131" s="698">
        <v>317135234</v>
      </c>
      <c r="E2131" s="195" t="s">
        <v>50</v>
      </c>
      <c r="F2131" s="197">
        <v>45198</v>
      </c>
      <c r="G2131" s="71" t="s">
        <v>38</v>
      </c>
      <c r="H2131" s="101">
        <v>434.88</v>
      </c>
      <c r="I2131" s="101">
        <v>65.23</v>
      </c>
      <c r="J2131" s="137">
        <v>45.66</v>
      </c>
      <c r="K2131" s="14"/>
      <c r="L2131" s="889"/>
      <c r="M2131" s="889"/>
    </row>
    <row r="2132" spans="1:13">
      <c r="A2132" s="71" t="s">
        <v>1845</v>
      </c>
      <c r="B2132" s="213">
        <v>13196000594</v>
      </c>
      <c r="C2132" s="195" t="s">
        <v>263</v>
      </c>
      <c r="D2132" s="698">
        <v>317134488</v>
      </c>
      <c r="E2132" s="195" t="s">
        <v>50</v>
      </c>
      <c r="F2132" s="197">
        <v>45198</v>
      </c>
      <c r="G2132" s="71" t="s">
        <v>38</v>
      </c>
      <c r="H2132" s="101">
        <v>372.73</v>
      </c>
      <c r="I2132" s="101">
        <v>57.41</v>
      </c>
      <c r="J2132" s="137">
        <v>40.19</v>
      </c>
      <c r="K2132" s="14"/>
      <c r="L2132" s="889"/>
      <c r="M2132" s="889"/>
    </row>
    <row r="2133" spans="1:13">
      <c r="A2133" s="71" t="s">
        <v>150</v>
      </c>
      <c r="B2133" s="213">
        <v>17249964192</v>
      </c>
      <c r="C2133" s="195" t="s">
        <v>12</v>
      </c>
      <c r="D2133" s="698">
        <v>317253017</v>
      </c>
      <c r="E2133" s="195" t="s">
        <v>50</v>
      </c>
      <c r="F2133" s="197">
        <v>45199</v>
      </c>
      <c r="G2133" s="71" t="s">
        <v>38</v>
      </c>
      <c r="H2133" s="101">
        <v>375.72</v>
      </c>
      <c r="I2133" s="101">
        <v>56.36</v>
      </c>
      <c r="J2133" s="137">
        <v>39.450000000000003</v>
      </c>
      <c r="K2133" s="14"/>
      <c r="L2133" s="889"/>
      <c r="M2133" s="889"/>
    </row>
    <row r="2134" spans="1:13">
      <c r="A2134" s="71" t="s">
        <v>150</v>
      </c>
      <c r="B2134" s="213">
        <v>17249964192</v>
      </c>
      <c r="C2134" s="195" t="s">
        <v>12</v>
      </c>
      <c r="D2134" s="698">
        <v>120514609</v>
      </c>
      <c r="E2134" s="195" t="s">
        <v>165</v>
      </c>
      <c r="F2134" s="197">
        <v>45199</v>
      </c>
      <c r="G2134" s="71" t="s">
        <v>56</v>
      </c>
      <c r="H2134" s="101">
        <v>1435</v>
      </c>
      <c r="I2134" s="101">
        <v>465</v>
      </c>
      <c r="J2134" s="137">
        <v>325.5</v>
      </c>
      <c r="K2134" s="14"/>
      <c r="L2134" s="942"/>
      <c r="M2134" s="1006"/>
    </row>
    <row r="2135" spans="1:13">
      <c r="A2135" s="71"/>
      <c r="B2135" s="280"/>
      <c r="C2135" s="195"/>
      <c r="D2135" s="213"/>
      <c r="E2135" s="195"/>
      <c r="F2135" s="197"/>
      <c r="G2135" s="71"/>
      <c r="H2135" s="101">
        <f>SUM(H2112:H2134)</f>
        <v>34872.67</v>
      </c>
      <c r="I2135" s="101">
        <f>SUM(I2112:I2134)</f>
        <v>3869.47</v>
      </c>
      <c r="J2135" s="137">
        <f>SUM(J2112:J2134)</f>
        <v>2725.7</v>
      </c>
      <c r="K2135" s="14"/>
    </row>
    <row r="2136" spans="1:13">
      <c r="A2136" s="71" t="s">
        <v>1847</v>
      </c>
      <c r="B2136" s="280">
        <v>31190392514</v>
      </c>
      <c r="C2136" s="195"/>
      <c r="D2136" s="213">
        <v>317492398</v>
      </c>
      <c r="E2136" s="195" t="s">
        <v>50</v>
      </c>
      <c r="F2136" s="197">
        <v>45202</v>
      </c>
      <c r="G2136" s="71" t="s">
        <v>38</v>
      </c>
      <c r="H2136" s="101">
        <v>227.71</v>
      </c>
      <c r="I2136" s="101">
        <v>34.159999999999997</v>
      </c>
      <c r="J2136" s="137">
        <v>23.91</v>
      </c>
      <c r="K2136" s="14"/>
    </row>
    <row r="2137" spans="1:13">
      <c r="A2137" s="71" t="s">
        <v>109</v>
      </c>
      <c r="B2137" s="213">
        <v>28841471858</v>
      </c>
      <c r="C2137" s="280" t="s">
        <v>12</v>
      </c>
      <c r="D2137" s="213">
        <v>317569759</v>
      </c>
      <c r="E2137" s="195" t="s">
        <v>50</v>
      </c>
      <c r="F2137" s="197">
        <v>45233</v>
      </c>
      <c r="G2137" s="71" t="s">
        <v>38</v>
      </c>
      <c r="H2137" s="101">
        <v>330.18</v>
      </c>
      <c r="I2137" s="101">
        <v>49.53</v>
      </c>
      <c r="J2137" s="137">
        <v>34.67</v>
      </c>
      <c r="K2137" s="14"/>
    </row>
    <row r="2138" spans="1:13">
      <c r="A2138" s="71" t="s">
        <v>218</v>
      </c>
      <c r="B2138" s="213">
        <v>68425150922</v>
      </c>
      <c r="C2138" s="280" t="s">
        <v>12</v>
      </c>
      <c r="D2138" s="213">
        <v>317550261</v>
      </c>
      <c r="E2138" s="195" t="s">
        <v>50</v>
      </c>
      <c r="F2138" s="197">
        <v>45202</v>
      </c>
      <c r="G2138" s="71" t="s">
        <v>38</v>
      </c>
      <c r="H2138" s="101">
        <v>120</v>
      </c>
      <c r="I2138" s="101">
        <v>18</v>
      </c>
      <c r="J2138" s="137">
        <v>12.6</v>
      </c>
      <c r="K2138" s="14"/>
    </row>
    <row r="2139" spans="1:13">
      <c r="A2139" s="71" t="s">
        <v>727</v>
      </c>
      <c r="B2139" s="75">
        <v>10011196784</v>
      </c>
      <c r="C2139" s="71" t="s">
        <v>12</v>
      </c>
      <c r="D2139" s="310">
        <v>317364562</v>
      </c>
      <c r="E2139" s="71" t="s">
        <v>14</v>
      </c>
      <c r="F2139" s="124">
        <v>45204</v>
      </c>
      <c r="G2139" s="71" t="s">
        <v>38</v>
      </c>
      <c r="H2139" s="101">
        <v>1944.64</v>
      </c>
      <c r="I2139" s="101">
        <v>194.46</v>
      </c>
      <c r="J2139" s="137">
        <v>136.12</v>
      </c>
      <c r="K2139" s="14"/>
    </row>
    <row r="2140" spans="1:13">
      <c r="A2140" s="71" t="s">
        <v>1852</v>
      </c>
      <c r="B2140" s="75">
        <v>29609445234</v>
      </c>
      <c r="C2140" s="71" t="s">
        <v>12</v>
      </c>
      <c r="D2140" s="310">
        <v>120753289</v>
      </c>
      <c r="E2140" s="71" t="s">
        <v>14</v>
      </c>
      <c r="F2140" s="124">
        <v>45204</v>
      </c>
      <c r="G2140" s="71" t="s">
        <v>56</v>
      </c>
      <c r="H2140" s="101">
        <v>2019.9</v>
      </c>
      <c r="I2140" s="101">
        <v>202</v>
      </c>
      <c r="J2140" s="137">
        <v>141.4</v>
      </c>
      <c r="K2140" s="14"/>
    </row>
    <row r="2141" spans="1:13">
      <c r="A2141" s="71" t="s">
        <v>129</v>
      </c>
      <c r="B2141" s="215">
        <v>28918962364</v>
      </c>
      <c r="C2141" s="71" t="s">
        <v>12</v>
      </c>
      <c r="D2141" s="310">
        <v>318255505</v>
      </c>
      <c r="E2141" s="71" t="s">
        <v>79</v>
      </c>
      <c r="F2141" s="124">
        <v>45208</v>
      </c>
      <c r="G2141" s="71" t="s">
        <v>38</v>
      </c>
      <c r="H2141" s="101">
        <v>240</v>
      </c>
      <c r="I2141" s="101">
        <v>24</v>
      </c>
      <c r="J2141" s="137">
        <v>16.8</v>
      </c>
      <c r="K2141" s="14"/>
    </row>
    <row r="2142" spans="1:13">
      <c r="A2142" s="71" t="s">
        <v>84</v>
      </c>
      <c r="B2142" s="75">
        <v>42397332418</v>
      </c>
      <c r="C2142" s="71" t="s">
        <v>12</v>
      </c>
      <c r="D2142" s="310">
        <v>318368831</v>
      </c>
      <c r="E2142" s="71" t="s">
        <v>79</v>
      </c>
      <c r="F2142" s="124">
        <v>44860</v>
      </c>
      <c r="G2142" s="71" t="s">
        <v>38</v>
      </c>
      <c r="H2142" s="101">
        <v>240</v>
      </c>
      <c r="I2142" s="101">
        <v>24</v>
      </c>
      <c r="J2142" s="137">
        <v>16.8</v>
      </c>
      <c r="K2142" s="14"/>
    </row>
    <row r="2143" spans="1:13">
      <c r="A2143" s="71" t="s">
        <v>109</v>
      </c>
      <c r="B2143" s="75">
        <v>28841471858</v>
      </c>
      <c r="C2143" s="71" t="s">
        <v>12</v>
      </c>
      <c r="D2143" s="310">
        <v>318403651</v>
      </c>
      <c r="E2143" s="71" t="s">
        <v>165</v>
      </c>
      <c r="F2143" s="124">
        <v>44844</v>
      </c>
      <c r="G2143" s="71" t="s">
        <v>38</v>
      </c>
      <c r="H2143" s="101">
        <v>302.35000000000002</v>
      </c>
      <c r="I2143" s="101">
        <v>45.35</v>
      </c>
      <c r="J2143" s="137">
        <v>31.75</v>
      </c>
      <c r="K2143" s="14"/>
    </row>
    <row r="2144" spans="1:13">
      <c r="A2144" s="71" t="s">
        <v>220</v>
      </c>
      <c r="B2144" s="75">
        <v>47104863148</v>
      </c>
      <c r="C2144" s="71" t="s">
        <v>12</v>
      </c>
      <c r="D2144" s="310">
        <v>120960507</v>
      </c>
      <c r="E2144" s="71" t="s">
        <v>14</v>
      </c>
      <c r="F2144" s="124">
        <v>45209</v>
      </c>
      <c r="G2144" s="71" t="s">
        <v>56</v>
      </c>
      <c r="H2144" s="101">
        <v>1944.16</v>
      </c>
      <c r="I2144" s="101">
        <v>194.42</v>
      </c>
      <c r="J2144" s="137">
        <v>136.09</v>
      </c>
      <c r="K2144" s="14"/>
    </row>
    <row r="2145" spans="1:11">
      <c r="A2145" s="71" t="s">
        <v>1862</v>
      </c>
      <c r="B2145" s="75">
        <v>19519278800</v>
      </c>
      <c r="C2145" s="71" t="s">
        <v>12</v>
      </c>
      <c r="D2145" s="310">
        <v>318510249</v>
      </c>
      <c r="E2145" s="71" t="s">
        <v>14</v>
      </c>
      <c r="F2145" s="124">
        <v>45210</v>
      </c>
      <c r="G2145" s="71" t="s">
        <v>38</v>
      </c>
      <c r="H2145" s="101">
        <v>3303.57</v>
      </c>
      <c r="I2145" s="101">
        <v>330.36</v>
      </c>
      <c r="J2145" s="137">
        <v>231.25</v>
      </c>
      <c r="K2145" s="14"/>
    </row>
    <row r="2146" spans="1:11">
      <c r="A2146" s="71" t="s">
        <v>138</v>
      </c>
      <c r="B2146" s="215">
        <v>31493382564</v>
      </c>
      <c r="C2146" s="71" t="s">
        <v>12</v>
      </c>
      <c r="D2146" s="123">
        <v>318876416</v>
      </c>
      <c r="E2146" s="71" t="s">
        <v>14</v>
      </c>
      <c r="F2146" s="124">
        <v>45221</v>
      </c>
      <c r="G2146" s="71" t="s">
        <v>38</v>
      </c>
      <c r="H2146" s="101">
        <v>1847.41</v>
      </c>
      <c r="I2146" s="101">
        <v>184.74</v>
      </c>
      <c r="J2146" s="137">
        <v>129.32</v>
      </c>
      <c r="K2146" s="14"/>
    </row>
    <row r="2147" spans="1:11">
      <c r="A2147" s="71" t="s">
        <v>1461</v>
      </c>
      <c r="B2147" s="213">
        <v>29189459850</v>
      </c>
      <c r="C2147" s="71" t="s">
        <v>12</v>
      </c>
      <c r="D2147" s="310">
        <v>121140184</v>
      </c>
      <c r="E2147" s="71" t="s">
        <v>14</v>
      </c>
      <c r="F2147" s="124">
        <v>45213</v>
      </c>
      <c r="G2147" s="71" t="s">
        <v>56</v>
      </c>
      <c r="H2147" s="101">
        <v>1923.71</v>
      </c>
      <c r="I2147" s="101">
        <v>192.37</v>
      </c>
      <c r="J2147" s="137">
        <v>134.66</v>
      </c>
      <c r="K2147" s="14"/>
    </row>
    <row r="2148" spans="1:11" ht="15" thickBot="1">
      <c r="A2148" s="71" t="s">
        <v>456</v>
      </c>
      <c r="B2148" s="123">
        <v>33071436782</v>
      </c>
      <c r="C2148" s="71" t="s">
        <v>12</v>
      </c>
      <c r="D2148" s="310">
        <v>318920486</v>
      </c>
      <c r="E2148" s="71" t="s">
        <v>14</v>
      </c>
      <c r="F2148" s="124">
        <v>45218</v>
      </c>
      <c r="G2148" s="71" t="s">
        <v>38</v>
      </c>
      <c r="H2148" s="101">
        <v>1924.59</v>
      </c>
      <c r="I2148" s="101">
        <v>192.46</v>
      </c>
      <c r="J2148" s="137">
        <v>134.72</v>
      </c>
      <c r="K2148" s="14"/>
    </row>
    <row r="2149" spans="1:11">
      <c r="A2149" s="71" t="s">
        <v>125</v>
      </c>
      <c r="B2149" s="215">
        <v>57013532400</v>
      </c>
      <c r="C2149" s="71" t="s">
        <v>12</v>
      </c>
      <c r="D2149" s="958">
        <v>121362988</v>
      </c>
      <c r="E2149" s="71" t="s">
        <v>14</v>
      </c>
      <c r="F2149" s="124">
        <v>45221</v>
      </c>
      <c r="G2149" s="71" t="s">
        <v>56</v>
      </c>
      <c r="H2149" s="101">
        <v>1944.16</v>
      </c>
      <c r="I2149" s="101">
        <v>194.42</v>
      </c>
      <c r="J2149" s="137">
        <v>136.09</v>
      </c>
      <c r="K2149" s="14"/>
    </row>
    <row r="2150" spans="1:11">
      <c r="A2150" s="71" t="s">
        <v>678</v>
      </c>
      <c r="B2150" s="213">
        <v>21799364258</v>
      </c>
      <c r="C2150" s="71" t="s">
        <v>12</v>
      </c>
      <c r="D2150" s="310">
        <v>318518410</v>
      </c>
      <c r="E2150" s="71" t="s">
        <v>29</v>
      </c>
      <c r="F2150" s="124">
        <v>45217</v>
      </c>
      <c r="G2150" s="71" t="s">
        <v>38</v>
      </c>
      <c r="H2150" s="101">
        <v>4854.04</v>
      </c>
      <c r="I2150" s="101">
        <v>728.11</v>
      </c>
      <c r="J2150" s="137">
        <v>509.67</v>
      </c>
      <c r="K2150" s="14"/>
    </row>
    <row r="2151" spans="1:11">
      <c r="A2151" s="71" t="s">
        <v>1639</v>
      </c>
      <c r="B2151" s="123">
        <v>15309028952</v>
      </c>
      <c r="C2151" s="71" t="s">
        <v>12</v>
      </c>
      <c r="D2151" s="310">
        <v>319700595</v>
      </c>
      <c r="E2151" s="71" t="s">
        <v>14</v>
      </c>
      <c r="F2151" s="124">
        <v>45220</v>
      </c>
      <c r="G2151" s="71" t="s">
        <v>38</v>
      </c>
      <c r="H2151" s="101">
        <v>536.38</v>
      </c>
      <c r="I2151" s="101">
        <v>53.64</v>
      </c>
      <c r="J2151" s="137">
        <v>37.549999999999997</v>
      </c>
      <c r="K2151" s="14"/>
    </row>
    <row r="2152" spans="1:11">
      <c r="A2152" s="71" t="s">
        <v>458</v>
      </c>
      <c r="B2152" s="86">
        <v>72559014722</v>
      </c>
      <c r="C2152" s="71" t="s">
        <v>12</v>
      </c>
      <c r="D2152" s="310">
        <v>319354345</v>
      </c>
      <c r="E2152" s="71" t="s">
        <v>14</v>
      </c>
      <c r="F2152" s="124">
        <v>45229</v>
      </c>
      <c r="G2152" s="71" t="s">
        <v>38</v>
      </c>
      <c r="H2152" s="101">
        <v>1847.41</v>
      </c>
      <c r="I2152" s="101">
        <v>184.74</v>
      </c>
      <c r="J2152" s="137">
        <v>129.32</v>
      </c>
      <c r="K2152" s="14"/>
    </row>
    <row r="2153" spans="1:11">
      <c r="A2153" s="71" t="s">
        <v>41</v>
      </c>
      <c r="B2153" s="75">
        <v>58198492916</v>
      </c>
      <c r="C2153" s="71" t="s">
        <v>12</v>
      </c>
      <c r="D2153" s="968">
        <v>320148403</v>
      </c>
      <c r="E2153" s="71" t="s">
        <v>50</v>
      </c>
      <c r="F2153" s="124">
        <v>45229</v>
      </c>
      <c r="G2153" s="71" t="s">
        <v>38</v>
      </c>
      <c r="H2153" s="101">
        <v>207.32</v>
      </c>
      <c r="I2153" s="101">
        <v>31</v>
      </c>
      <c r="J2153" s="137">
        <v>21</v>
      </c>
      <c r="K2153" s="14"/>
    </row>
    <row r="2154" spans="1:11">
      <c r="A2154" s="71" t="s">
        <v>143</v>
      </c>
      <c r="B2154" s="213">
        <v>72808005976</v>
      </c>
      <c r="C2154" s="71" t="s">
        <v>12</v>
      </c>
      <c r="D2154" s="968">
        <v>320362859</v>
      </c>
      <c r="E2154" s="71" t="s">
        <v>14</v>
      </c>
      <c r="F2154" s="124">
        <v>45230</v>
      </c>
      <c r="G2154" s="71" t="s">
        <v>38</v>
      </c>
      <c r="H2154" s="101">
        <v>1944.64</v>
      </c>
      <c r="I2154" s="101">
        <v>194.46</v>
      </c>
      <c r="J2154" s="137">
        <v>136.12</v>
      </c>
      <c r="K2154" s="14"/>
    </row>
    <row r="2155" spans="1:11">
      <c r="A2155" s="71" t="s">
        <v>1468</v>
      </c>
      <c r="B2155" s="213">
        <v>23503968714</v>
      </c>
      <c r="C2155" s="71" t="s">
        <v>285</v>
      </c>
      <c r="D2155" s="968">
        <v>319685868</v>
      </c>
      <c r="E2155" s="71" t="s">
        <v>29</v>
      </c>
      <c r="F2155" s="124">
        <v>45226</v>
      </c>
      <c r="G2155" s="71" t="s">
        <v>38</v>
      </c>
      <c r="H2155" s="101">
        <v>9880.5300000000007</v>
      </c>
      <c r="I2155" s="101">
        <v>1482.08</v>
      </c>
      <c r="J2155" s="137">
        <v>1037.46</v>
      </c>
      <c r="K2155" s="14"/>
    </row>
    <row r="2156" spans="1:11">
      <c r="A2156" s="71" t="s">
        <v>1474</v>
      </c>
      <c r="B2156" s="213">
        <v>36278224138</v>
      </c>
      <c r="C2156" s="71" t="s">
        <v>12</v>
      </c>
      <c r="D2156" s="968">
        <v>320515913</v>
      </c>
      <c r="E2156" s="71" t="s">
        <v>14</v>
      </c>
      <c r="F2156" s="124">
        <v>45230</v>
      </c>
      <c r="G2156" s="71" t="s">
        <v>38</v>
      </c>
      <c r="H2156" s="101">
        <v>2106.9</v>
      </c>
      <c r="I2156" s="101">
        <v>210.69</v>
      </c>
      <c r="J2156" s="137">
        <v>147.47999999999999</v>
      </c>
      <c r="K2156" s="14"/>
    </row>
    <row r="2157" spans="1:11">
      <c r="A2157" s="71"/>
      <c r="B2157" s="213"/>
      <c r="C2157" s="280"/>
      <c r="D2157" s="213"/>
      <c r="E2157" s="195"/>
      <c r="F2157" s="197"/>
      <c r="G2157" s="71"/>
      <c r="H2157" s="101">
        <f>SUM(H2136:H2156)</f>
        <v>39689.600000000006</v>
      </c>
      <c r="I2157" s="101">
        <f>SUM(I2136:I2156)</f>
        <v>4764.99</v>
      </c>
      <c r="J2157" s="137">
        <f>SUM(J2136:J2156)</f>
        <v>3334.78</v>
      </c>
      <c r="K2157" s="14"/>
    </row>
    <row r="2158" spans="1:11">
      <c r="A2158" s="71" t="s">
        <v>620</v>
      </c>
      <c r="B2158" s="213">
        <v>15141034470</v>
      </c>
      <c r="C2158" s="71" t="s">
        <v>12</v>
      </c>
      <c r="D2158" s="976">
        <v>320825241</v>
      </c>
      <c r="E2158" s="71" t="s">
        <v>14</v>
      </c>
      <c r="F2158" s="197">
        <v>45232</v>
      </c>
      <c r="G2158" s="71" t="s">
        <v>38</v>
      </c>
      <c r="H2158" s="101">
        <v>4157.8100000000004</v>
      </c>
      <c r="I2158" s="101">
        <v>415.78</v>
      </c>
      <c r="J2158" s="137">
        <v>291.05</v>
      </c>
      <c r="K2158" s="14"/>
    </row>
    <row r="2159" spans="1:11">
      <c r="A2159" s="71" t="s">
        <v>1870</v>
      </c>
      <c r="B2159" s="213">
        <v>46060565776</v>
      </c>
      <c r="C2159" s="280" t="s">
        <v>1873</v>
      </c>
      <c r="D2159" s="213">
        <v>321187300</v>
      </c>
      <c r="E2159" s="195" t="s">
        <v>14</v>
      </c>
      <c r="F2159" s="197">
        <v>45237</v>
      </c>
      <c r="G2159" s="195" t="s">
        <v>38</v>
      </c>
      <c r="H2159" s="101">
        <v>433.13</v>
      </c>
      <c r="I2159" s="101">
        <v>43.31</v>
      </c>
      <c r="J2159" s="137">
        <v>30.32</v>
      </c>
      <c r="K2159" s="14"/>
    </row>
    <row r="2160" spans="1:11">
      <c r="A2160" s="71" t="s">
        <v>122</v>
      </c>
      <c r="B2160" s="213">
        <v>43315989158</v>
      </c>
      <c r="C2160" s="280" t="s">
        <v>123</v>
      </c>
      <c r="D2160" s="213">
        <v>321322916</v>
      </c>
      <c r="E2160" s="195" t="s">
        <v>29</v>
      </c>
      <c r="F2160" s="197">
        <v>45241</v>
      </c>
      <c r="G2160" s="195" t="s">
        <v>38</v>
      </c>
      <c r="H2160" s="101">
        <v>7727.8</v>
      </c>
      <c r="I2160" s="101">
        <v>1330.94</v>
      </c>
      <c r="J2160" s="137">
        <v>931.66</v>
      </c>
      <c r="K2160" s="14"/>
    </row>
    <row r="2161" spans="1:13">
      <c r="A2161" s="71" t="s">
        <v>154</v>
      </c>
      <c r="B2161" s="99">
        <v>74656050306</v>
      </c>
      <c r="C2161" s="195" t="s">
        <v>12</v>
      </c>
      <c r="D2161" s="697">
        <v>122416335</v>
      </c>
      <c r="E2161" s="195" t="s">
        <v>14</v>
      </c>
      <c r="F2161" s="197">
        <v>45243</v>
      </c>
      <c r="G2161" s="195" t="s">
        <v>56</v>
      </c>
      <c r="H2161" s="101">
        <v>2036.21</v>
      </c>
      <c r="I2161" s="101">
        <v>203.62</v>
      </c>
      <c r="J2161" s="137">
        <v>142.53</v>
      </c>
      <c r="K2161" s="14"/>
    </row>
    <row r="2162" spans="1:13">
      <c r="A2162" s="71" t="s">
        <v>1874</v>
      </c>
      <c r="B2162" s="99">
        <v>40796073680</v>
      </c>
      <c r="C2162" s="195" t="s">
        <v>12</v>
      </c>
      <c r="D2162" s="697">
        <v>321587073</v>
      </c>
      <c r="E2162" s="195" t="s">
        <v>14</v>
      </c>
      <c r="F2162" s="197">
        <v>45241</v>
      </c>
      <c r="G2162" s="195" t="s">
        <v>38</v>
      </c>
      <c r="H2162" s="101">
        <v>3460.98</v>
      </c>
      <c r="I2162" s="101">
        <v>346.1</v>
      </c>
      <c r="J2162" s="137">
        <v>242.27</v>
      </c>
      <c r="K2162" s="14"/>
    </row>
    <row r="2163" spans="1:13">
      <c r="A2163" s="71" t="s">
        <v>302</v>
      </c>
      <c r="B2163" s="123">
        <v>30872144762</v>
      </c>
      <c r="C2163" s="195" t="s">
        <v>12</v>
      </c>
      <c r="D2163" s="998">
        <v>322076422</v>
      </c>
      <c r="E2163" s="195" t="s">
        <v>79</v>
      </c>
      <c r="F2163" s="197">
        <v>45247</v>
      </c>
      <c r="G2163" s="195" t="s">
        <v>38</v>
      </c>
      <c r="H2163" s="101">
        <v>240</v>
      </c>
      <c r="I2163" s="101">
        <v>24</v>
      </c>
      <c r="J2163" s="137">
        <v>19.2</v>
      </c>
      <c r="K2163" s="14"/>
    </row>
    <row r="2164" spans="1:13">
      <c r="A2164" s="71" t="s">
        <v>304</v>
      </c>
      <c r="B2164" s="123">
        <v>36949025750</v>
      </c>
      <c r="C2164" s="195" t="s">
        <v>12</v>
      </c>
      <c r="D2164" s="999">
        <v>322076996</v>
      </c>
      <c r="E2164" s="195" t="s">
        <v>79</v>
      </c>
      <c r="F2164" s="197">
        <v>45255</v>
      </c>
      <c r="G2164" s="195" t="s">
        <v>38</v>
      </c>
      <c r="H2164" s="101">
        <v>240</v>
      </c>
      <c r="I2164" s="101">
        <v>24</v>
      </c>
      <c r="J2164" s="137">
        <v>19.2</v>
      </c>
      <c r="K2164" s="14"/>
    </row>
    <row r="2165" spans="1:13">
      <c r="A2165" s="71" t="s">
        <v>1478</v>
      </c>
      <c r="B2165" s="75">
        <v>28430484788</v>
      </c>
      <c r="C2165" s="71" t="s">
        <v>12</v>
      </c>
      <c r="D2165" s="310">
        <v>122679277</v>
      </c>
      <c r="E2165" s="71" t="s">
        <v>14</v>
      </c>
      <c r="F2165" s="124">
        <v>45249</v>
      </c>
      <c r="G2165" s="71" t="s">
        <v>56</v>
      </c>
      <c r="H2165" s="101">
        <v>2036.21</v>
      </c>
      <c r="I2165" s="101">
        <v>203.62</v>
      </c>
      <c r="J2165" s="137">
        <v>142.53</v>
      </c>
      <c r="K2165" s="14"/>
    </row>
    <row r="2166" spans="1:13">
      <c r="A2166" s="71" t="s">
        <v>298</v>
      </c>
      <c r="B2166" s="75">
        <v>21773707194</v>
      </c>
      <c r="C2166" s="71" t="s">
        <v>12</v>
      </c>
      <c r="D2166" s="310">
        <v>122944606</v>
      </c>
      <c r="E2166" s="71" t="s">
        <v>14</v>
      </c>
      <c r="F2166" s="124">
        <v>44882</v>
      </c>
      <c r="G2166" s="71" t="s">
        <v>56</v>
      </c>
      <c r="H2166" s="101">
        <v>2078.7199999999998</v>
      </c>
      <c r="I2166" s="101">
        <v>207.87</v>
      </c>
      <c r="J2166" s="137">
        <v>145.51</v>
      </c>
      <c r="K2166" s="14"/>
    </row>
    <row r="2167" spans="1:13">
      <c r="A2167" s="71" t="s">
        <v>1887</v>
      </c>
      <c r="B2167" s="75">
        <v>19729777414</v>
      </c>
      <c r="C2167" s="71" t="s">
        <v>977</v>
      </c>
      <c r="D2167" s="310">
        <v>322406039</v>
      </c>
      <c r="E2167" s="71" t="s">
        <v>14</v>
      </c>
      <c r="F2167" s="124">
        <v>45248</v>
      </c>
      <c r="G2167" s="71" t="s">
        <v>38</v>
      </c>
      <c r="H2167" s="101">
        <v>3856.02</v>
      </c>
      <c r="I2167" s="101">
        <v>385.6</v>
      </c>
      <c r="J2167" s="137">
        <v>269.92</v>
      </c>
      <c r="K2167" s="14"/>
      <c r="L2167" s="1002"/>
    </row>
    <row r="2168" spans="1:13">
      <c r="A2168" s="71" t="s">
        <v>469</v>
      </c>
      <c r="B2168" s="75">
        <v>8960441275</v>
      </c>
      <c r="C2168" s="71" t="s">
        <v>12</v>
      </c>
      <c r="D2168" s="310">
        <v>321882709</v>
      </c>
      <c r="E2168" s="71" t="s">
        <v>14</v>
      </c>
      <c r="F2168" s="124">
        <v>45251</v>
      </c>
      <c r="G2168" s="71" t="s">
        <v>38</v>
      </c>
      <c r="H2168" s="101">
        <v>2676.88</v>
      </c>
      <c r="I2168" s="101">
        <v>267.69</v>
      </c>
      <c r="J2168" s="137">
        <v>187.38</v>
      </c>
      <c r="K2168" s="14"/>
    </row>
    <row r="2169" spans="1:13">
      <c r="A2169" s="71" t="s">
        <v>642</v>
      </c>
      <c r="B2169" s="123">
        <v>40061098110</v>
      </c>
      <c r="C2169" s="71" t="s">
        <v>12</v>
      </c>
      <c r="D2169" s="123">
        <v>322785196</v>
      </c>
      <c r="E2169" s="71" t="s">
        <v>14</v>
      </c>
      <c r="F2169" s="197">
        <v>45253</v>
      </c>
      <c r="G2169" s="195" t="s">
        <v>38</v>
      </c>
      <c r="H2169" s="101">
        <v>3460.98</v>
      </c>
      <c r="I2169" s="101">
        <v>346.1</v>
      </c>
      <c r="J2169" s="137">
        <v>242.27</v>
      </c>
      <c r="K2169" s="14"/>
      <c r="L2169" s="1007"/>
      <c r="M2169" s="373"/>
    </row>
    <row r="2170" spans="1:13">
      <c r="A2170" s="71" t="s">
        <v>1893</v>
      </c>
      <c r="B2170" s="123">
        <v>14282149630</v>
      </c>
      <c r="C2170" s="71" t="s">
        <v>1059</v>
      </c>
      <c r="D2170" s="123">
        <v>323039376</v>
      </c>
      <c r="E2170" s="71" t="s">
        <v>50</v>
      </c>
      <c r="F2170" s="197">
        <v>45255</v>
      </c>
      <c r="G2170" s="195" t="s">
        <v>38</v>
      </c>
      <c r="H2170" s="101">
        <v>80</v>
      </c>
      <c r="I2170" s="101">
        <v>12</v>
      </c>
      <c r="J2170" s="137">
        <v>8.4</v>
      </c>
      <c r="K2170" s="14"/>
      <c r="L2170" s="1007"/>
      <c r="M2170" s="373"/>
    </row>
    <row r="2171" spans="1:13">
      <c r="A2171" s="71" t="s">
        <v>152</v>
      </c>
      <c r="B2171" s="123">
        <v>25499689192</v>
      </c>
      <c r="C2171" s="71" t="s">
        <v>12</v>
      </c>
      <c r="D2171" s="123">
        <v>323039944</v>
      </c>
      <c r="E2171" s="71" t="s">
        <v>50</v>
      </c>
      <c r="F2171" s="124">
        <v>45255</v>
      </c>
      <c r="G2171" s="71" t="s">
        <v>38</v>
      </c>
      <c r="H2171" s="101">
        <v>180</v>
      </c>
      <c r="I2171" s="101">
        <v>31.5</v>
      </c>
      <c r="J2171" s="137">
        <v>22.05</v>
      </c>
      <c r="K2171" s="14"/>
      <c r="L2171" s="1007"/>
      <c r="M2171" s="373"/>
    </row>
    <row r="2172" spans="1:13">
      <c r="A2172" s="185" t="s">
        <v>351</v>
      </c>
      <c r="B2172" s="52">
        <v>24707145178</v>
      </c>
      <c r="C2172" s="51" t="s">
        <v>285</v>
      </c>
      <c r="D2172" s="362">
        <v>290256161</v>
      </c>
      <c r="E2172" s="51" t="s">
        <v>14</v>
      </c>
      <c r="F2172" s="127">
        <v>44999</v>
      </c>
      <c r="G2172" s="51" t="s">
        <v>38</v>
      </c>
      <c r="H2172" s="101">
        <v>-1731.75</v>
      </c>
      <c r="I2172" s="101">
        <v>-173.18</v>
      </c>
      <c r="J2172" s="137">
        <v>-121.23</v>
      </c>
      <c r="K2172" s="14"/>
      <c r="L2172" s="1007"/>
      <c r="M2172" s="373"/>
    </row>
    <row r="2173" spans="1:13">
      <c r="A2173" s="185" t="s">
        <v>517</v>
      </c>
      <c r="B2173" s="313">
        <v>35755909070</v>
      </c>
      <c r="C2173" s="185" t="s">
        <v>12</v>
      </c>
      <c r="D2173" s="362">
        <v>94727303</v>
      </c>
      <c r="E2173" s="185" t="s">
        <v>14</v>
      </c>
      <c r="F2173" s="127">
        <v>44975</v>
      </c>
      <c r="G2173" s="51" t="s">
        <v>33</v>
      </c>
      <c r="H2173" s="101">
        <v>-155.99</v>
      </c>
      <c r="I2173" s="101">
        <v>-15.6</v>
      </c>
      <c r="J2173" s="137">
        <v>-7.49</v>
      </c>
      <c r="K2173" s="14"/>
      <c r="L2173" s="1007"/>
      <c r="M2173" s="373"/>
    </row>
    <row r="2174" spans="1:13">
      <c r="A2174" s="71" t="s">
        <v>105</v>
      </c>
      <c r="B2174" s="213">
        <v>13187000886</v>
      </c>
      <c r="C2174" s="71" t="s">
        <v>12</v>
      </c>
      <c r="D2174" s="310">
        <v>321888582</v>
      </c>
      <c r="E2174" s="71" t="s">
        <v>14</v>
      </c>
      <c r="F2174" s="124">
        <v>45258</v>
      </c>
      <c r="G2174" s="71" t="s">
        <v>38</v>
      </c>
      <c r="H2174" s="101">
        <v>2999.52</v>
      </c>
      <c r="I2174" s="101">
        <v>299.95999999999998</v>
      </c>
      <c r="J2174" s="137">
        <v>209.97</v>
      </c>
      <c r="K2174" s="14"/>
      <c r="L2174" s="1007"/>
      <c r="M2174" s="373"/>
    </row>
    <row r="2175" spans="1:13">
      <c r="A2175" s="71" t="s">
        <v>105</v>
      </c>
      <c r="B2175" s="213">
        <v>13187000886</v>
      </c>
      <c r="C2175" s="71" t="s">
        <v>12</v>
      </c>
      <c r="D2175" s="310">
        <v>322927439</v>
      </c>
      <c r="E2175" s="71" t="s">
        <v>1754</v>
      </c>
      <c r="F2175" s="124">
        <v>45258</v>
      </c>
      <c r="G2175" s="71" t="s">
        <v>38</v>
      </c>
      <c r="H2175" s="101">
        <v>314.27999999999997</v>
      </c>
      <c r="I2175" s="101">
        <v>31.43</v>
      </c>
      <c r="J2175" s="137">
        <v>22</v>
      </c>
      <c r="K2175" s="14"/>
      <c r="L2175" s="1007"/>
      <c r="M2175" s="373"/>
    </row>
    <row r="2176" spans="1:13">
      <c r="A2176" s="71" t="s">
        <v>164</v>
      </c>
      <c r="B2176" s="86">
        <v>54730608586</v>
      </c>
      <c r="C2176" s="71" t="s">
        <v>12</v>
      </c>
      <c r="D2176" s="310">
        <v>274201490</v>
      </c>
      <c r="E2176" s="71" t="s">
        <v>50</v>
      </c>
      <c r="F2176" s="124">
        <v>45259</v>
      </c>
      <c r="G2176" s="71" t="s">
        <v>38</v>
      </c>
      <c r="H2176" s="101">
        <v>224.02</v>
      </c>
      <c r="I2176" s="101">
        <v>25</v>
      </c>
      <c r="J2176" s="137">
        <v>17.5</v>
      </c>
      <c r="K2176" s="14"/>
      <c r="L2176" s="1007"/>
      <c r="M2176" s="373"/>
    </row>
    <row r="2177" spans="1:13">
      <c r="A2177" s="71" t="s">
        <v>164</v>
      </c>
      <c r="B2177" s="86">
        <v>54730608586</v>
      </c>
      <c r="C2177" s="71" t="s">
        <v>12</v>
      </c>
      <c r="D2177" s="310">
        <v>323041157</v>
      </c>
      <c r="E2177" s="71" t="s">
        <v>165</v>
      </c>
      <c r="F2177" s="124">
        <v>45259</v>
      </c>
      <c r="G2177" s="71" t="s">
        <v>38</v>
      </c>
      <c r="H2177" s="101">
        <v>1228.04</v>
      </c>
      <c r="I2177" s="101">
        <v>307.04000000000002</v>
      </c>
      <c r="J2177" s="137">
        <v>214.93</v>
      </c>
      <c r="K2177" s="14"/>
      <c r="L2177" s="1007"/>
      <c r="M2177" s="373"/>
    </row>
    <row r="2178" spans="1:13">
      <c r="A2178" s="71" t="s">
        <v>471</v>
      </c>
      <c r="B2178" s="123">
        <v>19505783592</v>
      </c>
      <c r="C2178" s="71" t="s">
        <v>12</v>
      </c>
      <c r="D2178" s="123">
        <v>323338779</v>
      </c>
      <c r="E2178" s="71" t="s">
        <v>14</v>
      </c>
      <c r="F2178" s="124">
        <v>44893</v>
      </c>
      <c r="G2178" s="71" t="s">
        <v>38</v>
      </c>
      <c r="H2178" s="101">
        <v>2331.92</v>
      </c>
      <c r="I2178" s="101">
        <v>233.19</v>
      </c>
      <c r="J2178" s="137">
        <v>163.22999999999999</v>
      </c>
      <c r="K2178" s="14"/>
      <c r="L2178" s="1095"/>
      <c r="M2178" s="373"/>
    </row>
    <row r="2179" spans="1:13">
      <c r="A2179" s="71" t="s">
        <v>351</v>
      </c>
      <c r="B2179" s="123">
        <v>24707145178</v>
      </c>
      <c r="C2179" s="71" t="s">
        <v>285</v>
      </c>
      <c r="D2179" s="123">
        <v>323405350</v>
      </c>
      <c r="E2179" s="71" t="s">
        <v>14</v>
      </c>
      <c r="F2179" s="124">
        <v>45259</v>
      </c>
      <c r="G2179" s="71" t="s">
        <v>38</v>
      </c>
      <c r="H2179" s="101">
        <v>11958.93</v>
      </c>
      <c r="I2179" s="101">
        <v>1195.8900000000001</v>
      </c>
      <c r="J2179" s="137">
        <v>837.13</v>
      </c>
      <c r="K2179" s="14"/>
      <c r="L2179" s="1007"/>
      <c r="M2179" s="373"/>
    </row>
    <row r="2180" spans="1:13">
      <c r="A2180" s="71" t="s">
        <v>1472</v>
      </c>
      <c r="B2180" s="123">
        <v>43543172650</v>
      </c>
      <c r="C2180" s="71" t="s">
        <v>263</v>
      </c>
      <c r="D2180" s="123">
        <v>323518363</v>
      </c>
      <c r="E2180" s="71" t="s">
        <v>50</v>
      </c>
      <c r="F2180" s="124">
        <v>44895</v>
      </c>
      <c r="G2180" s="71" t="s">
        <v>38</v>
      </c>
      <c r="H2180" s="101">
        <v>461.66</v>
      </c>
      <c r="I2180" s="101">
        <v>80.790000000000006</v>
      </c>
      <c r="J2180" s="137">
        <v>56.55</v>
      </c>
      <c r="K2180" s="14"/>
      <c r="L2180" s="1007"/>
      <c r="M2180" s="373"/>
    </row>
    <row r="2181" spans="1:13">
      <c r="A2181" s="71"/>
      <c r="B2181" s="123"/>
      <c r="C2181" s="71"/>
      <c r="D2181" s="71"/>
      <c r="E2181" s="71"/>
      <c r="F2181" s="197"/>
      <c r="G2181" s="195"/>
      <c r="H2181" s="101">
        <f>SUM(H2158:H2180)</f>
        <v>50295.369999999995</v>
      </c>
      <c r="I2181" s="101">
        <f>SUM(I2158:I2180)</f>
        <v>5826.65</v>
      </c>
      <c r="J2181" s="137">
        <f>SUM(J2158:J2180)</f>
        <v>4086.8800000000006</v>
      </c>
      <c r="K2181" s="14"/>
    </row>
    <row r="2182" spans="1:13">
      <c r="A2182" s="71" t="s">
        <v>472</v>
      </c>
      <c r="B2182" s="75">
        <v>22649784158</v>
      </c>
      <c r="C2182" s="71" t="s">
        <v>12</v>
      </c>
      <c r="D2182" s="310">
        <v>323468281</v>
      </c>
      <c r="E2182" s="71" t="s">
        <v>14</v>
      </c>
      <c r="F2182" s="124">
        <v>45266</v>
      </c>
      <c r="G2182" s="71" t="s">
        <v>38</v>
      </c>
      <c r="H2182" s="101">
        <v>2336.65</v>
      </c>
      <c r="I2182" s="101">
        <v>233.67</v>
      </c>
      <c r="J2182" s="137">
        <v>163.57</v>
      </c>
      <c r="K2182" s="14"/>
    </row>
    <row r="2183" spans="1:13">
      <c r="A2183" s="71" t="s">
        <v>1897</v>
      </c>
      <c r="B2183" s="75">
        <v>69505115350</v>
      </c>
      <c r="C2183" s="71" t="s">
        <v>12</v>
      </c>
      <c r="D2183" s="310">
        <v>323592808</v>
      </c>
      <c r="E2183" s="71" t="s">
        <v>50</v>
      </c>
      <c r="F2183" s="124">
        <v>45261</v>
      </c>
      <c r="G2183" s="71" t="s">
        <v>38</v>
      </c>
      <c r="H2183" s="101">
        <v>619.37</v>
      </c>
      <c r="I2183" s="101">
        <v>92.91</v>
      </c>
      <c r="J2183" s="137">
        <v>65.040000000000006</v>
      </c>
      <c r="K2183" s="14"/>
    </row>
    <row r="2184" spans="1:13">
      <c r="A2184" s="71" t="s">
        <v>1899</v>
      </c>
      <c r="B2184" s="75">
        <v>26981626022</v>
      </c>
      <c r="C2184" s="71" t="s">
        <v>289</v>
      </c>
      <c r="D2184" s="310">
        <v>324099353</v>
      </c>
      <c r="E2184" s="71" t="s">
        <v>50</v>
      </c>
      <c r="F2184" s="124">
        <v>45266</v>
      </c>
      <c r="G2184" s="71" t="s">
        <v>38</v>
      </c>
      <c r="H2184" s="101">
        <v>393.14</v>
      </c>
      <c r="I2184" s="101">
        <v>58.97</v>
      </c>
      <c r="J2184" s="137">
        <v>41.28</v>
      </c>
      <c r="K2184" s="14"/>
    </row>
    <row r="2185" spans="1:13">
      <c r="A2185" s="71" t="s">
        <v>517</v>
      </c>
      <c r="B2185" s="75">
        <v>35755909070</v>
      </c>
      <c r="C2185" s="71" t="s">
        <v>12</v>
      </c>
      <c r="D2185" s="310">
        <v>323972701</v>
      </c>
      <c r="E2185" s="71" t="s">
        <v>14</v>
      </c>
      <c r="F2185" s="124">
        <v>45265</v>
      </c>
      <c r="G2185" s="71" t="s">
        <v>38</v>
      </c>
      <c r="H2185" s="101">
        <v>2336.65</v>
      </c>
      <c r="I2185" s="101">
        <v>233.67</v>
      </c>
      <c r="J2185" s="137">
        <v>163.57</v>
      </c>
      <c r="K2185" s="14"/>
      <c r="L2185" s="1271"/>
      <c r="M2185" s="1271"/>
    </row>
    <row r="2186" spans="1:13">
      <c r="A2186" s="71" t="s">
        <v>170</v>
      </c>
      <c r="B2186" s="99">
        <v>58201492810</v>
      </c>
      <c r="C2186" s="71" t="s">
        <v>12</v>
      </c>
      <c r="D2186" s="310">
        <v>324191314</v>
      </c>
      <c r="E2186" s="71" t="s">
        <v>50</v>
      </c>
      <c r="F2186" s="124">
        <v>45267</v>
      </c>
      <c r="G2186" s="71" t="s">
        <v>38</v>
      </c>
      <c r="H2186" s="101" t="s">
        <v>1900</v>
      </c>
      <c r="I2186" s="101">
        <v>56.84</v>
      </c>
      <c r="J2186" s="137">
        <v>39.78</v>
      </c>
      <c r="K2186" s="14"/>
    </row>
    <row r="2187" spans="1:13">
      <c r="A2187" s="71" t="s">
        <v>170</v>
      </c>
      <c r="B2187" s="99">
        <v>58201492810</v>
      </c>
      <c r="C2187" s="71" t="s">
        <v>12</v>
      </c>
      <c r="D2187" s="310">
        <v>324190886</v>
      </c>
      <c r="E2187" s="71" t="s">
        <v>50</v>
      </c>
      <c r="F2187" s="124">
        <v>45267</v>
      </c>
      <c r="G2187" s="71" t="s">
        <v>38</v>
      </c>
      <c r="H2187" s="101">
        <v>532.84</v>
      </c>
      <c r="I2187" s="101">
        <v>63.94</v>
      </c>
      <c r="J2187" s="137">
        <v>44.76</v>
      </c>
      <c r="K2187" s="14"/>
    </row>
    <row r="2188" spans="1:13">
      <c r="A2188" s="71" t="s">
        <v>170</v>
      </c>
      <c r="B2188" s="99">
        <v>58201492810</v>
      </c>
      <c r="C2188" s="71" t="s">
        <v>12</v>
      </c>
      <c r="D2188" s="310">
        <v>324192091</v>
      </c>
      <c r="E2188" s="71" t="s">
        <v>50</v>
      </c>
      <c r="F2188" s="124">
        <v>45267</v>
      </c>
      <c r="G2188" s="71" t="s">
        <v>38</v>
      </c>
      <c r="H2188" s="101">
        <v>728.66</v>
      </c>
      <c r="I2188" s="101">
        <v>87.44</v>
      </c>
      <c r="J2188" s="137">
        <v>61.21</v>
      </c>
      <c r="K2188" s="14"/>
    </row>
    <row r="2189" spans="1:13">
      <c r="A2189" s="86" t="s">
        <v>41</v>
      </c>
      <c r="B2189" s="86">
        <v>58198492916</v>
      </c>
      <c r="C2189" s="86" t="s">
        <v>12</v>
      </c>
      <c r="D2189" s="123">
        <v>324191745</v>
      </c>
      <c r="E2189" s="86" t="s">
        <v>50</v>
      </c>
      <c r="F2189" s="326">
        <v>45267</v>
      </c>
      <c r="G2189" s="86" t="s">
        <v>38</v>
      </c>
      <c r="H2189" s="101">
        <v>532.84</v>
      </c>
      <c r="I2189" s="101">
        <v>63.94</v>
      </c>
      <c r="J2189" s="137">
        <v>44.76</v>
      </c>
      <c r="K2189" s="14"/>
    </row>
    <row r="2190" spans="1:13">
      <c r="A2190" s="86" t="s">
        <v>245</v>
      </c>
      <c r="B2190" s="86">
        <v>12352463174</v>
      </c>
      <c r="C2190" s="86" t="s">
        <v>263</v>
      </c>
      <c r="D2190" s="123">
        <v>324211291</v>
      </c>
      <c r="E2190" s="86" t="s">
        <v>14</v>
      </c>
      <c r="F2190" s="326">
        <v>45267</v>
      </c>
      <c r="G2190" s="86" t="s">
        <v>38</v>
      </c>
      <c r="H2190" s="101">
        <v>2433.44</v>
      </c>
      <c r="I2190" s="101">
        <v>243.34</v>
      </c>
      <c r="J2190" s="137">
        <v>170.34</v>
      </c>
      <c r="K2190" s="14"/>
    </row>
    <row r="2191" spans="1:13">
      <c r="A2191" s="51" t="s">
        <v>324</v>
      </c>
      <c r="B2191" s="52">
        <v>47725565438</v>
      </c>
      <c r="C2191" s="51" t="s">
        <v>12</v>
      </c>
      <c r="D2191" s="760">
        <v>307389120</v>
      </c>
      <c r="E2191" s="51" t="s">
        <v>14</v>
      </c>
      <c r="F2191" s="127">
        <v>45111</v>
      </c>
      <c r="G2191" s="51" t="s">
        <v>38</v>
      </c>
      <c r="H2191" s="101">
        <v>-727.97</v>
      </c>
      <c r="I2191" s="101">
        <v>-72.8</v>
      </c>
      <c r="J2191" s="137">
        <v>-50.96</v>
      </c>
      <c r="K2191" s="14"/>
    </row>
    <row r="2192" spans="1:13">
      <c r="A2192" s="71" t="s">
        <v>324</v>
      </c>
      <c r="B2192" s="123">
        <v>47725565438</v>
      </c>
      <c r="C2192" s="71" t="s">
        <v>12</v>
      </c>
      <c r="D2192" s="761">
        <v>324215097</v>
      </c>
      <c r="E2192" s="71" t="s">
        <v>14</v>
      </c>
      <c r="F2192" s="124">
        <v>45267</v>
      </c>
      <c r="G2192" s="71" t="s">
        <v>38</v>
      </c>
      <c r="H2192" s="101">
        <v>2336.65</v>
      </c>
      <c r="I2192" s="101">
        <v>233.67</v>
      </c>
      <c r="J2192" s="137">
        <v>163.57</v>
      </c>
      <c r="K2192" s="14"/>
      <c r="L2192" s="1023"/>
      <c r="M2192" s="1089"/>
    </row>
    <row r="2193" spans="1:13">
      <c r="A2193" s="71" t="s">
        <v>634</v>
      </c>
      <c r="B2193" s="75">
        <v>14256064020</v>
      </c>
      <c r="C2193" s="71" t="s">
        <v>12</v>
      </c>
      <c r="D2193" s="123">
        <v>324227724</v>
      </c>
      <c r="E2193" s="71" t="s">
        <v>14</v>
      </c>
      <c r="F2193" s="124">
        <v>45268</v>
      </c>
      <c r="G2193" s="71" t="s">
        <v>38</v>
      </c>
      <c r="H2193" s="101">
        <v>3142.26</v>
      </c>
      <c r="I2193" s="101">
        <v>314.23</v>
      </c>
      <c r="J2193" s="137">
        <v>219.96</v>
      </c>
      <c r="K2193" s="14"/>
      <c r="L2193" s="1023"/>
      <c r="M2193" s="1023"/>
    </row>
    <row r="2194" spans="1:13">
      <c r="A2194" s="71" t="s">
        <v>1902</v>
      </c>
      <c r="B2194" s="75"/>
      <c r="C2194" s="71" t="s">
        <v>12</v>
      </c>
      <c r="D2194" s="123">
        <v>123811337</v>
      </c>
      <c r="E2194" s="71" t="s">
        <v>50</v>
      </c>
      <c r="F2194" s="124">
        <v>45266</v>
      </c>
      <c r="G2194" s="71" t="s">
        <v>56</v>
      </c>
      <c r="H2194" s="101">
        <v>219.65</v>
      </c>
      <c r="I2194" s="101">
        <v>26.36</v>
      </c>
      <c r="J2194" s="137">
        <v>18.45</v>
      </c>
      <c r="K2194" s="14"/>
      <c r="L2194" s="1023"/>
      <c r="M2194" s="1023"/>
    </row>
    <row r="2195" spans="1:13">
      <c r="A2195" s="71" t="s">
        <v>1907</v>
      </c>
      <c r="B2195" s="75">
        <v>26789208338</v>
      </c>
      <c r="C2195" s="71" t="s">
        <v>1873</v>
      </c>
      <c r="D2195" s="123">
        <v>324312309</v>
      </c>
      <c r="E2195" s="71" t="s">
        <v>14</v>
      </c>
      <c r="F2195" s="124">
        <v>45269</v>
      </c>
      <c r="G2195" s="71" t="s">
        <v>38</v>
      </c>
      <c r="H2195" s="101">
        <v>4168.01</v>
      </c>
      <c r="I2195" s="101">
        <v>416.8</v>
      </c>
      <c r="J2195" s="137">
        <v>291.76</v>
      </c>
      <c r="K2195" s="14"/>
      <c r="L2195" s="1033"/>
      <c r="M2195" s="1033"/>
    </row>
    <row r="2196" spans="1:13">
      <c r="A2196" s="71" t="s">
        <v>1909</v>
      </c>
      <c r="B2196" s="75">
        <v>36199228628</v>
      </c>
      <c r="C2196" s="71" t="s">
        <v>977</v>
      </c>
      <c r="D2196" s="123">
        <v>324451451</v>
      </c>
      <c r="E2196" s="71" t="s">
        <v>14</v>
      </c>
      <c r="F2196" s="124">
        <v>45269</v>
      </c>
      <c r="G2196" s="71" t="s">
        <v>38</v>
      </c>
      <c r="H2196" s="101">
        <v>3986</v>
      </c>
      <c r="I2196" s="101">
        <v>398.6</v>
      </c>
      <c r="J2196" s="137">
        <v>279.02</v>
      </c>
      <c r="K2196" s="14"/>
      <c r="L2196" s="1033"/>
      <c r="M2196" s="1033"/>
    </row>
    <row r="2197" spans="1:13">
      <c r="A2197" s="51" t="s">
        <v>1812</v>
      </c>
      <c r="B2197" s="50">
        <v>47665473732</v>
      </c>
      <c r="C2197" s="51" t="s">
        <v>1813</v>
      </c>
      <c r="D2197" s="52">
        <v>314028225</v>
      </c>
      <c r="E2197" s="51" t="s">
        <v>14</v>
      </c>
      <c r="F2197" s="127">
        <v>45170</v>
      </c>
      <c r="G2197" s="51" t="s">
        <v>38</v>
      </c>
      <c r="H2197" s="101">
        <v>-2640.48</v>
      </c>
      <c r="I2197" s="101">
        <v>-264.05</v>
      </c>
      <c r="J2197" s="137">
        <v>-184.84</v>
      </c>
      <c r="K2197" s="14"/>
    </row>
    <row r="2198" spans="1:13">
      <c r="A2198" s="71" t="s">
        <v>1912</v>
      </c>
      <c r="B2198" s="75">
        <v>20537417942</v>
      </c>
      <c r="C2198" s="71" t="s">
        <v>12</v>
      </c>
      <c r="D2198" s="310">
        <v>276793593</v>
      </c>
      <c r="E2198" s="71" t="s">
        <v>79</v>
      </c>
      <c r="F2198" s="124">
        <v>45272</v>
      </c>
      <c r="G2198" s="71" t="s">
        <v>38</v>
      </c>
      <c r="H2198" s="101">
        <v>240</v>
      </c>
      <c r="I2198" s="101">
        <v>24</v>
      </c>
      <c r="J2198" s="137">
        <v>19.2</v>
      </c>
      <c r="K2198" s="14"/>
    </row>
    <row r="2199" spans="1:13">
      <c r="A2199" s="71" t="s">
        <v>1913</v>
      </c>
      <c r="B2199" s="75">
        <v>65116262032</v>
      </c>
      <c r="C2199" s="71" t="s">
        <v>12</v>
      </c>
      <c r="D2199" s="310">
        <v>324663401</v>
      </c>
      <c r="E2199" s="71" t="s">
        <v>50</v>
      </c>
      <c r="F2199" s="124">
        <v>45272</v>
      </c>
      <c r="G2199" s="71" t="s">
        <v>38</v>
      </c>
      <c r="H2199" s="101">
        <v>683.12</v>
      </c>
      <c r="I2199" s="101">
        <v>81.97</v>
      </c>
      <c r="J2199" s="137">
        <v>49.18</v>
      </c>
      <c r="K2199" s="14"/>
    </row>
    <row r="2200" spans="1:13">
      <c r="A2200" s="51" t="s">
        <v>551</v>
      </c>
      <c r="B2200" s="52">
        <v>17918503868</v>
      </c>
      <c r="C2200" s="50" t="s">
        <v>12</v>
      </c>
      <c r="D2200" s="52">
        <v>7067509</v>
      </c>
      <c r="E2200" s="51" t="s">
        <v>14</v>
      </c>
      <c r="F2200" s="127">
        <v>45010</v>
      </c>
      <c r="G2200" s="51" t="s">
        <v>408</v>
      </c>
      <c r="H2200" s="101">
        <v>-544.63</v>
      </c>
      <c r="I2200" s="101">
        <v>-54.46</v>
      </c>
      <c r="J2200" s="137">
        <v>-26.14</v>
      </c>
      <c r="K2200" s="14"/>
    </row>
    <row r="2201" spans="1:13">
      <c r="A2201" s="71" t="s">
        <v>722</v>
      </c>
      <c r="B2201" s="75">
        <v>42857004268</v>
      </c>
      <c r="C2201" s="71" t="s">
        <v>12</v>
      </c>
      <c r="D2201" s="310">
        <v>325171522</v>
      </c>
      <c r="E2201" s="71" t="s">
        <v>50</v>
      </c>
      <c r="F2201" s="124">
        <v>45276</v>
      </c>
      <c r="G2201" s="71" t="s">
        <v>38</v>
      </c>
      <c r="H2201" s="101">
        <v>182.17</v>
      </c>
      <c r="I2201" s="101">
        <v>21.86</v>
      </c>
      <c r="J2201" s="137">
        <v>15.3</v>
      </c>
      <c r="K2201" s="14"/>
    </row>
    <row r="2202" spans="1:13">
      <c r="A2202" s="71" t="s">
        <v>722</v>
      </c>
      <c r="B2202" s="75">
        <v>42857004268</v>
      </c>
      <c r="C2202" s="71" t="s">
        <v>12</v>
      </c>
      <c r="D2202" s="310">
        <v>325170831</v>
      </c>
      <c r="E2202" s="71" t="s">
        <v>50</v>
      </c>
      <c r="F2202" s="124">
        <v>45276</v>
      </c>
      <c r="G2202" s="71" t="s">
        <v>38</v>
      </c>
      <c r="H2202" s="101">
        <v>182.17</v>
      </c>
      <c r="I2202" s="101">
        <v>21.86</v>
      </c>
      <c r="J2202" s="137">
        <v>15.3</v>
      </c>
    </row>
    <row r="2203" spans="1:13">
      <c r="A2203" s="71" t="s">
        <v>722</v>
      </c>
      <c r="B2203" s="75">
        <v>42857004268</v>
      </c>
      <c r="C2203" s="71" t="s">
        <v>12</v>
      </c>
      <c r="D2203" s="310">
        <v>325170284</v>
      </c>
      <c r="E2203" s="71" t="s">
        <v>50</v>
      </c>
      <c r="F2203" s="124">
        <v>45276</v>
      </c>
      <c r="G2203" s="71" t="s">
        <v>38</v>
      </c>
      <c r="H2203" s="101">
        <v>182.17</v>
      </c>
      <c r="I2203" s="101">
        <v>21.86</v>
      </c>
      <c r="J2203" s="137">
        <v>15.3</v>
      </c>
    </row>
    <row r="2204" spans="1:13">
      <c r="A2204" s="51" t="s">
        <v>348</v>
      </c>
      <c r="B2204" s="50">
        <v>36028481934</v>
      </c>
      <c r="C2204" s="51" t="s">
        <v>12</v>
      </c>
      <c r="D2204" s="52">
        <v>289926635</v>
      </c>
      <c r="E2204" s="51" t="s">
        <v>14</v>
      </c>
      <c r="F2204" s="127">
        <v>44991</v>
      </c>
      <c r="G2204" s="51" t="s">
        <v>38</v>
      </c>
      <c r="H2204" s="101">
        <v>-176.49</v>
      </c>
      <c r="I2204" s="101">
        <v>-17.649999999999999</v>
      </c>
      <c r="J2204" s="137">
        <v>-12.36</v>
      </c>
    </row>
    <row r="2205" spans="1:13">
      <c r="A2205" s="71" t="s">
        <v>640</v>
      </c>
      <c r="B2205" s="86">
        <v>25612545886</v>
      </c>
      <c r="C2205" s="71" t="s">
        <v>12</v>
      </c>
      <c r="D2205" s="310">
        <v>100000116807883</v>
      </c>
      <c r="E2205" s="71" t="s">
        <v>79</v>
      </c>
      <c r="F2205" s="124">
        <v>45284</v>
      </c>
      <c r="G2205" s="71" t="s">
        <v>219</v>
      </c>
      <c r="H2205" s="101">
        <v>425</v>
      </c>
      <c r="I2205" s="101">
        <v>42.5</v>
      </c>
      <c r="J2205" s="137">
        <v>14.88</v>
      </c>
    </row>
    <row r="2206" spans="1:13">
      <c r="A2206" s="71" t="s">
        <v>348</v>
      </c>
      <c r="B2206" s="86">
        <v>36028481934</v>
      </c>
      <c r="C2206" s="71" t="s">
        <v>12</v>
      </c>
      <c r="D2206" s="310">
        <v>100000116810122</v>
      </c>
      <c r="E2206" s="71" t="s">
        <v>79</v>
      </c>
      <c r="F2206" s="124">
        <v>45277</v>
      </c>
      <c r="G2206" s="71" t="s">
        <v>219</v>
      </c>
      <c r="H2206" s="101">
        <v>600</v>
      </c>
      <c r="I2206" s="101">
        <v>60</v>
      </c>
      <c r="J2206" s="137">
        <v>21</v>
      </c>
    </row>
    <row r="2207" spans="1:13">
      <c r="A2207" s="71" t="s">
        <v>163</v>
      </c>
      <c r="B2207" s="75">
        <v>57154526566</v>
      </c>
      <c r="C2207" s="71" t="s">
        <v>12</v>
      </c>
      <c r="D2207" s="310">
        <v>324613171</v>
      </c>
      <c r="E2207" s="71" t="s">
        <v>14</v>
      </c>
      <c r="F2207" s="124">
        <v>45284</v>
      </c>
      <c r="G2207" s="71" t="s">
        <v>38</v>
      </c>
      <c r="H2207" s="101">
        <v>2229.9499999999998</v>
      </c>
      <c r="I2207" s="101">
        <v>223</v>
      </c>
      <c r="J2207" s="137">
        <v>156.1</v>
      </c>
    </row>
    <row r="2208" spans="1:13">
      <c r="A2208" s="71" t="s">
        <v>710</v>
      </c>
      <c r="B2208" s="75">
        <v>12614014380</v>
      </c>
      <c r="C2208" s="71" t="s">
        <v>977</v>
      </c>
      <c r="D2208" s="310">
        <v>325315767</v>
      </c>
      <c r="E2208" s="71" t="s">
        <v>14</v>
      </c>
      <c r="F2208" s="124">
        <v>45279</v>
      </c>
      <c r="G2208" s="71" t="s">
        <v>38</v>
      </c>
      <c r="H2208" s="101">
        <v>4299.8900000000003</v>
      </c>
      <c r="I2208" s="101">
        <v>430</v>
      </c>
      <c r="J2208" s="137">
        <v>301</v>
      </c>
      <c r="K2208" s="14"/>
    </row>
    <row r="2209" spans="1:15">
      <c r="A2209" s="71" t="s">
        <v>723</v>
      </c>
      <c r="B2209" s="75">
        <v>27178583326</v>
      </c>
      <c r="C2209" s="71" t="s">
        <v>550</v>
      </c>
      <c r="D2209" s="310">
        <v>325590502</v>
      </c>
      <c r="E2209" s="71" t="s">
        <v>14</v>
      </c>
      <c r="F2209" s="124">
        <v>45281</v>
      </c>
      <c r="G2209" s="71" t="s">
        <v>38</v>
      </c>
      <c r="H2209" s="101">
        <v>4421.51</v>
      </c>
      <c r="I2209" s="101">
        <v>442.15</v>
      </c>
      <c r="J2209" s="137">
        <v>309.51</v>
      </c>
      <c r="K2209" s="14"/>
      <c r="L2209" s="1133"/>
      <c r="M2209" s="1133"/>
    </row>
    <row r="2210" spans="1:15">
      <c r="A2210" s="71" t="s">
        <v>1516</v>
      </c>
      <c r="B2210" s="75">
        <v>26126561324</v>
      </c>
      <c r="C2210" s="71" t="s">
        <v>12</v>
      </c>
      <c r="D2210" s="310">
        <v>325587287</v>
      </c>
      <c r="E2210" s="71" t="s">
        <v>14</v>
      </c>
      <c r="F2210" s="303">
        <v>45282</v>
      </c>
      <c r="G2210" s="71" t="s">
        <v>38</v>
      </c>
      <c r="H2210" s="101">
        <v>2336.65</v>
      </c>
      <c r="I2210" s="101">
        <v>233.67</v>
      </c>
      <c r="J2210" s="137">
        <v>163.57</v>
      </c>
      <c r="K2210" s="14"/>
    </row>
    <row r="2211" spans="1:15">
      <c r="A2211" s="71" t="s">
        <v>921</v>
      </c>
      <c r="B2211" s="75">
        <v>43591111274</v>
      </c>
      <c r="C2211" s="71" t="s">
        <v>924</v>
      </c>
      <c r="D2211" s="310">
        <v>325248407</v>
      </c>
      <c r="E2211" s="71" t="s">
        <v>14</v>
      </c>
      <c r="F2211" s="303">
        <v>45285</v>
      </c>
      <c r="G2211" s="71" t="s">
        <v>38</v>
      </c>
      <c r="H2211" s="101">
        <v>4937.28</v>
      </c>
      <c r="I2211" s="101">
        <v>493.73</v>
      </c>
      <c r="J2211" s="137">
        <v>345.61</v>
      </c>
      <c r="K2211" s="14"/>
      <c r="M2211" s="1149"/>
      <c r="N2211" s="1191"/>
    </row>
    <row r="2212" spans="1:15">
      <c r="A2212" s="86" t="s">
        <v>580</v>
      </c>
      <c r="B2212" s="86">
        <v>31742481178</v>
      </c>
      <c r="C2212" s="86" t="s">
        <v>12</v>
      </c>
      <c r="D2212" s="123">
        <v>326042324</v>
      </c>
      <c r="E2212" s="86" t="s">
        <v>50</v>
      </c>
      <c r="F2212" s="326">
        <v>45286</v>
      </c>
      <c r="G2212" s="86" t="s">
        <v>38</v>
      </c>
      <c r="H2212" s="101">
        <v>318.79000000000002</v>
      </c>
      <c r="I2212" s="101">
        <v>47.82</v>
      </c>
      <c r="J2212" s="137">
        <v>33.47</v>
      </c>
    </row>
    <row r="2213" spans="1:15">
      <c r="A2213" s="71" t="s">
        <v>694</v>
      </c>
      <c r="B2213" s="86">
        <v>56218227104</v>
      </c>
      <c r="C2213" s="71" t="s">
        <v>12</v>
      </c>
      <c r="D2213" s="310">
        <v>326032879</v>
      </c>
      <c r="E2213" s="71" t="s">
        <v>14</v>
      </c>
      <c r="F2213" s="124">
        <v>45290</v>
      </c>
      <c r="G2213" s="86" t="s">
        <v>38</v>
      </c>
      <c r="H2213" s="101">
        <v>4107.22</v>
      </c>
      <c r="I2213" s="101">
        <v>410.72</v>
      </c>
      <c r="J2213" s="137">
        <v>287.5</v>
      </c>
      <c r="K2213" s="14"/>
    </row>
    <row r="2214" spans="1:15">
      <c r="A2214" s="71" t="s">
        <v>1936</v>
      </c>
      <c r="B2214" s="86">
        <v>34477599446</v>
      </c>
      <c r="C2214" s="71" t="s">
        <v>353</v>
      </c>
      <c r="D2214" s="310">
        <v>326450543</v>
      </c>
      <c r="E2214" s="71" t="s">
        <v>14</v>
      </c>
      <c r="F2214" s="124">
        <v>45290</v>
      </c>
      <c r="G2214" s="86" t="s">
        <v>38</v>
      </c>
      <c r="H2214" s="101">
        <v>3956.3</v>
      </c>
      <c r="I2214" s="101">
        <v>395.63</v>
      </c>
      <c r="J2214" s="137">
        <v>276.94</v>
      </c>
      <c r="K2214" s="14"/>
    </row>
    <row r="2215" spans="1:15">
      <c r="A2215" s="71" t="s">
        <v>1941</v>
      </c>
      <c r="B2215" s="86">
        <v>17555953842</v>
      </c>
      <c r="C2215" s="71" t="s">
        <v>12</v>
      </c>
      <c r="D2215" s="310">
        <v>326667508</v>
      </c>
      <c r="E2215" s="71" t="s">
        <v>14</v>
      </c>
      <c r="F2215" s="124">
        <v>45291</v>
      </c>
      <c r="G2215" s="86" t="s">
        <v>38</v>
      </c>
      <c r="H2215" s="101">
        <v>4028.03</v>
      </c>
      <c r="I2215" s="101">
        <v>402.8</v>
      </c>
      <c r="J2215" s="137">
        <v>281.95999999999998</v>
      </c>
      <c r="K2215" s="14"/>
    </row>
    <row r="2216" spans="1:15">
      <c r="A2216" s="1059"/>
      <c r="D2216" s="20"/>
      <c r="H2216" s="104">
        <f>SUM(H2182:H2215)</f>
        <v>52806.84</v>
      </c>
      <c r="I2216" s="104">
        <f>SUM(I2182:I2215)</f>
        <v>5468.9900000000007</v>
      </c>
      <c r="J2216" s="301">
        <f>SUM(J2182:J2215)</f>
        <v>3798.59</v>
      </c>
    </row>
    <row r="2217" spans="1:15">
      <c r="A2217" s="86" t="s">
        <v>1526</v>
      </c>
      <c r="B2217" s="86">
        <v>18344927648</v>
      </c>
      <c r="C2217" s="86" t="s">
        <v>12</v>
      </c>
      <c r="D2217" s="310">
        <v>326055419</v>
      </c>
      <c r="E2217" s="86" t="s">
        <v>14</v>
      </c>
      <c r="F2217" s="326">
        <v>45297</v>
      </c>
      <c r="G2217" s="86" t="s">
        <v>38</v>
      </c>
      <c r="H2217" s="101">
        <v>2335.39</v>
      </c>
      <c r="I2217" s="101">
        <v>233.54</v>
      </c>
      <c r="J2217" s="137">
        <v>163.47999999999999</v>
      </c>
      <c r="K2217" s="14"/>
    </row>
    <row r="2218" spans="1:15">
      <c r="A2218" s="71" t="s">
        <v>1537</v>
      </c>
      <c r="B2218" s="213">
        <v>50452857264</v>
      </c>
      <c r="C2218" s="71" t="s">
        <v>12</v>
      </c>
      <c r="D2218" s="310">
        <v>326058851</v>
      </c>
      <c r="E2218" s="71" t="s">
        <v>14</v>
      </c>
      <c r="F2218" s="303">
        <v>45298</v>
      </c>
      <c r="G2218" s="71" t="s">
        <v>38</v>
      </c>
      <c r="H2218" s="101">
        <v>2447.13</v>
      </c>
      <c r="I2218" s="101">
        <v>244.71</v>
      </c>
      <c r="J2218" s="137">
        <v>171.3</v>
      </c>
      <c r="K2218" s="14"/>
    </row>
    <row r="2219" spans="1:15">
      <c r="A2219" s="51" t="s">
        <v>275</v>
      </c>
      <c r="B2219" s="50">
        <v>21341827682</v>
      </c>
      <c r="C2219" s="51" t="s">
        <v>12</v>
      </c>
      <c r="D2219" s="362">
        <v>119537858</v>
      </c>
      <c r="E2219" s="51" t="s">
        <v>14</v>
      </c>
      <c r="F2219" s="127">
        <v>45186</v>
      </c>
      <c r="G2219" s="188" t="s">
        <v>56</v>
      </c>
      <c r="H2219" s="1084">
        <v>-1260.97</v>
      </c>
      <c r="I2219" s="104">
        <v>-126.1</v>
      </c>
      <c r="J2219" s="301">
        <v>-88.27</v>
      </c>
    </row>
    <row r="2220" spans="1:15">
      <c r="A2220" s="51" t="s">
        <v>1907</v>
      </c>
      <c r="B2220" s="125">
        <v>26789208338</v>
      </c>
      <c r="C2220" s="51" t="s">
        <v>1873</v>
      </c>
      <c r="D2220" s="52">
        <v>324312309</v>
      </c>
      <c r="E2220" s="51" t="s">
        <v>14</v>
      </c>
      <c r="F2220" s="127">
        <v>45269</v>
      </c>
      <c r="G2220" s="51" t="s">
        <v>38</v>
      </c>
      <c r="H2220" s="104">
        <v>-3722.66</v>
      </c>
      <c r="I2220" s="104">
        <v>-372.27</v>
      </c>
      <c r="J2220" s="301">
        <v>-260.58999999999997</v>
      </c>
    </row>
    <row r="2221" spans="1:15">
      <c r="A2221" s="51" t="s">
        <v>1936</v>
      </c>
      <c r="B2221" s="50">
        <v>34477599446</v>
      </c>
      <c r="C2221" s="51" t="s">
        <v>353</v>
      </c>
      <c r="D2221" s="362">
        <v>326450543</v>
      </c>
      <c r="E2221" s="51" t="s">
        <v>14</v>
      </c>
      <c r="F2221" s="127">
        <v>45290</v>
      </c>
      <c r="G2221" s="50" t="s">
        <v>38</v>
      </c>
      <c r="H2221" s="101">
        <v>-3750.36</v>
      </c>
      <c r="I2221" s="101">
        <v>-375.04</v>
      </c>
      <c r="J2221" s="137"/>
    </row>
    <row r="2222" spans="1:15">
      <c r="A2222" s="71" t="s">
        <v>1943</v>
      </c>
      <c r="B2222" s="86">
        <v>19994085702</v>
      </c>
      <c r="C2222" s="71" t="s">
        <v>353</v>
      </c>
      <c r="D2222" s="310">
        <v>326940017</v>
      </c>
      <c r="E2222" s="71" t="s">
        <v>14</v>
      </c>
      <c r="F2222" s="124">
        <v>45294</v>
      </c>
      <c r="G2222" s="86" t="s">
        <v>38</v>
      </c>
      <c r="H2222" s="101">
        <v>4219.66</v>
      </c>
      <c r="I2222" s="101">
        <v>421.97</v>
      </c>
      <c r="J2222" s="137">
        <v>295.38</v>
      </c>
      <c r="K2222" s="14"/>
    </row>
    <row r="2223" spans="1:15">
      <c r="A2223" s="71" t="s">
        <v>1944</v>
      </c>
      <c r="B2223" s="280">
        <v>24704145232</v>
      </c>
      <c r="C2223" s="195" t="s">
        <v>285</v>
      </c>
      <c r="D2223" s="697">
        <v>327015744</v>
      </c>
      <c r="E2223" s="195" t="s">
        <v>14</v>
      </c>
      <c r="F2223" s="124">
        <v>45295</v>
      </c>
      <c r="G2223" s="86" t="s">
        <v>38</v>
      </c>
      <c r="H2223" s="101">
        <v>4658.63</v>
      </c>
      <c r="I2223" s="101">
        <v>465.86</v>
      </c>
      <c r="J2223" s="137">
        <v>326.10000000000002</v>
      </c>
      <c r="K2223" s="14"/>
    </row>
    <row r="2224" spans="1:15">
      <c r="A2224" s="71" t="s">
        <v>1945</v>
      </c>
      <c r="B2224" s="280">
        <v>10326039790</v>
      </c>
      <c r="C2224" s="195" t="s">
        <v>285</v>
      </c>
      <c r="D2224" s="697">
        <v>327375383</v>
      </c>
      <c r="E2224" s="195" t="s">
        <v>14</v>
      </c>
      <c r="F2224" s="124">
        <v>45300</v>
      </c>
      <c r="G2224" s="86" t="s">
        <v>38</v>
      </c>
      <c r="H2224" s="101">
        <v>4658.63</v>
      </c>
      <c r="I2224" s="101">
        <v>465.86</v>
      </c>
      <c r="J2224" s="137">
        <v>326.10000000000002</v>
      </c>
      <c r="K2224" s="14"/>
      <c r="N2224" s="1195"/>
      <c r="O2224" s="1235"/>
    </row>
    <row r="2225" spans="1:14">
      <c r="A2225" s="71" t="s">
        <v>489</v>
      </c>
      <c r="B2225" s="213">
        <v>64558281762</v>
      </c>
      <c r="C2225" s="195" t="s">
        <v>12</v>
      </c>
      <c r="D2225" s="697">
        <v>327483612</v>
      </c>
      <c r="E2225" s="195" t="s">
        <v>50</v>
      </c>
      <c r="F2225" s="303">
        <v>45308</v>
      </c>
      <c r="G2225" s="86" t="s">
        <v>38</v>
      </c>
      <c r="H2225" s="101">
        <v>389.84</v>
      </c>
      <c r="I2225" s="101">
        <v>68.22</v>
      </c>
      <c r="J2225" s="137">
        <v>47.75</v>
      </c>
      <c r="K2225" s="14"/>
    </row>
    <row r="2226" spans="1:14">
      <c r="A2226" s="280" t="s">
        <v>1541</v>
      </c>
      <c r="B2226" s="280">
        <v>18533540436</v>
      </c>
      <c r="C2226" s="280" t="s">
        <v>12</v>
      </c>
      <c r="D2226" s="1096">
        <v>100000122160098</v>
      </c>
      <c r="E2226" s="280" t="s">
        <v>1951</v>
      </c>
      <c r="F2226" s="326">
        <v>45303</v>
      </c>
      <c r="G2226" s="86" t="s">
        <v>219</v>
      </c>
      <c r="H2226" s="101">
        <v>450</v>
      </c>
      <c r="I2226" s="101">
        <v>45</v>
      </c>
      <c r="J2226" s="137">
        <v>15.75</v>
      </c>
    </row>
    <row r="2227" spans="1:14">
      <c r="A2227" s="280" t="s">
        <v>1554</v>
      </c>
      <c r="B2227" s="280">
        <v>19454538908</v>
      </c>
      <c r="C2227" s="280" t="s">
        <v>12</v>
      </c>
      <c r="D2227" s="1096">
        <v>100000122161633</v>
      </c>
      <c r="E2227" s="280" t="s">
        <v>1951</v>
      </c>
      <c r="F2227" s="326">
        <v>45310</v>
      </c>
      <c r="G2227" s="86" t="s">
        <v>219</v>
      </c>
      <c r="H2227" s="101">
        <v>425</v>
      </c>
      <c r="I2227" s="101">
        <v>42.5</v>
      </c>
      <c r="J2227" s="137">
        <v>14.88</v>
      </c>
      <c r="K2227" s="14"/>
    </row>
    <row r="2228" spans="1:14">
      <c r="A2228" s="280" t="s">
        <v>11</v>
      </c>
      <c r="B2228" s="280">
        <v>58132495164</v>
      </c>
      <c r="C2228" s="280" t="s">
        <v>12</v>
      </c>
      <c r="D2228" s="213">
        <v>327564397</v>
      </c>
      <c r="E2228" s="280" t="s">
        <v>29</v>
      </c>
      <c r="F2228" s="326">
        <v>45303</v>
      </c>
      <c r="G2228" s="86" t="s">
        <v>38</v>
      </c>
      <c r="H2228" s="101">
        <v>4739.32</v>
      </c>
      <c r="I2228" s="101">
        <v>696.4</v>
      </c>
      <c r="J2228" s="137">
        <v>487.48</v>
      </c>
    </row>
    <row r="2229" spans="1:14">
      <c r="A2229" s="185" t="s">
        <v>1581</v>
      </c>
      <c r="B2229" s="374">
        <v>31613485472</v>
      </c>
      <c r="C2229" s="185" t="s">
        <v>12</v>
      </c>
      <c r="D2229" s="733">
        <v>100000075404393</v>
      </c>
      <c r="E2229" s="51" t="s">
        <v>14</v>
      </c>
      <c r="F2229" s="127">
        <v>44980</v>
      </c>
      <c r="G2229" s="51" t="s">
        <v>219</v>
      </c>
      <c r="H2229" s="104">
        <v>-116</v>
      </c>
      <c r="I2229" s="104">
        <v>-11.6</v>
      </c>
      <c r="J2229" s="301">
        <v>-5.57</v>
      </c>
    </row>
    <row r="2230" spans="1:14">
      <c r="A2230" s="195" t="s">
        <v>1581</v>
      </c>
      <c r="B2230" s="280">
        <v>31613485472</v>
      </c>
      <c r="C2230" s="195" t="s">
        <v>12</v>
      </c>
      <c r="D2230" s="697">
        <v>327712092</v>
      </c>
      <c r="E2230" s="71" t="s">
        <v>14</v>
      </c>
      <c r="F2230" s="124">
        <v>45304</v>
      </c>
      <c r="G2230" s="71" t="s">
        <v>38</v>
      </c>
      <c r="H2230" s="101">
        <v>4219.66</v>
      </c>
      <c r="I2230" s="101">
        <v>421.97</v>
      </c>
      <c r="J2230" s="137">
        <v>295.38</v>
      </c>
      <c r="K2230" s="14"/>
      <c r="M2230" s="1165"/>
      <c r="N2230" s="1205"/>
    </row>
    <row r="2231" spans="1:14">
      <c r="A2231" s="71" t="s">
        <v>1953</v>
      </c>
      <c r="B2231" s="215">
        <v>44944510416</v>
      </c>
      <c r="C2231" s="71" t="s">
        <v>12</v>
      </c>
      <c r="D2231" s="310">
        <v>327614005</v>
      </c>
      <c r="E2231" s="86" t="s">
        <v>14</v>
      </c>
      <c r="F2231" s="326">
        <v>45311</v>
      </c>
      <c r="G2231" s="86" t="s">
        <v>38</v>
      </c>
      <c r="H2231" s="101">
        <v>2548.81</v>
      </c>
      <c r="I2231" s="101">
        <v>254.88</v>
      </c>
      <c r="J2231" s="137">
        <v>178.42</v>
      </c>
      <c r="K2231" s="14"/>
    </row>
    <row r="2232" spans="1:14">
      <c r="A2232" s="71" t="s">
        <v>1954</v>
      </c>
      <c r="B2232" s="215">
        <v>31682483140</v>
      </c>
      <c r="C2232" s="71" t="s">
        <v>12</v>
      </c>
      <c r="D2232" s="310">
        <v>327981684</v>
      </c>
      <c r="E2232" s="86" t="s">
        <v>14</v>
      </c>
      <c r="F2232" s="326">
        <v>45308</v>
      </c>
      <c r="G2232" s="86" t="s">
        <v>38</v>
      </c>
      <c r="H2232" s="101">
        <v>4219.66</v>
      </c>
      <c r="I2232" s="101">
        <v>421.97</v>
      </c>
      <c r="J2232" s="137">
        <v>295.38</v>
      </c>
      <c r="K2232" s="14"/>
    </row>
    <row r="2233" spans="1:14">
      <c r="A2233" s="71" t="s">
        <v>722</v>
      </c>
      <c r="B2233" s="75">
        <v>42857004268</v>
      </c>
      <c r="C2233" s="71" t="s">
        <v>12</v>
      </c>
      <c r="D2233" s="310">
        <v>325171522</v>
      </c>
      <c r="E2233" s="71" t="s">
        <v>50</v>
      </c>
      <c r="F2233" s="124">
        <v>45276</v>
      </c>
      <c r="G2233" s="71" t="s">
        <v>38</v>
      </c>
      <c r="H2233" s="101">
        <v>182.17</v>
      </c>
      <c r="I2233" s="101">
        <v>21.86</v>
      </c>
      <c r="J2233" s="137">
        <v>15.3</v>
      </c>
      <c r="K2233" s="14"/>
    </row>
    <row r="2234" spans="1:14">
      <c r="A2234" s="71" t="s">
        <v>722</v>
      </c>
      <c r="B2234" s="75">
        <v>42857004268</v>
      </c>
      <c r="C2234" s="71" t="s">
        <v>12</v>
      </c>
      <c r="D2234" s="310">
        <v>325170831</v>
      </c>
      <c r="E2234" s="71" t="s">
        <v>50</v>
      </c>
      <c r="F2234" s="124">
        <v>45276</v>
      </c>
      <c r="G2234" s="71" t="s">
        <v>38</v>
      </c>
      <c r="H2234" s="101">
        <v>182.17</v>
      </c>
      <c r="I2234" s="101">
        <v>21.86</v>
      </c>
      <c r="J2234" s="137">
        <v>15.3</v>
      </c>
      <c r="K2234" s="14"/>
    </row>
    <row r="2235" spans="1:14">
      <c r="A2235" s="71" t="s">
        <v>722</v>
      </c>
      <c r="B2235" s="75">
        <v>42857004268</v>
      </c>
      <c r="C2235" s="71" t="s">
        <v>12</v>
      </c>
      <c r="D2235" s="310">
        <v>325170284</v>
      </c>
      <c r="E2235" s="71" t="s">
        <v>50</v>
      </c>
      <c r="F2235" s="124">
        <v>45276</v>
      </c>
      <c r="G2235" s="71" t="s">
        <v>38</v>
      </c>
      <c r="H2235" s="101">
        <v>182.17</v>
      </c>
      <c r="I2235" s="101">
        <v>21.86</v>
      </c>
      <c r="J2235" s="137">
        <v>15.3</v>
      </c>
      <c r="K2235" s="14"/>
    </row>
    <row r="2236" spans="1:14">
      <c r="A2236" s="71" t="s">
        <v>497</v>
      </c>
      <c r="B2236" s="123">
        <v>18119829672</v>
      </c>
      <c r="C2236" s="71" t="s">
        <v>12</v>
      </c>
      <c r="D2236" s="123">
        <v>125365863</v>
      </c>
      <c r="E2236" s="71" t="s">
        <v>14</v>
      </c>
      <c r="F2236" s="124">
        <v>45312</v>
      </c>
      <c r="G2236" s="71" t="s">
        <v>56</v>
      </c>
      <c r="H2236" s="101">
        <v>2234.42</v>
      </c>
      <c r="I2236" s="101">
        <v>223.44</v>
      </c>
      <c r="J2236" s="137">
        <v>156.41</v>
      </c>
      <c r="K2236" s="14"/>
    </row>
    <row r="2237" spans="1:14">
      <c r="A2237" s="51" t="s">
        <v>351</v>
      </c>
      <c r="B2237" s="52">
        <v>24707145178</v>
      </c>
      <c r="C2237" s="51" t="s">
        <v>12</v>
      </c>
      <c r="D2237" s="362">
        <v>131419346</v>
      </c>
      <c r="E2237" s="51" t="s">
        <v>14</v>
      </c>
      <c r="F2237" s="127">
        <v>45024</v>
      </c>
      <c r="G2237" s="51" t="s">
        <v>1569</v>
      </c>
      <c r="H2237" s="101">
        <v>-271.56</v>
      </c>
      <c r="I2237" s="101">
        <v>-27.16</v>
      </c>
      <c r="J2237" s="137">
        <v>-13.04</v>
      </c>
      <c r="K2237" s="14"/>
    </row>
    <row r="2238" spans="1:14">
      <c r="A2238" s="71" t="s">
        <v>1956</v>
      </c>
      <c r="B2238" s="123">
        <v>10079289916</v>
      </c>
      <c r="C2238" s="71" t="s">
        <v>289</v>
      </c>
      <c r="D2238" s="310">
        <v>328114049</v>
      </c>
      <c r="E2238" s="71" t="s">
        <v>14</v>
      </c>
      <c r="F2238" s="124">
        <v>45310</v>
      </c>
      <c r="G2238" s="71" t="s">
        <v>38</v>
      </c>
      <c r="H2238" s="101">
        <v>4263.66</v>
      </c>
      <c r="I2238" s="101">
        <v>426.37</v>
      </c>
      <c r="J2238" s="137">
        <v>298.45999999999998</v>
      </c>
      <c r="K2238" s="14"/>
    </row>
    <row r="2239" spans="1:14">
      <c r="A2239" s="71" t="s">
        <v>1480</v>
      </c>
      <c r="B2239" s="123">
        <v>16220892516</v>
      </c>
      <c r="C2239" s="71" t="s">
        <v>12</v>
      </c>
      <c r="D2239" s="310">
        <v>328293641</v>
      </c>
      <c r="E2239" s="71" t="s">
        <v>14</v>
      </c>
      <c r="F2239" s="124">
        <v>45311</v>
      </c>
      <c r="G2239" s="71" t="s">
        <v>38</v>
      </c>
      <c r="H2239" s="101">
        <v>4219.66</v>
      </c>
      <c r="I2239" s="101">
        <v>421.97</v>
      </c>
      <c r="J2239" s="137">
        <v>295.38</v>
      </c>
      <c r="K2239" s="14"/>
    </row>
    <row r="2240" spans="1:14" ht="15" thickBot="1">
      <c r="A2240" s="51" t="s">
        <v>1837</v>
      </c>
      <c r="B2240" s="50">
        <v>52879669338</v>
      </c>
      <c r="C2240" s="51" t="s">
        <v>12</v>
      </c>
      <c r="D2240" s="362">
        <v>315894361</v>
      </c>
      <c r="E2240" s="51" t="s">
        <v>14</v>
      </c>
      <c r="F2240" s="127">
        <v>45188</v>
      </c>
      <c r="G2240" s="188" t="s">
        <v>38</v>
      </c>
      <c r="H2240" s="101">
        <v>-1932.95</v>
      </c>
      <c r="I2240" s="101">
        <v>-193.3</v>
      </c>
      <c r="J2240" s="137">
        <v>-135.31</v>
      </c>
      <c r="K2240" s="14"/>
    </row>
    <row r="2241" spans="1:14">
      <c r="A2241" s="280" t="s">
        <v>1962</v>
      </c>
      <c r="B2241" s="1117">
        <v>34061403876</v>
      </c>
      <c r="C2241" s="280" t="s">
        <v>12</v>
      </c>
      <c r="D2241" s="213">
        <v>328324234</v>
      </c>
      <c r="E2241" s="280" t="s">
        <v>14</v>
      </c>
      <c r="F2241" s="326">
        <v>45312</v>
      </c>
      <c r="G2241" s="86" t="s">
        <v>38</v>
      </c>
      <c r="H2241" s="101">
        <v>2447.13</v>
      </c>
      <c r="I2241" s="101">
        <v>244.71</v>
      </c>
      <c r="J2241" s="137">
        <v>171.3</v>
      </c>
      <c r="K2241" s="14"/>
    </row>
    <row r="2242" spans="1:14">
      <c r="A2242" s="280" t="s">
        <v>1964</v>
      </c>
      <c r="B2242" s="1114">
        <v>18020500400</v>
      </c>
      <c r="C2242" s="280" t="s">
        <v>553</v>
      </c>
      <c r="D2242" s="213">
        <v>329394531</v>
      </c>
      <c r="E2242" s="280" t="s">
        <v>14</v>
      </c>
      <c r="F2242" s="326">
        <v>45314</v>
      </c>
      <c r="G2242" s="86" t="s">
        <v>38</v>
      </c>
      <c r="H2242" s="101">
        <v>2234.5500000000002</v>
      </c>
      <c r="I2242" s="101">
        <v>223.46</v>
      </c>
      <c r="J2242" s="137">
        <v>156.41999999999999</v>
      </c>
      <c r="K2242" s="14"/>
    </row>
    <row r="2243" spans="1:14">
      <c r="A2243" s="51" t="s">
        <v>814</v>
      </c>
      <c r="B2243" s="321">
        <v>57442518310</v>
      </c>
      <c r="C2243" s="185" t="s">
        <v>12</v>
      </c>
      <c r="D2243" s="733" t="s">
        <v>1597</v>
      </c>
      <c r="E2243" s="185" t="s">
        <v>14</v>
      </c>
      <c r="F2243" s="127">
        <v>45000</v>
      </c>
      <c r="G2243" s="51" t="s">
        <v>131</v>
      </c>
      <c r="H2243" s="101">
        <v>-121.75</v>
      </c>
      <c r="I2243" s="101">
        <v>-12.18</v>
      </c>
      <c r="J2243" s="137">
        <v>-5.85</v>
      </c>
      <c r="K2243" s="14"/>
    </row>
    <row r="2244" spans="1:14">
      <c r="A2244" s="71" t="s">
        <v>61</v>
      </c>
      <c r="B2244" s="194">
        <v>58186493352</v>
      </c>
      <c r="C2244" s="195" t="s">
        <v>12</v>
      </c>
      <c r="D2244" s="697">
        <v>328479690</v>
      </c>
      <c r="E2244" s="195" t="s">
        <v>14</v>
      </c>
      <c r="F2244" s="303">
        <v>45316</v>
      </c>
      <c r="G2244" s="71" t="s">
        <v>38</v>
      </c>
      <c r="H2244" s="101">
        <v>2497.9699999999998</v>
      </c>
      <c r="I2244" s="101">
        <v>249.8</v>
      </c>
      <c r="J2244" s="137">
        <v>174.86</v>
      </c>
      <c r="K2244" s="14"/>
    </row>
    <row r="2245" spans="1:14">
      <c r="A2245" s="71" t="s">
        <v>1966</v>
      </c>
      <c r="B2245" s="194">
        <v>44647169652</v>
      </c>
      <c r="C2245" s="195" t="s">
        <v>646</v>
      </c>
      <c r="D2245" s="697">
        <v>328389682</v>
      </c>
      <c r="E2245" s="195" t="s">
        <v>50</v>
      </c>
      <c r="F2245" s="303">
        <v>45315</v>
      </c>
      <c r="G2245" s="71" t="s">
        <v>38</v>
      </c>
      <c r="H2245" s="101">
        <v>262.08999999999997</v>
      </c>
      <c r="I2245" s="101">
        <v>39.31</v>
      </c>
      <c r="J2245" s="137">
        <v>27.52</v>
      </c>
      <c r="K2245" s="14"/>
    </row>
    <row r="2246" spans="1:14">
      <c r="A2246" s="71" t="s">
        <v>1969</v>
      </c>
      <c r="B2246" s="194">
        <v>58621585178</v>
      </c>
      <c r="C2246" s="195" t="s">
        <v>12</v>
      </c>
      <c r="D2246" s="697">
        <v>328389682</v>
      </c>
      <c r="E2246" s="195" t="s">
        <v>14</v>
      </c>
      <c r="F2246" s="303">
        <v>45315</v>
      </c>
      <c r="G2246" s="71" t="s">
        <v>38</v>
      </c>
      <c r="H2246" s="101">
        <v>4219.66</v>
      </c>
      <c r="I2246" s="101">
        <v>421.97</v>
      </c>
      <c r="J2246" s="137">
        <v>295.38</v>
      </c>
      <c r="K2246" s="14"/>
    </row>
    <row r="2247" spans="1:14">
      <c r="A2247" s="71" t="s">
        <v>327</v>
      </c>
      <c r="B2247" s="213">
        <v>43879544824</v>
      </c>
      <c r="C2247" s="195" t="s">
        <v>12</v>
      </c>
      <c r="D2247" s="1096">
        <v>100000123854370</v>
      </c>
      <c r="E2247" s="280" t="s">
        <v>1951</v>
      </c>
      <c r="F2247" s="326">
        <v>45316</v>
      </c>
      <c r="G2247" s="71" t="s">
        <v>219</v>
      </c>
      <c r="H2247" s="101">
        <v>400</v>
      </c>
      <c r="I2247" s="101">
        <v>40</v>
      </c>
      <c r="J2247" s="137">
        <v>19.2</v>
      </c>
    </row>
    <row r="2248" spans="1:14">
      <c r="A2248" s="71" t="s">
        <v>331</v>
      </c>
      <c r="B2248" s="213">
        <v>43294230906</v>
      </c>
      <c r="C2248" s="195" t="s">
        <v>12</v>
      </c>
      <c r="D2248" s="698">
        <v>100000123892874</v>
      </c>
      <c r="E2248" s="280" t="s">
        <v>1951</v>
      </c>
      <c r="F2248" s="326">
        <v>45316</v>
      </c>
      <c r="G2248" s="71" t="s">
        <v>219</v>
      </c>
      <c r="H2248" s="101">
        <v>400</v>
      </c>
      <c r="I2248" s="101">
        <v>40</v>
      </c>
      <c r="J2248" s="137">
        <v>19.2</v>
      </c>
      <c r="K2248" s="14"/>
    </row>
    <row r="2249" spans="1:14">
      <c r="A2249" s="71" t="s">
        <v>502</v>
      </c>
      <c r="B2249" s="213">
        <v>20392069034</v>
      </c>
      <c r="C2249" s="195" t="s">
        <v>12</v>
      </c>
      <c r="D2249" s="698">
        <v>100000123896466</v>
      </c>
      <c r="E2249" s="280" t="s">
        <v>1951</v>
      </c>
      <c r="F2249" s="326">
        <v>45316</v>
      </c>
      <c r="G2249" s="71" t="s">
        <v>219</v>
      </c>
      <c r="H2249" s="101">
        <v>400</v>
      </c>
      <c r="I2249" s="101">
        <v>40</v>
      </c>
      <c r="J2249" s="137">
        <v>19.2</v>
      </c>
    </row>
    <row r="2250" spans="1:14">
      <c r="A2250" s="71" t="s">
        <v>503</v>
      </c>
      <c r="B2250" s="213">
        <v>19270231038</v>
      </c>
      <c r="C2250" s="195" t="s">
        <v>12</v>
      </c>
      <c r="D2250" s="698">
        <v>100000123913427</v>
      </c>
      <c r="E2250" s="280" t="s">
        <v>1951</v>
      </c>
      <c r="F2250" s="326">
        <v>45319</v>
      </c>
      <c r="G2250" s="71" t="s">
        <v>219</v>
      </c>
      <c r="H2250" s="101">
        <v>400</v>
      </c>
      <c r="I2250" s="101">
        <v>40</v>
      </c>
      <c r="J2250" s="137">
        <v>19.2</v>
      </c>
    </row>
    <row r="2251" spans="1:14">
      <c r="A2251" s="71" t="s">
        <v>505</v>
      </c>
      <c r="B2251" s="213">
        <v>47068589894</v>
      </c>
      <c r="C2251" s="195" t="s">
        <v>12</v>
      </c>
      <c r="D2251" s="698">
        <v>100000123923904</v>
      </c>
      <c r="E2251" s="280" t="s">
        <v>1951</v>
      </c>
      <c r="F2251" s="326">
        <v>45321</v>
      </c>
      <c r="G2251" s="71" t="s">
        <v>219</v>
      </c>
      <c r="H2251" s="101">
        <v>240</v>
      </c>
      <c r="I2251" s="101">
        <v>24</v>
      </c>
      <c r="J2251" s="137">
        <v>11.52</v>
      </c>
    </row>
    <row r="2252" spans="1:14">
      <c r="A2252" s="86" t="s">
        <v>342</v>
      </c>
      <c r="B2252" s="280">
        <v>43354986484</v>
      </c>
      <c r="C2252" s="280" t="s">
        <v>12</v>
      </c>
      <c r="D2252" s="280">
        <v>328450485</v>
      </c>
      <c r="E2252" s="280" t="s">
        <v>14</v>
      </c>
      <c r="F2252" s="326">
        <v>45315</v>
      </c>
      <c r="G2252" s="86" t="s">
        <v>38</v>
      </c>
      <c r="H2252" s="101">
        <v>2447.13</v>
      </c>
      <c r="I2252" s="101">
        <v>244.71</v>
      </c>
      <c r="J2252" s="137">
        <v>171.3</v>
      </c>
    </row>
    <row r="2253" spans="1:14">
      <c r="A2253" s="86" t="s">
        <v>1970</v>
      </c>
      <c r="B2253" s="280">
        <v>40687744842</v>
      </c>
      <c r="C2253" s="280" t="s">
        <v>12</v>
      </c>
      <c r="D2253" s="280">
        <v>328620394</v>
      </c>
      <c r="E2253" s="280" t="s">
        <v>14</v>
      </c>
      <c r="F2253" s="326">
        <v>45316</v>
      </c>
      <c r="G2253" s="86" t="s">
        <v>38</v>
      </c>
      <c r="H2253" s="101">
        <v>4219.66</v>
      </c>
      <c r="I2253" s="101">
        <v>421.97</v>
      </c>
      <c r="J2253" s="137">
        <v>295.38</v>
      </c>
      <c r="K2253" s="14"/>
      <c r="L2253" s="1125"/>
      <c r="M2253" s="1210"/>
      <c r="N2253" s="1210"/>
    </row>
    <row r="2254" spans="1:14">
      <c r="A2254" s="86" t="s">
        <v>1972</v>
      </c>
      <c r="B2254" s="280">
        <v>56701543438</v>
      </c>
      <c r="C2254" s="280" t="s">
        <v>12</v>
      </c>
      <c r="D2254" s="280">
        <v>328702230</v>
      </c>
      <c r="E2254" s="280" t="s">
        <v>14</v>
      </c>
      <c r="F2254" s="326">
        <v>45317</v>
      </c>
      <c r="G2254" s="86" t="s">
        <v>38</v>
      </c>
      <c r="H2254" s="101">
        <v>4219.66</v>
      </c>
      <c r="I2254" s="101">
        <v>421.97</v>
      </c>
      <c r="J2254" s="137">
        <v>295.38</v>
      </c>
      <c r="K2254" s="14"/>
    </row>
    <row r="2255" spans="1:14">
      <c r="A2255" s="51" t="s">
        <v>257</v>
      </c>
      <c r="B2255" s="125">
        <v>32612346030</v>
      </c>
      <c r="C2255" s="51" t="s">
        <v>12</v>
      </c>
      <c r="D2255" s="362" t="s">
        <v>1736</v>
      </c>
      <c r="E2255" s="51" t="s">
        <v>14</v>
      </c>
      <c r="F2255" s="127">
        <v>45116</v>
      </c>
      <c r="G2255" s="51" t="s">
        <v>131</v>
      </c>
      <c r="H2255" s="101">
        <v>-549.97</v>
      </c>
      <c r="I2255" s="101">
        <v>-55</v>
      </c>
      <c r="J2255" s="137">
        <v>-19.25</v>
      </c>
      <c r="K2255" s="14"/>
    </row>
    <row r="2256" spans="1:14">
      <c r="A2256" s="51" t="s">
        <v>1954</v>
      </c>
      <c r="B2256" s="330">
        <v>31682483140</v>
      </c>
      <c r="C2256" s="51" t="s">
        <v>12</v>
      </c>
      <c r="D2256" s="362">
        <v>327981684</v>
      </c>
      <c r="E2256" s="50" t="s">
        <v>14</v>
      </c>
      <c r="F2256" s="56">
        <v>45308</v>
      </c>
      <c r="G2256" s="50" t="s">
        <v>38</v>
      </c>
      <c r="H2256" s="101">
        <v>-3930.64</v>
      </c>
      <c r="I2256" s="101">
        <v>-387.46</v>
      </c>
      <c r="J2256" s="137">
        <v>-271.22000000000003</v>
      </c>
      <c r="K2256" s="14"/>
    </row>
    <row r="2257" spans="1:14">
      <c r="A2257" s="71" t="s">
        <v>1979</v>
      </c>
      <c r="B2257" s="215">
        <v>22061697272</v>
      </c>
      <c r="C2257" s="71" t="s">
        <v>12</v>
      </c>
      <c r="D2257" s="310">
        <v>328794313</v>
      </c>
      <c r="E2257" s="86" t="s">
        <v>14</v>
      </c>
      <c r="F2257" s="326">
        <v>45318</v>
      </c>
      <c r="G2257" s="86" t="s">
        <v>38</v>
      </c>
      <c r="H2257" s="101">
        <v>4219.66</v>
      </c>
      <c r="I2257" s="101">
        <v>421.97</v>
      </c>
      <c r="J2257" s="137">
        <v>295.38</v>
      </c>
      <c r="K2257" s="14"/>
    </row>
    <row r="2258" spans="1:14">
      <c r="B2258" s="1"/>
      <c r="C2258" s="1"/>
      <c r="D2258" s="1"/>
      <c r="E2258" s="1"/>
      <c r="H2258" s="104">
        <f>SUM(H2217:H2257)</f>
        <v>59526.62999999999</v>
      </c>
      <c r="I2258" s="104">
        <f>SUM(I2217:I2257)</f>
        <v>6234.0000000000027</v>
      </c>
      <c r="J2258" s="301">
        <f>SUM(J2217:J2257)</f>
        <v>4585.6900000000005</v>
      </c>
    </row>
    <row r="2259" spans="1:14">
      <c r="A2259" s="193" t="s">
        <v>11</v>
      </c>
      <c r="B2259" s="194">
        <v>58132495164</v>
      </c>
      <c r="C2259" s="81" t="s">
        <v>12</v>
      </c>
      <c r="D2259" s="697">
        <v>125874284</v>
      </c>
      <c r="E2259" s="81" t="s">
        <v>14</v>
      </c>
      <c r="F2259" s="124">
        <v>45330</v>
      </c>
      <c r="G2259" s="71" t="s">
        <v>56</v>
      </c>
      <c r="H2259" s="101">
        <v>2340.67</v>
      </c>
      <c r="I2259" s="101">
        <v>234.07</v>
      </c>
      <c r="J2259" s="137">
        <v>163.85</v>
      </c>
    </row>
    <row r="2260" spans="1:14">
      <c r="A2260" s="71" t="s">
        <v>1981</v>
      </c>
      <c r="B2260" s="1131">
        <v>21805309266</v>
      </c>
      <c r="C2260" s="71" t="s">
        <v>45</v>
      </c>
      <c r="D2260" s="310">
        <v>328721774</v>
      </c>
      <c r="E2260" s="71" t="s">
        <v>14</v>
      </c>
      <c r="F2260" s="124">
        <v>45329</v>
      </c>
      <c r="G2260" s="71" t="s">
        <v>38</v>
      </c>
      <c r="H2260" s="101">
        <v>2617.25</v>
      </c>
      <c r="I2260" s="101">
        <v>261.73</v>
      </c>
      <c r="J2260" s="137">
        <v>183.21</v>
      </c>
    </row>
    <row r="2261" spans="1:14">
      <c r="A2261" s="51" t="s">
        <v>620</v>
      </c>
      <c r="B2261" s="321">
        <v>15141034470</v>
      </c>
      <c r="C2261" s="51" t="s">
        <v>12</v>
      </c>
      <c r="D2261" s="1132">
        <v>320825241</v>
      </c>
      <c r="E2261" s="51" t="s">
        <v>14</v>
      </c>
      <c r="F2261" s="315">
        <v>45232</v>
      </c>
      <c r="G2261" s="51" t="s">
        <v>38</v>
      </c>
      <c r="H2261" s="101">
        <v>-2961.72</v>
      </c>
      <c r="I2261" s="101">
        <v>-296.17</v>
      </c>
      <c r="J2261" s="137">
        <v>-207.32</v>
      </c>
      <c r="K2261" s="14"/>
    </row>
    <row r="2262" spans="1:14">
      <c r="A2262" s="71" t="s">
        <v>509</v>
      </c>
      <c r="B2262" s="123">
        <v>37733175286</v>
      </c>
      <c r="C2262" s="195" t="s">
        <v>12</v>
      </c>
      <c r="D2262" s="697">
        <v>329235133</v>
      </c>
      <c r="E2262" s="195" t="s">
        <v>151</v>
      </c>
      <c r="F2262" s="197">
        <v>45326</v>
      </c>
      <c r="G2262" s="71" t="s">
        <v>38</v>
      </c>
      <c r="H2262" s="101">
        <v>216</v>
      </c>
      <c r="I2262" s="101">
        <v>54</v>
      </c>
      <c r="J2262" s="137" t="s">
        <v>1985</v>
      </c>
      <c r="K2262" s="106"/>
    </row>
    <row r="2263" spans="1:14">
      <c r="A2263" s="71" t="s">
        <v>509</v>
      </c>
      <c r="B2263" s="123">
        <v>37733175286</v>
      </c>
      <c r="C2263" s="195" t="s">
        <v>12</v>
      </c>
      <c r="D2263" s="697">
        <v>329290566</v>
      </c>
      <c r="E2263" s="195" t="s">
        <v>14</v>
      </c>
      <c r="F2263" s="197">
        <v>45326</v>
      </c>
      <c r="G2263" s="71" t="s">
        <v>38</v>
      </c>
      <c r="H2263" s="101">
        <v>6498.93</v>
      </c>
      <c r="I2263" s="101">
        <v>649.89</v>
      </c>
      <c r="J2263" s="137">
        <v>454.92</v>
      </c>
      <c r="K2263" s="14"/>
      <c r="M2263" s="1184"/>
      <c r="N2263" s="1184"/>
    </row>
    <row r="2264" spans="1:14">
      <c r="A2264" s="71" t="s">
        <v>1988</v>
      </c>
      <c r="B2264" s="123">
        <v>11534390994</v>
      </c>
      <c r="C2264" s="195" t="s">
        <v>263</v>
      </c>
      <c r="D2264" s="697">
        <v>329502127</v>
      </c>
      <c r="E2264" s="195" t="s">
        <v>14</v>
      </c>
      <c r="F2264" s="197">
        <v>45328</v>
      </c>
      <c r="G2264" s="71" t="s">
        <v>38</v>
      </c>
      <c r="H2264" s="101">
        <v>4603.88</v>
      </c>
      <c r="I2264" s="101">
        <v>460.39</v>
      </c>
      <c r="J2264" s="137">
        <v>322.27</v>
      </c>
      <c r="K2264" s="14"/>
    </row>
    <row r="2265" spans="1:14">
      <c r="A2265" s="71" t="s">
        <v>644</v>
      </c>
      <c r="B2265" s="123">
        <v>12888004292</v>
      </c>
      <c r="C2265" s="195" t="s">
        <v>283</v>
      </c>
      <c r="D2265" s="697">
        <v>329550285</v>
      </c>
      <c r="E2265" s="195" t="s">
        <v>50</v>
      </c>
      <c r="F2265" s="197">
        <v>45328</v>
      </c>
      <c r="G2265" s="71" t="s">
        <v>38</v>
      </c>
      <c r="H2265" s="101">
        <v>774.21</v>
      </c>
      <c r="I2265" s="101">
        <v>116.13</v>
      </c>
      <c r="J2265" s="137">
        <v>81.290000000000006</v>
      </c>
      <c r="K2265" s="14"/>
    </row>
    <row r="2266" spans="1:14">
      <c r="A2266" s="71" t="s">
        <v>1571</v>
      </c>
      <c r="B2266" s="71">
        <v>49957767970</v>
      </c>
      <c r="C2266" s="81" t="s">
        <v>12</v>
      </c>
      <c r="D2266" s="1096">
        <v>329791162</v>
      </c>
      <c r="E2266" s="81" t="s">
        <v>50</v>
      </c>
      <c r="F2266" s="1141">
        <v>45337</v>
      </c>
      <c r="G2266" s="71" t="s">
        <v>38</v>
      </c>
      <c r="H2266" s="101">
        <v>346.12</v>
      </c>
      <c r="I2266" s="101">
        <v>60.57</v>
      </c>
      <c r="J2266" s="137">
        <v>42.4</v>
      </c>
    </row>
    <row r="2267" spans="1:14">
      <c r="A2267" s="71" t="s">
        <v>1571</v>
      </c>
      <c r="B2267" s="71">
        <v>49957767970</v>
      </c>
      <c r="C2267" s="81" t="s">
        <v>12</v>
      </c>
      <c r="D2267" s="1096">
        <v>329792791</v>
      </c>
      <c r="E2267" s="81" t="s">
        <v>50</v>
      </c>
      <c r="F2267" s="1141">
        <v>45337</v>
      </c>
      <c r="G2267" s="71" t="s">
        <v>38</v>
      </c>
      <c r="H2267" s="101">
        <v>346.12</v>
      </c>
      <c r="I2267" s="101">
        <v>60.57</v>
      </c>
      <c r="J2267" s="137">
        <v>42.4</v>
      </c>
      <c r="K2267" s="14"/>
    </row>
    <row r="2268" spans="1:14">
      <c r="A2268" s="51" t="s">
        <v>305</v>
      </c>
      <c r="B2268" s="52">
        <v>65491248706</v>
      </c>
      <c r="C2268" s="51" t="s">
        <v>12</v>
      </c>
      <c r="D2268" s="52">
        <v>294847910</v>
      </c>
      <c r="E2268" s="51" t="s">
        <v>14</v>
      </c>
      <c r="F2268" s="331">
        <v>45020</v>
      </c>
      <c r="G2268" s="51" t="s">
        <v>38</v>
      </c>
      <c r="H2268" s="101">
        <v>-108.51</v>
      </c>
      <c r="I2268" s="101">
        <v>-10.85</v>
      </c>
      <c r="J2268" s="137">
        <v>-7.6</v>
      </c>
      <c r="K2268" s="14"/>
    </row>
    <row r="2269" spans="1:14">
      <c r="A2269" s="51" t="s">
        <v>305</v>
      </c>
      <c r="B2269" s="52">
        <v>65491248706</v>
      </c>
      <c r="C2269" s="185" t="s">
        <v>12</v>
      </c>
      <c r="D2269" s="321">
        <v>298993598</v>
      </c>
      <c r="E2269" s="185" t="s">
        <v>29</v>
      </c>
      <c r="F2269" s="331">
        <v>45052</v>
      </c>
      <c r="G2269" s="51" t="s">
        <v>38</v>
      </c>
      <c r="H2269" s="101">
        <v>-692.02</v>
      </c>
      <c r="I2269" s="101">
        <v>-101.89</v>
      </c>
      <c r="J2269" s="137">
        <v>-71.319999999999993</v>
      </c>
      <c r="K2269" s="14"/>
    </row>
    <row r="2270" spans="1:14">
      <c r="A2270" s="71" t="s">
        <v>1991</v>
      </c>
      <c r="B2270" s="123">
        <v>22637172820</v>
      </c>
      <c r="C2270" s="195" t="s">
        <v>283</v>
      </c>
      <c r="D2270" s="213">
        <v>329874969</v>
      </c>
      <c r="E2270" s="195" t="s">
        <v>50</v>
      </c>
      <c r="F2270" s="303">
        <v>45332</v>
      </c>
      <c r="G2270" s="71" t="s">
        <v>38</v>
      </c>
      <c r="H2270" s="101">
        <v>1134.02</v>
      </c>
      <c r="I2270" s="101">
        <v>170.1</v>
      </c>
      <c r="J2270" s="137">
        <v>119.07</v>
      </c>
      <c r="K2270" s="14"/>
    </row>
    <row r="2271" spans="1:14">
      <c r="A2271" s="71" t="s">
        <v>653</v>
      </c>
      <c r="B2271" s="123">
        <v>42200025926</v>
      </c>
      <c r="C2271" s="195" t="s">
        <v>12</v>
      </c>
      <c r="D2271" s="697">
        <v>204759560</v>
      </c>
      <c r="E2271" s="195" t="s">
        <v>14</v>
      </c>
      <c r="F2271" s="124">
        <v>45334</v>
      </c>
      <c r="G2271" s="71" t="s">
        <v>48</v>
      </c>
      <c r="H2271" s="101">
        <v>3486.26</v>
      </c>
      <c r="I2271" s="101">
        <v>348.63</v>
      </c>
      <c r="J2271" s="137">
        <v>122.02</v>
      </c>
      <c r="K2271" s="14"/>
    </row>
    <row r="2272" spans="1:14">
      <c r="A2272" s="71" t="s">
        <v>1993</v>
      </c>
      <c r="B2272" s="123">
        <v>44629222528</v>
      </c>
      <c r="C2272" s="195" t="s">
        <v>1994</v>
      </c>
      <c r="D2272" s="697">
        <v>329929197</v>
      </c>
      <c r="E2272" s="195" t="s">
        <v>14</v>
      </c>
      <c r="F2272" s="124">
        <v>45333</v>
      </c>
      <c r="G2272" s="71" t="s">
        <v>38</v>
      </c>
      <c r="H2272" s="101">
        <v>2586.75</v>
      </c>
      <c r="I2272" s="101">
        <v>258.67</v>
      </c>
      <c r="J2272" s="137">
        <v>181.1</v>
      </c>
      <c r="K2272" s="14"/>
    </row>
    <row r="2273" spans="1:16">
      <c r="A2273" s="86" t="s">
        <v>1509</v>
      </c>
      <c r="B2273" s="213">
        <v>42320022836</v>
      </c>
      <c r="C2273" s="280" t="s">
        <v>12</v>
      </c>
      <c r="D2273" s="698">
        <v>329935747</v>
      </c>
      <c r="E2273" s="280" t="s">
        <v>14</v>
      </c>
      <c r="F2273" s="1141">
        <v>45333</v>
      </c>
      <c r="G2273" s="86" t="s">
        <v>38</v>
      </c>
      <c r="H2273" s="101">
        <v>4420.09</v>
      </c>
      <c r="I2273" s="101">
        <v>442.01</v>
      </c>
      <c r="J2273" s="137">
        <v>309.41000000000003</v>
      </c>
      <c r="K2273" s="14"/>
      <c r="L2273" s="1149"/>
      <c r="M2273" s="1186"/>
      <c r="N2273" s="1228"/>
      <c r="O2273" s="1229"/>
      <c r="P2273" s="1229"/>
    </row>
    <row r="2274" spans="1:16">
      <c r="A2274" s="86" t="s">
        <v>1996</v>
      </c>
      <c r="B2274" s="213">
        <v>48697477620</v>
      </c>
      <c r="C2274" s="280" t="s">
        <v>12</v>
      </c>
      <c r="D2274" s="698">
        <v>329939280</v>
      </c>
      <c r="E2274" s="280" t="s">
        <v>14</v>
      </c>
      <c r="F2274" s="1141">
        <v>45333</v>
      </c>
      <c r="G2274" s="86" t="s">
        <v>38</v>
      </c>
      <c r="H2274" s="101">
        <v>4341.4799999999996</v>
      </c>
      <c r="I2274" s="101">
        <v>434.14</v>
      </c>
      <c r="J2274" s="137">
        <v>303.89999999999998</v>
      </c>
    </row>
    <row r="2275" spans="1:16">
      <c r="A2275" s="86" t="s">
        <v>189</v>
      </c>
      <c r="B2275" s="213">
        <v>11763041766</v>
      </c>
      <c r="C2275" s="280" t="s">
        <v>12</v>
      </c>
      <c r="D2275" s="698">
        <v>329880264</v>
      </c>
      <c r="E2275" s="280" t="s">
        <v>14</v>
      </c>
      <c r="F2275" s="1141">
        <v>45335</v>
      </c>
      <c r="G2275" s="86" t="s">
        <v>38</v>
      </c>
      <c r="H2275" s="101">
        <v>2563.4699999999998</v>
      </c>
      <c r="I2275" s="101">
        <v>256.35000000000002</v>
      </c>
      <c r="J2275" s="137">
        <v>179.44</v>
      </c>
    </row>
    <row r="2276" spans="1:16">
      <c r="A2276" s="86" t="s">
        <v>73</v>
      </c>
      <c r="B2276" s="213">
        <v>33464317438</v>
      </c>
      <c r="C2276" s="280" t="s">
        <v>12</v>
      </c>
      <c r="D2276" s="698">
        <v>330029706</v>
      </c>
      <c r="E2276" s="280" t="s">
        <v>114</v>
      </c>
      <c r="F2276" s="1141">
        <v>45578</v>
      </c>
      <c r="G2276" s="86" t="s">
        <v>38</v>
      </c>
      <c r="H2276" s="101">
        <v>2139.84</v>
      </c>
      <c r="I2276" s="101">
        <v>588.48</v>
      </c>
      <c r="J2276" s="137">
        <v>411.6</v>
      </c>
      <c r="K2276" s="14"/>
    </row>
    <row r="2277" spans="1:16">
      <c r="A2277" s="86" t="s">
        <v>1829</v>
      </c>
      <c r="B2277" s="213">
        <v>11043065628</v>
      </c>
      <c r="C2277" s="280" t="s">
        <v>12</v>
      </c>
      <c r="D2277" s="698">
        <v>330115247</v>
      </c>
      <c r="E2277" s="280" t="s">
        <v>50</v>
      </c>
      <c r="F2277" s="1141">
        <v>45579</v>
      </c>
      <c r="G2277" s="86" t="s">
        <v>38</v>
      </c>
      <c r="H2277" s="101">
        <v>377.08</v>
      </c>
      <c r="I2277" s="101">
        <v>56.56</v>
      </c>
      <c r="J2277" s="137">
        <v>39.590000000000003</v>
      </c>
      <c r="K2277" s="14"/>
    </row>
    <row r="2278" spans="1:16">
      <c r="A2278" s="71" t="s">
        <v>338</v>
      </c>
      <c r="B2278" s="75">
        <v>41785751244</v>
      </c>
      <c r="C2278" s="71" t="s">
        <v>12</v>
      </c>
      <c r="D2278" s="310">
        <v>330142738</v>
      </c>
      <c r="E2278" s="71" t="s">
        <v>79</v>
      </c>
      <c r="F2278" s="124">
        <v>45338</v>
      </c>
      <c r="G2278" s="71" t="s">
        <v>38</v>
      </c>
      <c r="H2278" s="101">
        <v>240</v>
      </c>
      <c r="I2278" s="101">
        <v>24</v>
      </c>
      <c r="J2278" s="137">
        <v>16.8</v>
      </c>
      <c r="K2278" s="14"/>
    </row>
    <row r="2279" spans="1:16">
      <c r="A2279" s="71" t="s">
        <v>1575</v>
      </c>
      <c r="B2279" s="75">
        <v>14927935864</v>
      </c>
      <c r="C2279" s="71" t="s">
        <v>12</v>
      </c>
      <c r="D2279" s="310">
        <v>330143725</v>
      </c>
      <c r="E2279" s="71" t="s">
        <v>14</v>
      </c>
      <c r="F2279" s="124">
        <v>45336</v>
      </c>
      <c r="G2279" s="71" t="s">
        <v>38</v>
      </c>
      <c r="H2279" s="101">
        <v>3447.29</v>
      </c>
      <c r="I2279" s="101">
        <v>344.73</v>
      </c>
      <c r="J2279" s="137">
        <v>241.31</v>
      </c>
      <c r="K2279" s="14"/>
      <c r="L2279" s="1271"/>
      <c r="M2279" s="1278"/>
      <c r="N2279" s="1278"/>
    </row>
    <row r="2280" spans="1:16">
      <c r="A2280" s="51" t="s">
        <v>1887</v>
      </c>
      <c r="B2280" s="125">
        <v>19729777414</v>
      </c>
      <c r="C2280" s="51" t="s">
        <v>977</v>
      </c>
      <c r="D2280" s="362">
        <v>322406039</v>
      </c>
      <c r="E2280" s="51" t="s">
        <v>14</v>
      </c>
      <c r="F2280" s="127">
        <v>45248</v>
      </c>
      <c r="G2280" s="51" t="s">
        <v>38</v>
      </c>
      <c r="H2280" s="101">
        <v>-2767.88</v>
      </c>
      <c r="I2280" s="101">
        <v>-276.8</v>
      </c>
      <c r="J2280" s="137">
        <v>-193.76</v>
      </c>
      <c r="K2280" s="14"/>
    </row>
    <row r="2281" spans="1:16">
      <c r="A2281" s="71" t="s">
        <v>1998</v>
      </c>
      <c r="B2281" s="75">
        <v>67219298420</v>
      </c>
      <c r="C2281" s="71" t="s">
        <v>12</v>
      </c>
      <c r="D2281" s="310">
        <v>329799119</v>
      </c>
      <c r="E2281" s="71" t="s">
        <v>14</v>
      </c>
      <c r="F2281" s="124">
        <v>45338</v>
      </c>
      <c r="G2281" s="71" t="s">
        <v>38</v>
      </c>
      <c r="H2281" s="101">
        <v>3978.18</v>
      </c>
      <c r="I2281" s="101">
        <v>397.81</v>
      </c>
      <c r="J2281" s="137">
        <v>278.45999999999998</v>
      </c>
      <c r="K2281" s="14"/>
    </row>
    <row r="2282" spans="1:16">
      <c r="A2282" s="71" t="s">
        <v>1478</v>
      </c>
      <c r="B2282" s="99">
        <v>28430484788</v>
      </c>
      <c r="C2282" s="71" t="s">
        <v>12</v>
      </c>
      <c r="D2282" s="310">
        <v>330346660</v>
      </c>
      <c r="E2282" s="71" t="s">
        <v>50</v>
      </c>
      <c r="F2282" s="303">
        <v>45338</v>
      </c>
      <c r="G2282" s="71" t="s">
        <v>38</v>
      </c>
      <c r="H2282" s="101">
        <v>400.77</v>
      </c>
      <c r="I2282" s="101">
        <v>70.13</v>
      </c>
      <c r="J2282" s="137">
        <v>49.09</v>
      </c>
      <c r="K2282" s="14"/>
    </row>
    <row r="2283" spans="1:16">
      <c r="A2283" s="71" t="s">
        <v>1572</v>
      </c>
      <c r="B2283" s="99">
        <v>49723775598</v>
      </c>
      <c r="C2283" s="71" t="s">
        <v>12</v>
      </c>
      <c r="D2283" s="310">
        <v>330155034</v>
      </c>
      <c r="E2283" s="71" t="s">
        <v>14</v>
      </c>
      <c r="F2283" s="303">
        <v>45339</v>
      </c>
      <c r="G2283" s="71" t="s">
        <v>38</v>
      </c>
      <c r="H2283" s="101">
        <v>5200.28</v>
      </c>
      <c r="I2283" s="101">
        <v>520.03</v>
      </c>
      <c r="J2283" s="137">
        <v>364.02</v>
      </c>
      <c r="K2283" s="14"/>
    </row>
    <row r="2284" spans="1:16">
      <c r="A2284" s="51" t="s">
        <v>1909</v>
      </c>
      <c r="B2284" s="125">
        <v>36199228628</v>
      </c>
      <c r="C2284" s="51" t="s">
        <v>977</v>
      </c>
      <c r="D2284" s="52">
        <v>324451451</v>
      </c>
      <c r="E2284" s="51" t="s">
        <v>14</v>
      </c>
      <c r="F2284" s="127">
        <v>45269</v>
      </c>
      <c r="G2284" s="51" t="s">
        <v>38</v>
      </c>
      <c r="H2284" s="101">
        <v>-3024.99</v>
      </c>
      <c r="I2284" s="101">
        <v>-302.5</v>
      </c>
      <c r="J2284" s="137">
        <v>-211.75</v>
      </c>
      <c r="K2284" s="14"/>
    </row>
    <row r="2285" spans="1:16">
      <c r="A2285" s="71" t="s">
        <v>456</v>
      </c>
      <c r="B2285" s="86">
        <v>33071436782</v>
      </c>
      <c r="C2285" s="71" t="s">
        <v>263</v>
      </c>
      <c r="D2285" s="310">
        <v>330580514</v>
      </c>
      <c r="E2285" s="71" t="s">
        <v>50</v>
      </c>
      <c r="F2285" s="124">
        <v>44982</v>
      </c>
      <c r="G2285" s="71" t="s">
        <v>38</v>
      </c>
      <c r="H2285" s="101">
        <v>291.45999999999998</v>
      </c>
      <c r="I2285" s="101">
        <v>51.01</v>
      </c>
      <c r="J2285" s="137">
        <v>35.700000000000003</v>
      </c>
      <c r="K2285" s="340"/>
    </row>
    <row r="2286" spans="1:16">
      <c r="A2286" s="86" t="s">
        <v>73</v>
      </c>
      <c r="B2286" s="213">
        <v>33464317438</v>
      </c>
      <c r="C2286" s="280" t="s">
        <v>12</v>
      </c>
      <c r="D2286" s="698">
        <v>126722110</v>
      </c>
      <c r="E2286" s="71" t="s">
        <v>114</v>
      </c>
      <c r="F2286" s="124">
        <v>45342</v>
      </c>
      <c r="G2286" s="71" t="s">
        <v>56</v>
      </c>
      <c r="H2286" s="101">
        <v>791.72</v>
      </c>
      <c r="I2286" s="101">
        <v>197.93</v>
      </c>
      <c r="J2286" s="137">
        <v>138.55000000000001</v>
      </c>
      <c r="K2286" s="340"/>
    </row>
    <row r="2287" spans="1:16">
      <c r="A2287" s="86" t="s">
        <v>2002</v>
      </c>
      <c r="B2287" s="213">
        <v>16982543008</v>
      </c>
      <c r="C2287" s="280" t="s">
        <v>2005</v>
      </c>
      <c r="D2287" s="698">
        <v>330574707</v>
      </c>
      <c r="E2287" s="71" t="s">
        <v>14</v>
      </c>
      <c r="F2287" s="124">
        <v>45345</v>
      </c>
      <c r="G2287" s="71" t="s">
        <v>38</v>
      </c>
      <c r="H2287" s="101">
        <v>3978.18</v>
      </c>
      <c r="I2287" s="101">
        <v>397.81</v>
      </c>
      <c r="J2287" s="137">
        <v>278.45999999999998</v>
      </c>
      <c r="K2287" s="340"/>
      <c r="L2287" s="1160"/>
      <c r="M2287" s="1160"/>
    </row>
    <row r="2288" spans="1:16">
      <c r="A2288" s="86" t="s">
        <v>1362</v>
      </c>
      <c r="B2288" s="213">
        <v>65479249152</v>
      </c>
      <c r="C2288" s="280" t="s">
        <v>12</v>
      </c>
      <c r="D2288" s="698">
        <v>329857330</v>
      </c>
      <c r="E2288" s="71" t="s">
        <v>14</v>
      </c>
      <c r="F2288" s="124">
        <v>45344</v>
      </c>
      <c r="G2288" s="71" t="s">
        <v>38</v>
      </c>
      <c r="H2288" s="101">
        <v>4420.09</v>
      </c>
      <c r="I2288" s="101">
        <v>442</v>
      </c>
      <c r="J2288" s="137">
        <v>309.39999999999998</v>
      </c>
      <c r="K2288" s="340"/>
      <c r="L2288" s="1160"/>
      <c r="M2288" s="1160"/>
    </row>
    <row r="2289" spans="1:13">
      <c r="A2289" s="51" t="s">
        <v>1614</v>
      </c>
      <c r="B2289" s="50">
        <v>17023867510</v>
      </c>
      <c r="C2289" s="51"/>
      <c r="D2289" s="52">
        <v>295105154</v>
      </c>
      <c r="E2289" s="51" t="s">
        <v>14</v>
      </c>
      <c r="F2289" s="331">
        <v>45021</v>
      </c>
      <c r="G2289" s="51" t="s">
        <v>38</v>
      </c>
      <c r="H2289" s="107">
        <v>-73.760000000000005</v>
      </c>
      <c r="I2289" s="107">
        <v>-7.38</v>
      </c>
      <c r="J2289" s="309">
        <v>-5.17</v>
      </c>
      <c r="K2289" s="45"/>
    </row>
    <row r="2290" spans="1:13">
      <c r="A2290" s="71" t="s">
        <v>1845</v>
      </c>
      <c r="B2290" s="213">
        <v>13196000594</v>
      </c>
      <c r="C2290" s="195" t="s">
        <v>263</v>
      </c>
      <c r="D2290" s="698">
        <v>330869494</v>
      </c>
      <c r="E2290" s="195" t="s">
        <v>50</v>
      </c>
      <c r="F2290" s="197">
        <v>45345</v>
      </c>
      <c r="G2290" s="71" t="s">
        <v>38</v>
      </c>
      <c r="H2290" s="101">
        <v>1275.77</v>
      </c>
      <c r="I2290" s="101">
        <v>191.37</v>
      </c>
      <c r="J2290" s="137">
        <v>133.94999999999999</v>
      </c>
      <c r="K2290" s="45"/>
    </row>
    <row r="2291" spans="1:13">
      <c r="A2291" s="71" t="s">
        <v>298</v>
      </c>
      <c r="B2291" s="213">
        <v>21773707194</v>
      </c>
      <c r="C2291" s="195" t="s">
        <v>12</v>
      </c>
      <c r="D2291" s="698">
        <v>126886706</v>
      </c>
      <c r="E2291" s="195" t="s">
        <v>165</v>
      </c>
      <c r="F2291" s="197">
        <v>45346</v>
      </c>
      <c r="G2291" s="71" t="s">
        <v>56</v>
      </c>
      <c r="H2291" s="101">
        <v>2100.67</v>
      </c>
      <c r="I2291" s="101">
        <v>649.70000000000005</v>
      </c>
      <c r="J2291" s="137">
        <v>454.79</v>
      </c>
      <c r="K2291" s="45"/>
      <c r="L2291" s="1278"/>
      <c r="M2291" s="1278"/>
    </row>
    <row r="2292" spans="1:13">
      <c r="A2292" s="71" t="s">
        <v>2016</v>
      </c>
      <c r="B2292" s="213">
        <v>41035865776</v>
      </c>
      <c r="C2292" s="195" t="s">
        <v>12</v>
      </c>
      <c r="D2292" s="698">
        <v>100000129134533</v>
      </c>
      <c r="E2292" s="195" t="s">
        <v>79</v>
      </c>
      <c r="F2292" s="197">
        <v>45347</v>
      </c>
      <c r="G2292" s="71" t="s">
        <v>219</v>
      </c>
      <c r="H2292" s="101">
        <v>425</v>
      </c>
      <c r="I2292" s="101">
        <v>42.5</v>
      </c>
      <c r="J2292" s="137">
        <v>20.65</v>
      </c>
      <c r="K2292" s="45"/>
    </row>
    <row r="2293" spans="1:13">
      <c r="A2293" s="71" t="s">
        <v>661</v>
      </c>
      <c r="B2293" s="213">
        <v>27869011442</v>
      </c>
      <c r="C2293" s="195" t="s">
        <v>12</v>
      </c>
      <c r="D2293" s="698">
        <v>100000129138076</v>
      </c>
      <c r="E2293" s="195" t="s">
        <v>79</v>
      </c>
      <c r="F2293" s="197">
        <v>45348</v>
      </c>
      <c r="G2293" s="71" t="s">
        <v>219</v>
      </c>
      <c r="H2293" s="101">
        <v>425</v>
      </c>
      <c r="I2293" s="101">
        <v>42.5</v>
      </c>
      <c r="J2293" s="137">
        <v>20.65</v>
      </c>
      <c r="K2293" s="45"/>
    </row>
    <row r="2294" spans="1:13">
      <c r="A2294" s="71" t="s">
        <v>576</v>
      </c>
      <c r="B2294" s="123">
        <v>42268648112</v>
      </c>
      <c r="C2294" s="71" t="s">
        <v>123</v>
      </c>
      <c r="D2294" s="310">
        <v>307914218</v>
      </c>
      <c r="E2294" s="71" t="s">
        <v>2018</v>
      </c>
      <c r="F2294" s="124">
        <v>45122</v>
      </c>
      <c r="G2294" s="71" t="s">
        <v>38</v>
      </c>
      <c r="H2294" s="101">
        <v>70.760000000000005</v>
      </c>
      <c r="I2294" s="101">
        <v>12.38</v>
      </c>
      <c r="J2294" s="137">
        <v>8.66</v>
      </c>
      <c r="K2294" s="45"/>
    </row>
    <row r="2295" spans="1:13">
      <c r="A2295" s="71" t="s">
        <v>156</v>
      </c>
      <c r="B2295" s="123">
        <v>68044165352</v>
      </c>
      <c r="C2295" s="71" t="s">
        <v>123</v>
      </c>
      <c r="D2295" s="310">
        <v>331218863</v>
      </c>
      <c r="E2295" s="71" t="s">
        <v>50</v>
      </c>
      <c r="F2295" s="124">
        <v>45350</v>
      </c>
      <c r="G2295" s="71" t="s">
        <v>38</v>
      </c>
      <c r="H2295" s="101">
        <v>628.47</v>
      </c>
      <c r="I2295" s="101">
        <v>94.27</v>
      </c>
      <c r="J2295" s="137">
        <v>65.989999999999995</v>
      </c>
      <c r="K2295" s="45"/>
    </row>
    <row r="2296" spans="1:13">
      <c r="A2296" s="71" t="s">
        <v>2019</v>
      </c>
      <c r="B2296" s="123">
        <v>15908902240</v>
      </c>
      <c r="C2296" s="71" t="s">
        <v>12</v>
      </c>
      <c r="D2296" s="310">
        <v>331208935</v>
      </c>
      <c r="E2296" s="71" t="s">
        <v>50</v>
      </c>
      <c r="F2296" s="124">
        <v>45350</v>
      </c>
      <c r="G2296" s="71" t="s">
        <v>38</v>
      </c>
      <c r="H2296" s="101">
        <v>409.87</v>
      </c>
      <c r="I2296" s="101">
        <v>61.48</v>
      </c>
      <c r="J2296" s="137">
        <v>43.03</v>
      </c>
      <c r="K2296" s="45"/>
    </row>
    <row r="2297" spans="1:13">
      <c r="A2297" s="51"/>
      <c r="B2297" s="50"/>
      <c r="C2297" s="51"/>
      <c r="D2297" s="52"/>
      <c r="E2297" s="51"/>
      <c r="F2297" s="331"/>
      <c r="G2297" s="51"/>
      <c r="H2297" s="107">
        <f>SUM(H2259:H2296)</f>
        <v>57246.8</v>
      </c>
      <c r="I2297" s="107">
        <f>SUM(I2259:I2296)</f>
        <v>6996.3499999999995</v>
      </c>
      <c r="J2297" s="309">
        <f>SUM(J2259:J2296)</f>
        <v>4719.0599999999995</v>
      </c>
      <c r="K2297" s="45"/>
    </row>
    <row r="2298" spans="1:13">
      <c r="A2298" s="71" t="s">
        <v>127</v>
      </c>
      <c r="B2298" s="86">
        <v>72778006928</v>
      </c>
      <c r="C2298" s="71" t="s">
        <v>12</v>
      </c>
      <c r="D2298" s="310">
        <v>330669061</v>
      </c>
      <c r="E2298" s="71" t="s">
        <v>165</v>
      </c>
      <c r="F2298" s="124">
        <v>45373</v>
      </c>
      <c r="G2298" s="71" t="s">
        <v>38</v>
      </c>
      <c r="H2298" s="101">
        <v>1788.44</v>
      </c>
      <c r="I2298" s="101">
        <v>447.12</v>
      </c>
      <c r="J2298" s="137">
        <v>312.98</v>
      </c>
      <c r="K2298" s="45"/>
    </row>
    <row r="2299" spans="1:13">
      <c r="A2299" s="71" t="s">
        <v>662</v>
      </c>
      <c r="B2299" s="86">
        <v>39160841956</v>
      </c>
      <c r="C2299" s="71" t="s">
        <v>12</v>
      </c>
      <c r="D2299" s="310">
        <v>100000129143280</v>
      </c>
      <c r="E2299" s="71" t="s">
        <v>79</v>
      </c>
      <c r="F2299" s="124">
        <v>45353</v>
      </c>
      <c r="G2299" s="71" t="s">
        <v>219</v>
      </c>
      <c r="H2299" s="101">
        <v>425</v>
      </c>
      <c r="I2299" s="101">
        <v>42.5</v>
      </c>
      <c r="J2299" s="137" t="s">
        <v>2017</v>
      </c>
      <c r="K2299" s="45"/>
    </row>
    <row r="2300" spans="1:13">
      <c r="A2300" s="86" t="s">
        <v>2000</v>
      </c>
      <c r="B2300" s="86">
        <v>21049625436</v>
      </c>
      <c r="C2300" s="86" t="s">
        <v>12</v>
      </c>
      <c r="D2300" s="310">
        <v>100000129582618</v>
      </c>
      <c r="E2300" s="71" t="s">
        <v>79</v>
      </c>
      <c r="F2300" s="124">
        <v>45366</v>
      </c>
      <c r="G2300" s="71" t="s">
        <v>219</v>
      </c>
      <c r="H2300" s="101">
        <v>400</v>
      </c>
      <c r="I2300" s="101">
        <v>40</v>
      </c>
      <c r="J2300" s="137">
        <v>16.8</v>
      </c>
      <c r="K2300" s="45"/>
    </row>
    <row r="2301" spans="1:13">
      <c r="A2301" s="71" t="s">
        <v>109</v>
      </c>
      <c r="B2301" s="123">
        <v>28841471858</v>
      </c>
      <c r="C2301" s="86" t="s">
        <v>12</v>
      </c>
      <c r="D2301" s="310">
        <v>331230190</v>
      </c>
      <c r="E2301" s="71" t="s">
        <v>14</v>
      </c>
      <c r="F2301" s="124">
        <v>45354</v>
      </c>
      <c r="G2301" s="71" t="s">
        <v>38</v>
      </c>
      <c r="H2301" s="101">
        <v>2697.95</v>
      </c>
      <c r="I2301" s="101">
        <v>269.8</v>
      </c>
      <c r="J2301" s="137">
        <v>188.86</v>
      </c>
      <c r="K2301" s="45"/>
    </row>
    <row r="2302" spans="1:13">
      <c r="A2302" s="71" t="s">
        <v>671</v>
      </c>
      <c r="B2302" s="123">
        <v>23152831858</v>
      </c>
      <c r="C2302" s="71" t="s">
        <v>12</v>
      </c>
      <c r="D2302" s="123">
        <v>331325240</v>
      </c>
      <c r="E2302" s="71" t="s">
        <v>79</v>
      </c>
      <c r="F2302" s="303">
        <v>45369</v>
      </c>
      <c r="G2302" s="74" t="s">
        <v>38</v>
      </c>
      <c r="H2302" s="101">
        <v>240</v>
      </c>
      <c r="I2302" s="1179">
        <v>24</v>
      </c>
      <c r="J2302" s="137">
        <v>16.8</v>
      </c>
      <c r="K2302" s="45"/>
    </row>
    <row r="2303" spans="1:13">
      <c r="A2303" s="71" t="s">
        <v>345</v>
      </c>
      <c r="B2303" s="86">
        <v>48397820078</v>
      </c>
      <c r="C2303" s="71" t="s">
        <v>12</v>
      </c>
      <c r="D2303" s="310">
        <v>127016423</v>
      </c>
      <c r="E2303" s="71" t="s">
        <v>50</v>
      </c>
      <c r="F2303" s="124">
        <v>45362</v>
      </c>
      <c r="G2303" s="71" t="s">
        <v>56</v>
      </c>
      <c r="H2303" s="101">
        <v>480.92</v>
      </c>
      <c r="I2303" s="1179">
        <v>91.37</v>
      </c>
      <c r="J2303" s="137">
        <v>63.95</v>
      </c>
      <c r="K2303" s="45"/>
    </row>
    <row r="2304" spans="1:13">
      <c r="A2304" s="71" t="s">
        <v>345</v>
      </c>
      <c r="B2304" s="86">
        <v>48397820078</v>
      </c>
      <c r="C2304" s="71" t="s">
        <v>12</v>
      </c>
      <c r="D2304" s="310">
        <v>127015186</v>
      </c>
      <c r="E2304" s="71" t="s">
        <v>165</v>
      </c>
      <c r="F2304" s="124">
        <v>45363</v>
      </c>
      <c r="G2304" s="71" t="s">
        <v>56</v>
      </c>
      <c r="H2304" s="101">
        <v>2123.1</v>
      </c>
      <c r="I2304" s="1179">
        <v>656.43</v>
      </c>
      <c r="J2304" s="137">
        <v>459.5</v>
      </c>
      <c r="K2304" s="45"/>
    </row>
    <row r="2305" spans="1:15">
      <c r="A2305" s="71" t="s">
        <v>521</v>
      </c>
      <c r="B2305" s="123">
        <v>31880476524</v>
      </c>
      <c r="C2305" s="71" t="s">
        <v>12</v>
      </c>
      <c r="D2305" s="310">
        <v>76999075</v>
      </c>
      <c r="E2305" s="71" t="s">
        <v>14</v>
      </c>
      <c r="F2305" s="124">
        <v>45357</v>
      </c>
      <c r="G2305" s="71" t="s">
        <v>303</v>
      </c>
      <c r="H2305" s="101">
        <v>2452.6799999999998</v>
      </c>
      <c r="I2305" s="1179">
        <v>245.26</v>
      </c>
      <c r="J2305" s="137">
        <v>85.75</v>
      </c>
      <c r="K2305" s="45"/>
    </row>
    <row r="2306" spans="1:15">
      <c r="A2306" s="71" t="s">
        <v>1592</v>
      </c>
      <c r="B2306" s="86">
        <v>40754074742</v>
      </c>
      <c r="C2306" s="71" t="s">
        <v>12</v>
      </c>
      <c r="D2306" s="310">
        <v>331451190</v>
      </c>
      <c r="E2306" s="71" t="s">
        <v>14</v>
      </c>
      <c r="F2306" s="124">
        <v>45355</v>
      </c>
      <c r="G2306" s="71" t="s">
        <v>38</v>
      </c>
      <c r="H2306" s="101">
        <v>4185.8999999999996</v>
      </c>
      <c r="I2306" s="1179">
        <v>418.59</v>
      </c>
      <c r="J2306" s="137">
        <v>293.01</v>
      </c>
      <c r="K2306" s="45"/>
      <c r="L2306" s="373"/>
    </row>
    <row r="2307" spans="1:15">
      <c r="A2307" s="51" t="s">
        <v>727</v>
      </c>
      <c r="B2307" s="125">
        <v>10011196784</v>
      </c>
      <c r="C2307" s="51" t="s">
        <v>12</v>
      </c>
      <c r="D2307" s="362">
        <v>317364562</v>
      </c>
      <c r="E2307" s="51" t="s">
        <v>14</v>
      </c>
      <c r="F2307" s="127">
        <v>45204</v>
      </c>
      <c r="G2307" s="51" t="s">
        <v>38</v>
      </c>
      <c r="H2307" s="101">
        <v>-1065.55</v>
      </c>
      <c r="I2307" s="1179">
        <v>-106.55</v>
      </c>
      <c r="J2307" s="137">
        <v>-74.58</v>
      </c>
      <c r="K2307" s="45"/>
    </row>
    <row r="2308" spans="1:15">
      <c r="A2308" s="71" t="s">
        <v>346</v>
      </c>
      <c r="B2308" s="86">
        <v>25733575502</v>
      </c>
      <c r="C2308" s="71" t="s">
        <v>12</v>
      </c>
      <c r="D2308" s="310">
        <v>331792150</v>
      </c>
      <c r="E2308" s="71" t="s">
        <v>50</v>
      </c>
      <c r="F2308" s="124">
        <v>45357</v>
      </c>
      <c r="G2308" s="71" t="s">
        <v>38</v>
      </c>
      <c r="H2308" s="101">
        <v>437.2</v>
      </c>
      <c r="I2308" s="1179">
        <v>76.510000000000005</v>
      </c>
      <c r="J2308" s="137">
        <v>53.55</v>
      </c>
      <c r="K2308" s="45"/>
    </row>
    <row r="2309" spans="1:15">
      <c r="A2309" s="71" t="s">
        <v>349</v>
      </c>
      <c r="B2309" s="280">
        <v>25553581554</v>
      </c>
      <c r="C2309" s="195" t="s">
        <v>12</v>
      </c>
      <c r="D2309" s="697">
        <v>331463460</v>
      </c>
      <c r="E2309" s="195" t="s">
        <v>14</v>
      </c>
      <c r="F2309" s="124">
        <v>45357</v>
      </c>
      <c r="G2309" s="71" t="s">
        <v>38</v>
      </c>
      <c r="H2309" s="1179">
        <v>2697.95</v>
      </c>
      <c r="I2309" s="1179">
        <v>269.8</v>
      </c>
      <c r="J2309" s="137">
        <v>188.86</v>
      </c>
      <c r="K2309" s="45"/>
    </row>
    <row r="2310" spans="1:15">
      <c r="A2310" s="71" t="s">
        <v>668</v>
      </c>
      <c r="B2310" s="194">
        <v>22550680648</v>
      </c>
      <c r="C2310" s="195" t="s">
        <v>12</v>
      </c>
      <c r="D2310" s="697">
        <v>331489751</v>
      </c>
      <c r="E2310" s="195" t="s">
        <v>14</v>
      </c>
      <c r="F2310" s="124">
        <v>45362</v>
      </c>
      <c r="G2310" s="71" t="s">
        <v>38</v>
      </c>
      <c r="H2310" s="1179">
        <v>13065.37</v>
      </c>
      <c r="I2310" s="1179">
        <v>1306.54</v>
      </c>
      <c r="J2310" s="137">
        <v>914.57</v>
      </c>
      <c r="K2310" s="45"/>
    </row>
    <row r="2311" spans="1:15">
      <c r="A2311" s="71" t="s">
        <v>2023</v>
      </c>
      <c r="B2311" s="194">
        <v>23681366814</v>
      </c>
      <c r="C2311" s="195" t="s">
        <v>12</v>
      </c>
      <c r="D2311" s="697">
        <v>331821247</v>
      </c>
      <c r="E2311" s="195" t="s">
        <v>50</v>
      </c>
      <c r="F2311" s="124">
        <v>45357</v>
      </c>
      <c r="G2311" s="71" t="s">
        <v>38</v>
      </c>
      <c r="H2311" s="1179">
        <v>409.88</v>
      </c>
      <c r="I2311" s="1179">
        <v>61.48</v>
      </c>
      <c r="J2311" s="137">
        <v>43.03</v>
      </c>
      <c r="K2311" s="45"/>
    </row>
    <row r="2312" spans="1:15">
      <c r="A2312" s="51" t="s">
        <v>642</v>
      </c>
      <c r="B2312" s="321">
        <v>40061098110</v>
      </c>
      <c r="C2312" s="185" t="s">
        <v>12</v>
      </c>
      <c r="D2312" s="321">
        <v>322785196</v>
      </c>
      <c r="E2312" s="185" t="s">
        <v>14</v>
      </c>
      <c r="F2312" s="315">
        <v>45253</v>
      </c>
      <c r="G2312" s="185" t="s">
        <v>38</v>
      </c>
      <c r="H2312" s="1179">
        <v>-2332.61</v>
      </c>
      <c r="I2312" s="1179">
        <v>-233.26</v>
      </c>
      <c r="J2312" s="137">
        <v>-163.28</v>
      </c>
      <c r="K2312" s="45"/>
    </row>
    <row r="2313" spans="1:15">
      <c r="A2313" s="71" t="s">
        <v>527</v>
      </c>
      <c r="B2313" s="213">
        <v>14627946054</v>
      </c>
      <c r="C2313" s="195" t="s">
        <v>12</v>
      </c>
      <c r="D2313" s="697">
        <v>331890136</v>
      </c>
      <c r="E2313" s="195" t="s">
        <v>50</v>
      </c>
      <c r="F2313" s="124">
        <v>45365</v>
      </c>
      <c r="G2313" s="71" t="s">
        <v>38</v>
      </c>
      <c r="H2313" s="1179">
        <v>337.92</v>
      </c>
      <c r="I2313" s="1179">
        <v>59.14</v>
      </c>
      <c r="J2313" s="137">
        <v>41.39</v>
      </c>
      <c r="K2313" s="45"/>
    </row>
    <row r="2314" spans="1:15">
      <c r="A2314" s="51" t="s">
        <v>377</v>
      </c>
      <c r="B2314" s="321">
        <v>40852739390</v>
      </c>
      <c r="C2314" s="185" t="s">
        <v>12</v>
      </c>
      <c r="D2314" s="733">
        <v>294788446</v>
      </c>
      <c r="E2314" s="185" t="s">
        <v>14</v>
      </c>
      <c r="F2314" s="127">
        <v>45020</v>
      </c>
      <c r="G2314" s="51" t="s">
        <v>38</v>
      </c>
      <c r="H2314" s="1179">
        <v>-50.04</v>
      </c>
      <c r="I2314" s="1179">
        <v>-5</v>
      </c>
      <c r="J2314" s="137">
        <v>-3.5</v>
      </c>
      <c r="K2314" s="45"/>
    </row>
    <row r="2315" spans="1:15">
      <c r="A2315" s="51" t="s">
        <v>644</v>
      </c>
      <c r="B2315" s="321">
        <v>12888004292</v>
      </c>
      <c r="C2315" s="185" t="s">
        <v>283</v>
      </c>
      <c r="D2315" s="733">
        <v>329550285</v>
      </c>
      <c r="E2315" s="185" t="s">
        <v>50</v>
      </c>
      <c r="F2315" s="315">
        <v>45328</v>
      </c>
      <c r="G2315" s="51" t="s">
        <v>38</v>
      </c>
      <c r="H2315" s="101">
        <v>-774.21</v>
      </c>
      <c r="I2315" s="101">
        <v>-116.13</v>
      </c>
      <c r="J2315" s="137">
        <v>-81.290000000000006</v>
      </c>
      <c r="K2315" s="45"/>
    </row>
    <row r="2316" spans="1:15">
      <c r="A2316" s="51" t="s">
        <v>382</v>
      </c>
      <c r="B2316" s="313">
        <v>63418319454</v>
      </c>
      <c r="C2316" s="185" t="s">
        <v>12</v>
      </c>
      <c r="D2316" s="321">
        <v>306682431</v>
      </c>
      <c r="E2316" s="185" t="s">
        <v>14</v>
      </c>
      <c r="F2316" s="331">
        <v>45105</v>
      </c>
      <c r="G2316" s="51" t="s">
        <v>38</v>
      </c>
      <c r="H2316" s="101">
        <v>-377.57</v>
      </c>
      <c r="I2316" s="101">
        <v>-37.76</v>
      </c>
      <c r="J2316" s="137">
        <v>-26.43</v>
      </c>
      <c r="K2316" s="45"/>
    </row>
    <row r="2317" spans="1:15">
      <c r="A2317" s="71" t="s">
        <v>472</v>
      </c>
      <c r="B2317" s="194">
        <v>22649784158</v>
      </c>
      <c r="C2317" s="195" t="s">
        <v>12</v>
      </c>
      <c r="D2317" s="698">
        <v>332009339</v>
      </c>
      <c r="E2317" s="195" t="s">
        <v>50</v>
      </c>
      <c r="F2317" s="303">
        <v>45359</v>
      </c>
      <c r="G2317" s="71" t="s">
        <v>38</v>
      </c>
      <c r="H2317" s="101">
        <v>500.96</v>
      </c>
      <c r="I2317" s="101">
        <v>75.14</v>
      </c>
      <c r="J2317" s="137">
        <v>52.59</v>
      </c>
      <c r="K2317" s="45"/>
    </row>
    <row r="2318" spans="1:15">
      <c r="A2318" s="71" t="s">
        <v>472</v>
      </c>
      <c r="B2318" s="194">
        <v>22649784158</v>
      </c>
      <c r="C2318" s="195" t="s">
        <v>12</v>
      </c>
      <c r="D2318" s="698">
        <v>332010439</v>
      </c>
      <c r="E2318" s="195" t="s">
        <v>50</v>
      </c>
      <c r="F2318" s="303">
        <v>45359</v>
      </c>
      <c r="G2318" s="71" t="s">
        <v>38</v>
      </c>
      <c r="H2318" s="101">
        <v>500.96</v>
      </c>
      <c r="I2318" s="101">
        <v>75.14</v>
      </c>
      <c r="J2318" s="137">
        <v>52.59</v>
      </c>
      <c r="K2318" s="45"/>
    </row>
    <row r="2319" spans="1:15">
      <c r="A2319" s="71" t="s">
        <v>1599</v>
      </c>
      <c r="B2319" s="194">
        <v>51748708000</v>
      </c>
      <c r="C2319" s="195" t="s">
        <v>12</v>
      </c>
      <c r="D2319" s="698">
        <v>332027250</v>
      </c>
      <c r="E2319" s="195" t="s">
        <v>14</v>
      </c>
      <c r="F2319" s="303">
        <v>45370</v>
      </c>
      <c r="G2319" s="71" t="s">
        <v>38</v>
      </c>
      <c r="H2319" s="101">
        <v>3628.03</v>
      </c>
      <c r="I2319" s="101">
        <v>362.8</v>
      </c>
      <c r="J2319" s="137">
        <v>253.96</v>
      </c>
      <c r="K2319" s="45"/>
      <c r="L2319" s="1229"/>
      <c r="M2319" s="1279"/>
      <c r="N2319" s="1343"/>
      <c r="O2319" s="1343"/>
    </row>
    <row r="2320" spans="1:15">
      <c r="A2320" s="71" t="s">
        <v>2029</v>
      </c>
      <c r="B2320" s="194">
        <v>17327171436</v>
      </c>
      <c r="C2320" s="195" t="s">
        <v>353</v>
      </c>
      <c r="D2320" s="698">
        <v>332452682</v>
      </c>
      <c r="E2320" s="195" t="s">
        <v>14</v>
      </c>
      <c r="F2320" s="303">
        <v>45364</v>
      </c>
      <c r="G2320" s="71" t="s">
        <v>38</v>
      </c>
      <c r="H2320" s="101">
        <v>6143.51</v>
      </c>
      <c r="I2320" s="101">
        <v>614.35</v>
      </c>
      <c r="J2320" s="137">
        <v>430</v>
      </c>
      <c r="K2320" s="45"/>
    </row>
    <row r="2321" spans="1:13">
      <c r="A2321" s="51" t="s">
        <v>61</v>
      </c>
      <c r="B2321" s="313">
        <v>58186493352</v>
      </c>
      <c r="C2321" s="185" t="s">
        <v>12</v>
      </c>
      <c r="D2321" s="733">
        <v>328479690</v>
      </c>
      <c r="E2321" s="185" t="s">
        <v>14</v>
      </c>
      <c r="F2321" s="331">
        <v>45316</v>
      </c>
      <c r="G2321" s="51" t="s">
        <v>38</v>
      </c>
      <c r="H2321" s="101">
        <v>-2059.9699999999998</v>
      </c>
      <c r="I2321" s="101">
        <v>-206</v>
      </c>
      <c r="J2321" s="137">
        <v>-144.19999999999999</v>
      </c>
      <c r="K2321" s="45"/>
    </row>
    <row r="2322" spans="1:13">
      <c r="A2322" s="71" t="s">
        <v>518</v>
      </c>
      <c r="B2322" s="123">
        <v>66211226028</v>
      </c>
      <c r="C2322" s="71" t="s">
        <v>12</v>
      </c>
      <c r="D2322" s="697">
        <v>332797147</v>
      </c>
      <c r="E2322" s="195" t="s">
        <v>1595</v>
      </c>
      <c r="F2322" s="303">
        <v>45459</v>
      </c>
      <c r="G2322" s="71" t="s">
        <v>38</v>
      </c>
      <c r="H2322" s="101">
        <v>800</v>
      </c>
      <c r="I2322" s="101">
        <v>100</v>
      </c>
      <c r="J2322" s="137">
        <v>70</v>
      </c>
      <c r="K2322" s="45"/>
    </row>
    <row r="2323" spans="1:13">
      <c r="A2323" s="71" t="s">
        <v>2043</v>
      </c>
      <c r="B2323" s="123">
        <v>58207492692</v>
      </c>
      <c r="C2323" s="71" t="s">
        <v>12</v>
      </c>
      <c r="D2323" s="697">
        <v>332958185</v>
      </c>
      <c r="E2323" s="195" t="s">
        <v>50</v>
      </c>
      <c r="F2323" s="303">
        <v>45368</v>
      </c>
      <c r="G2323" s="71" t="s">
        <v>38</v>
      </c>
      <c r="H2323" s="101">
        <v>705.89</v>
      </c>
      <c r="I2323" s="101">
        <v>105.88</v>
      </c>
      <c r="J2323" s="137">
        <v>74.11</v>
      </c>
      <c r="K2323" s="45"/>
    </row>
    <row r="2324" spans="1:13">
      <c r="A2324" s="51" t="s">
        <v>653</v>
      </c>
      <c r="B2324" s="52">
        <v>42200025926</v>
      </c>
      <c r="C2324" s="185" t="s">
        <v>12</v>
      </c>
      <c r="D2324" s="733">
        <v>204759560</v>
      </c>
      <c r="E2324" s="185" t="s">
        <v>14</v>
      </c>
      <c r="F2324" s="127">
        <v>45334</v>
      </c>
      <c r="G2324" s="51" t="s">
        <v>48</v>
      </c>
      <c r="H2324" s="101">
        <v>-3018.24</v>
      </c>
      <c r="I2324" s="101">
        <v>-301.82</v>
      </c>
      <c r="J2324" s="137">
        <v>-150.91</v>
      </c>
      <c r="K2324" s="45"/>
    </row>
    <row r="2325" spans="1:13">
      <c r="A2325" s="50" t="s">
        <v>1972</v>
      </c>
      <c r="B2325" s="374">
        <v>56701543438</v>
      </c>
      <c r="C2325" s="374" t="s">
        <v>12</v>
      </c>
      <c r="D2325" s="374">
        <v>328702230</v>
      </c>
      <c r="E2325" s="374" t="s">
        <v>14</v>
      </c>
      <c r="F2325" s="56">
        <v>45317</v>
      </c>
      <c r="G2325" s="50" t="s">
        <v>38</v>
      </c>
      <c r="H2325" s="101">
        <v>-3433.53</v>
      </c>
      <c r="I2325" s="101">
        <v>-343.36</v>
      </c>
      <c r="J2325" s="137">
        <v>-240.35</v>
      </c>
      <c r="K2325" s="45"/>
    </row>
    <row r="2326" spans="1:13">
      <c r="A2326" s="51" t="s">
        <v>1711</v>
      </c>
      <c r="B2326" s="125">
        <v>24010339226</v>
      </c>
      <c r="C2326" s="51" t="s">
        <v>263</v>
      </c>
      <c r="D2326" s="362">
        <v>305446979</v>
      </c>
      <c r="E2326" s="51" t="s">
        <v>14</v>
      </c>
      <c r="F2326" s="127">
        <v>45097</v>
      </c>
      <c r="G2326" s="51" t="s">
        <v>38</v>
      </c>
      <c r="H2326" s="101">
        <v>-535.12</v>
      </c>
      <c r="I2326" s="101">
        <v>-53.51</v>
      </c>
      <c r="J2326" s="137">
        <v>-37.46</v>
      </c>
      <c r="K2326" s="45"/>
    </row>
    <row r="2327" spans="1:13">
      <c r="A2327" s="71" t="s">
        <v>2044</v>
      </c>
      <c r="B2327" s="75">
        <v>36557214980</v>
      </c>
      <c r="C2327" s="71" t="s">
        <v>12</v>
      </c>
      <c r="D2327" s="310">
        <v>333265898</v>
      </c>
      <c r="E2327" s="71" t="s">
        <v>14</v>
      </c>
      <c r="F2327" s="124">
        <v>45372</v>
      </c>
      <c r="G2327" s="71" t="s">
        <v>38</v>
      </c>
      <c r="H2327" s="101">
        <v>4651.43</v>
      </c>
      <c r="I2327" s="101">
        <v>465.15</v>
      </c>
      <c r="J2327" s="137">
        <v>325.60000000000002</v>
      </c>
      <c r="K2327" s="45"/>
      <c r="L2327" s="1212"/>
      <c r="M2327" s="1212"/>
    </row>
    <row r="2328" spans="1:13">
      <c r="A2328" s="51" t="s">
        <v>1716</v>
      </c>
      <c r="B2328" s="52">
        <v>58090497170</v>
      </c>
      <c r="C2328" s="51" t="s">
        <v>12</v>
      </c>
      <c r="D2328" s="1206">
        <v>305840588</v>
      </c>
      <c r="E2328" s="185" t="s">
        <v>14</v>
      </c>
      <c r="F2328" s="745">
        <v>45098</v>
      </c>
      <c r="G2328" s="51" t="s">
        <v>38</v>
      </c>
      <c r="H2328" s="101">
        <v>-844.04</v>
      </c>
      <c r="I2328" s="101">
        <v>-84.4</v>
      </c>
      <c r="J2328" s="137">
        <v>-59.08</v>
      </c>
      <c r="K2328" s="45"/>
    </row>
    <row r="2329" spans="1:13">
      <c r="A2329" s="71" t="s">
        <v>2047</v>
      </c>
      <c r="B2329" s="123">
        <v>10346805580</v>
      </c>
      <c r="C2329" s="71" t="s">
        <v>12</v>
      </c>
      <c r="D2329" s="734">
        <v>333517072</v>
      </c>
      <c r="E2329" s="195" t="s">
        <v>14</v>
      </c>
      <c r="F2329" s="304">
        <v>45374</v>
      </c>
      <c r="G2329" s="71" t="s">
        <v>38</v>
      </c>
      <c r="H2329" s="101">
        <v>4376.17</v>
      </c>
      <c r="I2329" s="101">
        <v>437.61</v>
      </c>
      <c r="J2329" s="137">
        <v>306.32</v>
      </c>
      <c r="K2329" s="45"/>
      <c r="L2329" s="1210"/>
      <c r="M2329" s="1235"/>
    </row>
    <row r="2330" spans="1:13">
      <c r="A2330" s="71" t="s">
        <v>2050</v>
      </c>
      <c r="B2330" s="123">
        <v>34478389916</v>
      </c>
      <c r="C2330" s="71" t="s">
        <v>12</v>
      </c>
      <c r="D2330" s="734">
        <v>333531392</v>
      </c>
      <c r="E2330" s="195" t="s">
        <v>14</v>
      </c>
      <c r="F2330" s="304">
        <v>45374</v>
      </c>
      <c r="G2330" s="71" t="s">
        <v>38</v>
      </c>
      <c r="H2330" s="101">
        <v>3628.03</v>
      </c>
      <c r="I2330" s="101">
        <v>362.8</v>
      </c>
      <c r="J2330" s="137">
        <v>253.96</v>
      </c>
      <c r="K2330" s="45"/>
      <c r="L2330" s="1217"/>
      <c r="M2330" s="1272"/>
    </row>
    <row r="2331" spans="1:13">
      <c r="A2331" s="71" t="s">
        <v>536</v>
      </c>
      <c r="B2331" s="123">
        <v>10296090210</v>
      </c>
      <c r="C2331" s="71" t="s">
        <v>12</v>
      </c>
      <c r="D2331" s="734">
        <v>332607230</v>
      </c>
      <c r="E2331" s="195" t="s">
        <v>14</v>
      </c>
      <c r="F2331" s="304">
        <v>45377</v>
      </c>
      <c r="G2331" s="71" t="s">
        <v>38</v>
      </c>
      <c r="H2331" s="101">
        <v>2697.95</v>
      </c>
      <c r="I2331" s="101">
        <v>269.8</v>
      </c>
      <c r="J2331" s="137">
        <v>188.86</v>
      </c>
      <c r="K2331" s="45"/>
      <c r="L2331" s="1210"/>
      <c r="M2331" s="1210"/>
    </row>
    <row r="2332" spans="1:13">
      <c r="A2332" s="71" t="s">
        <v>523</v>
      </c>
      <c r="B2332" s="86">
        <v>48403819850</v>
      </c>
      <c r="C2332" s="71" t="s">
        <v>12</v>
      </c>
      <c r="D2332" s="123">
        <v>332532119</v>
      </c>
      <c r="E2332" s="71" t="s">
        <v>14</v>
      </c>
      <c r="F2332" s="124">
        <v>45379</v>
      </c>
      <c r="G2332" s="71" t="s">
        <v>38</v>
      </c>
      <c r="H2332" s="101">
        <v>2697.95</v>
      </c>
      <c r="I2332" s="101">
        <v>269.8</v>
      </c>
      <c r="J2332" s="137">
        <v>188.86</v>
      </c>
      <c r="K2332" s="45"/>
      <c r="L2332" s="1235"/>
      <c r="M2332" s="1325"/>
    </row>
    <row r="2333" spans="1:13">
      <c r="A2333" s="71" t="s">
        <v>537</v>
      </c>
      <c r="B2333" s="123">
        <v>19100796430</v>
      </c>
      <c r="C2333" s="71" t="s">
        <v>12</v>
      </c>
      <c r="D2333" s="123">
        <v>332692886</v>
      </c>
      <c r="E2333" s="71" t="s">
        <v>14</v>
      </c>
      <c r="F2333" s="124">
        <v>45381</v>
      </c>
      <c r="G2333" s="74" t="s">
        <v>38</v>
      </c>
      <c r="H2333" s="101">
        <v>2697.95</v>
      </c>
      <c r="I2333" s="101">
        <v>269.8</v>
      </c>
      <c r="J2333" s="137">
        <v>188.86</v>
      </c>
      <c r="K2333" s="45"/>
      <c r="L2333" s="1210"/>
      <c r="M2333" s="1210"/>
    </row>
    <row r="2334" spans="1:13">
      <c r="A2334" s="71" t="s">
        <v>1559</v>
      </c>
      <c r="B2334" s="86">
        <v>24560129100</v>
      </c>
      <c r="C2334" s="71" t="s">
        <v>263</v>
      </c>
      <c r="D2334" s="123">
        <v>333896983</v>
      </c>
      <c r="E2334" s="71" t="s">
        <v>14</v>
      </c>
      <c r="F2334" s="124">
        <v>45382</v>
      </c>
      <c r="G2334" s="195" t="s">
        <v>38</v>
      </c>
      <c r="H2334" s="1179">
        <v>17498.32</v>
      </c>
      <c r="I2334" s="1179">
        <v>1749.83</v>
      </c>
      <c r="J2334" s="137">
        <v>1224.8800000000001</v>
      </c>
      <c r="K2334" s="45"/>
      <c r="L2334" s="1596"/>
      <c r="M2334" s="1648"/>
    </row>
    <row r="2335" spans="1:13">
      <c r="A2335" s="71" t="s">
        <v>673</v>
      </c>
      <c r="B2335" s="123">
        <v>18646285774</v>
      </c>
      <c r="C2335" s="71" t="s">
        <v>123</v>
      </c>
      <c r="D2335" s="310">
        <v>333763365</v>
      </c>
      <c r="E2335" s="71" t="s">
        <v>14</v>
      </c>
      <c r="F2335" s="124">
        <v>45382</v>
      </c>
      <c r="G2335" s="1216" t="s">
        <v>38</v>
      </c>
      <c r="H2335" s="1179">
        <v>2697.95</v>
      </c>
      <c r="I2335" s="1179">
        <v>269.8</v>
      </c>
      <c r="J2335" s="137">
        <v>188.86</v>
      </c>
      <c r="K2335" s="45"/>
      <c r="L2335" s="1210"/>
      <c r="M2335" s="1210"/>
    </row>
    <row r="2336" spans="1:13">
      <c r="A2336" s="71" t="s">
        <v>642</v>
      </c>
      <c r="B2336" s="123">
        <v>40061098110</v>
      </c>
      <c r="C2336" s="71" t="s">
        <v>12</v>
      </c>
      <c r="D2336" s="310">
        <v>334253382</v>
      </c>
      <c r="E2336" s="71" t="s">
        <v>14</v>
      </c>
      <c r="F2336" s="124">
        <v>45382</v>
      </c>
      <c r="G2336" s="1216" t="s">
        <v>38</v>
      </c>
      <c r="H2336" s="1179">
        <v>4185.8999999999996</v>
      </c>
      <c r="I2336" s="1179">
        <v>418.59</v>
      </c>
      <c r="J2336" s="137">
        <v>293.01</v>
      </c>
      <c r="K2336" s="45"/>
      <c r="L2336" s="1238"/>
      <c r="M2336" s="1238"/>
    </row>
    <row r="2337" spans="1:13">
      <c r="A2337" s="71"/>
      <c r="B2337" s="194"/>
      <c r="C2337" s="195"/>
      <c r="D2337" s="698"/>
      <c r="E2337" s="195"/>
      <c r="F2337" s="303"/>
      <c r="G2337" s="195"/>
      <c r="H2337" s="1179">
        <f>SUM(H2298:H2336)</f>
        <v>74662.429999999978</v>
      </c>
      <c r="I2337" s="1179">
        <f>SUM(I2298:I2336)</f>
        <v>8367.24</v>
      </c>
      <c r="J2337" s="137">
        <f>SUM(J2298:J2336)</f>
        <v>5790.4300000000012</v>
      </c>
      <c r="K2337" s="45"/>
    </row>
    <row r="2338" spans="1:13">
      <c r="A2338" s="71" t="s">
        <v>2051</v>
      </c>
      <c r="B2338" s="194">
        <v>59191566192</v>
      </c>
      <c r="C2338" s="195" t="s">
        <v>12</v>
      </c>
      <c r="D2338" s="698">
        <v>334419286</v>
      </c>
      <c r="E2338" s="195" t="s">
        <v>14</v>
      </c>
      <c r="F2338" s="303">
        <v>45385</v>
      </c>
      <c r="G2338" s="195" t="s">
        <v>38</v>
      </c>
      <c r="H2338" s="1179">
        <v>4871.43</v>
      </c>
      <c r="I2338" s="1179">
        <v>487.15</v>
      </c>
      <c r="J2338" s="137">
        <v>341</v>
      </c>
      <c r="K2338" s="45"/>
    </row>
    <row r="2339" spans="1:13">
      <c r="A2339" s="86" t="s">
        <v>1972</v>
      </c>
      <c r="B2339" s="280">
        <v>56701543438</v>
      </c>
      <c r="C2339" s="280" t="s">
        <v>12</v>
      </c>
      <c r="D2339" s="698">
        <v>334443672</v>
      </c>
      <c r="E2339" s="195" t="s">
        <v>14</v>
      </c>
      <c r="F2339" s="303">
        <v>45385</v>
      </c>
      <c r="G2339" s="195" t="s">
        <v>38</v>
      </c>
      <c r="H2339" s="1179">
        <v>4871.43</v>
      </c>
      <c r="I2339" s="1179">
        <v>487.15</v>
      </c>
      <c r="J2339" s="137">
        <v>341</v>
      </c>
      <c r="K2339" s="45"/>
    </row>
    <row r="2340" spans="1:13">
      <c r="A2340" s="86" t="s">
        <v>2000</v>
      </c>
      <c r="B2340" s="86">
        <v>21049625436</v>
      </c>
      <c r="C2340" s="86" t="s">
        <v>12</v>
      </c>
      <c r="D2340" s="86">
        <v>330398733</v>
      </c>
      <c r="E2340" s="86" t="s">
        <v>2001</v>
      </c>
      <c r="F2340" s="326">
        <v>45050</v>
      </c>
      <c r="G2340" s="280" t="s">
        <v>38</v>
      </c>
      <c r="H2340" s="1179">
        <v>162.30000000000001</v>
      </c>
      <c r="I2340" s="1179">
        <v>40.58</v>
      </c>
      <c r="J2340" s="137">
        <v>28.4</v>
      </c>
      <c r="K2340" s="340"/>
    </row>
    <row r="2341" spans="1:13">
      <c r="A2341" s="50" t="s">
        <v>342</v>
      </c>
      <c r="B2341" s="50">
        <v>43354986484</v>
      </c>
      <c r="C2341" s="50" t="s">
        <v>12</v>
      </c>
      <c r="D2341" s="50">
        <v>328450485</v>
      </c>
      <c r="E2341" s="50" t="s">
        <v>14</v>
      </c>
      <c r="F2341" s="56">
        <v>45315</v>
      </c>
      <c r="G2341" s="374" t="s">
        <v>38</v>
      </c>
      <c r="H2341" s="1179">
        <v>-1870.55</v>
      </c>
      <c r="I2341" s="1179">
        <v>-187.06</v>
      </c>
      <c r="J2341" s="137">
        <v>-130.94</v>
      </c>
      <c r="K2341" s="340"/>
    </row>
    <row r="2342" spans="1:13">
      <c r="A2342" s="71" t="s">
        <v>678</v>
      </c>
      <c r="B2342" s="213">
        <v>21799364258</v>
      </c>
      <c r="C2342" s="71" t="s">
        <v>12</v>
      </c>
      <c r="D2342" s="123">
        <v>334518665</v>
      </c>
      <c r="E2342" s="71" t="s">
        <v>14</v>
      </c>
      <c r="F2342" s="124">
        <v>45398</v>
      </c>
      <c r="G2342" s="71" t="s">
        <v>38</v>
      </c>
      <c r="H2342" s="1179">
        <v>2825.63</v>
      </c>
      <c r="I2342" s="1179">
        <v>282.56</v>
      </c>
      <c r="J2342" s="137">
        <v>197.79</v>
      </c>
      <c r="K2342" s="340"/>
      <c r="L2342" s="1221"/>
      <c r="M2342" s="1310"/>
    </row>
    <row r="2343" spans="1:13">
      <c r="A2343" s="71" t="s">
        <v>2068</v>
      </c>
      <c r="B2343" s="213">
        <v>29801545756</v>
      </c>
      <c r="C2343" s="71" t="s">
        <v>12</v>
      </c>
      <c r="D2343" s="123">
        <v>334416563</v>
      </c>
      <c r="E2343" s="71" t="s">
        <v>14</v>
      </c>
      <c r="F2343" s="124">
        <v>45387</v>
      </c>
      <c r="G2343" s="71" t="s">
        <v>38</v>
      </c>
      <c r="H2343" s="1179">
        <v>2825.63</v>
      </c>
      <c r="I2343" s="1179">
        <v>282.56</v>
      </c>
      <c r="J2343" s="137">
        <v>197.79</v>
      </c>
      <c r="K2343" s="340"/>
      <c r="L2343" s="1221"/>
      <c r="M2343" s="1221"/>
    </row>
    <row r="2344" spans="1:13">
      <c r="A2344" s="71" t="s">
        <v>270</v>
      </c>
      <c r="B2344" s="213">
        <v>42664675460</v>
      </c>
      <c r="C2344" s="195" t="s">
        <v>12</v>
      </c>
      <c r="D2344" s="213">
        <v>334563582</v>
      </c>
      <c r="E2344" s="195" t="s">
        <v>1595</v>
      </c>
      <c r="F2344" s="197">
        <v>45386</v>
      </c>
      <c r="G2344" s="71" t="s">
        <v>38</v>
      </c>
      <c r="H2344" s="1179">
        <v>800</v>
      </c>
      <c r="I2344" s="1179">
        <v>100</v>
      </c>
      <c r="J2344" s="137">
        <v>70</v>
      </c>
      <c r="K2344" s="340"/>
      <c r="L2344" s="1221"/>
      <c r="M2344" s="1221"/>
    </row>
    <row r="2345" spans="1:13">
      <c r="A2345" s="71" t="s">
        <v>581</v>
      </c>
      <c r="B2345" s="213">
        <v>53338654018</v>
      </c>
      <c r="C2345" s="195" t="s">
        <v>12</v>
      </c>
      <c r="D2345" s="213">
        <v>334574491</v>
      </c>
      <c r="E2345" s="195" t="s">
        <v>14</v>
      </c>
      <c r="F2345" s="197">
        <v>45386</v>
      </c>
      <c r="G2345" s="71" t="s">
        <v>38</v>
      </c>
      <c r="H2345" s="1179">
        <v>2825.63</v>
      </c>
      <c r="I2345" s="1179">
        <v>282.56</v>
      </c>
      <c r="J2345" s="137">
        <v>197.79</v>
      </c>
      <c r="K2345" s="340"/>
      <c r="L2345" s="1221"/>
      <c r="M2345" s="1221"/>
    </row>
    <row r="2346" spans="1:13">
      <c r="A2346" s="71" t="s">
        <v>588</v>
      </c>
      <c r="B2346" s="213">
        <v>63292429096</v>
      </c>
      <c r="C2346" s="195" t="s">
        <v>12</v>
      </c>
      <c r="D2346" s="213">
        <v>334754572</v>
      </c>
      <c r="E2346" s="195" t="s">
        <v>14</v>
      </c>
      <c r="F2346" s="197">
        <v>45388</v>
      </c>
      <c r="G2346" s="71" t="s">
        <v>38</v>
      </c>
      <c r="H2346" s="1179">
        <v>3799.91</v>
      </c>
      <c r="I2346" s="1179">
        <v>379.99</v>
      </c>
      <c r="J2346" s="137">
        <v>265.99</v>
      </c>
      <c r="K2346" s="340"/>
      <c r="L2346" s="1222"/>
      <c r="M2346" s="1222"/>
    </row>
    <row r="2347" spans="1:13">
      <c r="A2347" s="195" t="s">
        <v>382</v>
      </c>
      <c r="B2347" s="213">
        <v>63418319454</v>
      </c>
      <c r="C2347" s="195" t="s">
        <v>12</v>
      </c>
      <c r="D2347" s="1223">
        <v>334797984</v>
      </c>
      <c r="E2347" s="195" t="s">
        <v>50</v>
      </c>
      <c r="F2347" s="197">
        <v>45402</v>
      </c>
      <c r="G2347" s="71" t="s">
        <v>38</v>
      </c>
      <c r="H2347" s="1179">
        <v>286.91000000000003</v>
      </c>
      <c r="I2347" s="1179">
        <v>50.21</v>
      </c>
      <c r="J2347" s="137">
        <v>35.14</v>
      </c>
      <c r="K2347" s="45"/>
    </row>
    <row r="2348" spans="1:13">
      <c r="A2348" s="195" t="s">
        <v>382</v>
      </c>
      <c r="B2348" s="213">
        <v>63418319454</v>
      </c>
      <c r="C2348" s="195" t="s">
        <v>12</v>
      </c>
      <c r="D2348" s="1224">
        <v>334798248</v>
      </c>
      <c r="E2348" s="195" t="s">
        <v>50</v>
      </c>
      <c r="F2348" s="197">
        <v>45402</v>
      </c>
      <c r="G2348" s="71" t="s">
        <v>38</v>
      </c>
      <c r="H2348" s="1179">
        <v>286.91000000000003</v>
      </c>
      <c r="I2348" s="1179">
        <v>50.21</v>
      </c>
      <c r="J2348" s="137">
        <v>35.14</v>
      </c>
      <c r="K2348" s="45"/>
    </row>
    <row r="2349" spans="1:13">
      <c r="A2349" s="195" t="s">
        <v>382</v>
      </c>
      <c r="B2349" s="213">
        <v>63418319454</v>
      </c>
      <c r="C2349" s="195" t="s">
        <v>12</v>
      </c>
      <c r="D2349" s="280">
        <v>334752344</v>
      </c>
      <c r="E2349" s="280" t="s">
        <v>14</v>
      </c>
      <c r="F2349" s="1141">
        <v>45388</v>
      </c>
      <c r="G2349" s="86" t="s">
        <v>38</v>
      </c>
      <c r="H2349" s="1179">
        <v>2825.63</v>
      </c>
      <c r="I2349" s="1179">
        <v>282.56</v>
      </c>
      <c r="J2349" s="137">
        <v>197.79</v>
      </c>
      <c r="K2349" s="45"/>
    </row>
    <row r="2350" spans="1:13">
      <c r="A2350" s="71" t="s">
        <v>1616</v>
      </c>
      <c r="B2350" s="123">
        <v>45673640566</v>
      </c>
      <c r="C2350" s="71" t="s">
        <v>289</v>
      </c>
      <c r="D2350" s="310">
        <v>334806801</v>
      </c>
      <c r="E2350" s="71" t="s">
        <v>14</v>
      </c>
      <c r="F2350" s="124">
        <v>45023</v>
      </c>
      <c r="G2350" s="71" t="s">
        <v>38</v>
      </c>
      <c r="H2350" s="1179">
        <v>4430.45</v>
      </c>
      <c r="I2350" s="1179">
        <v>443.04</v>
      </c>
      <c r="J2350" s="137">
        <v>310.12</v>
      </c>
      <c r="K2350" s="45"/>
    </row>
    <row r="2351" spans="1:13">
      <c r="A2351" s="86" t="s">
        <v>814</v>
      </c>
      <c r="B2351" s="280">
        <v>57442518310</v>
      </c>
      <c r="C2351" s="280" t="s">
        <v>12</v>
      </c>
      <c r="D2351" s="280">
        <v>334748777</v>
      </c>
      <c r="E2351" s="280" t="s">
        <v>14</v>
      </c>
      <c r="F2351" s="1141">
        <v>45388</v>
      </c>
      <c r="G2351" s="86" t="s">
        <v>38</v>
      </c>
      <c r="H2351" s="101">
        <v>3972.63</v>
      </c>
      <c r="I2351" s="1179">
        <v>397.26</v>
      </c>
      <c r="J2351" s="137">
        <v>278.08</v>
      </c>
      <c r="K2351" s="45"/>
    </row>
    <row r="2352" spans="1:13">
      <c r="A2352" s="86" t="s">
        <v>2061</v>
      </c>
      <c r="B2352" s="280">
        <v>18020830934</v>
      </c>
      <c r="C2352" s="280" t="s">
        <v>12</v>
      </c>
      <c r="D2352" s="280">
        <v>334800624</v>
      </c>
      <c r="E2352" s="280" t="s">
        <v>50</v>
      </c>
      <c r="F2352" s="1141">
        <v>45388</v>
      </c>
      <c r="G2352" s="86" t="s">
        <v>38</v>
      </c>
      <c r="H2352" s="101">
        <v>184.45</v>
      </c>
      <c r="I2352" s="1179">
        <v>27.67</v>
      </c>
      <c r="J2352" s="137">
        <v>19.36</v>
      </c>
      <c r="K2352" s="45"/>
    </row>
    <row r="2353" spans="1:15">
      <c r="A2353" s="51" t="s">
        <v>122</v>
      </c>
      <c r="B2353" s="321">
        <v>43315989158</v>
      </c>
      <c r="C2353" s="374" t="s">
        <v>123</v>
      </c>
      <c r="D2353" s="321">
        <v>321322916</v>
      </c>
      <c r="E2353" s="185" t="s">
        <v>29</v>
      </c>
      <c r="F2353" s="315">
        <v>45241</v>
      </c>
      <c r="G2353" s="185" t="s">
        <v>38</v>
      </c>
      <c r="H2353" s="1179">
        <v>-4615.5</v>
      </c>
      <c r="I2353" s="1179">
        <v>-794.9</v>
      </c>
      <c r="J2353" s="137">
        <v>-556.42999999999995</v>
      </c>
      <c r="K2353" s="45"/>
    </row>
    <row r="2354" spans="1:15">
      <c r="A2354" s="71" t="s">
        <v>676</v>
      </c>
      <c r="B2354" s="123">
        <v>60376421380</v>
      </c>
      <c r="C2354" s="71" t="s">
        <v>12</v>
      </c>
      <c r="D2354" s="123">
        <v>335096387</v>
      </c>
      <c r="E2354" s="71" t="s">
        <v>14</v>
      </c>
      <c r="F2354" s="124">
        <v>45397</v>
      </c>
      <c r="G2354" s="195" t="s">
        <v>38</v>
      </c>
      <c r="H2354" s="1179">
        <v>2825.63</v>
      </c>
      <c r="I2354" s="1179">
        <v>282.56</v>
      </c>
      <c r="J2354" s="137">
        <v>197.79</v>
      </c>
      <c r="K2354" s="45"/>
    </row>
    <row r="2355" spans="1:15">
      <c r="A2355" s="71" t="s">
        <v>1618</v>
      </c>
      <c r="B2355" s="213">
        <v>61669377476</v>
      </c>
      <c r="C2355" s="71" t="s">
        <v>12</v>
      </c>
      <c r="D2355" s="123">
        <v>335094494</v>
      </c>
      <c r="E2355" s="71" t="s">
        <v>14</v>
      </c>
      <c r="F2355" s="124">
        <v>45393</v>
      </c>
      <c r="G2355" s="195" t="s">
        <v>38</v>
      </c>
      <c r="H2355" s="1179">
        <v>2825.63</v>
      </c>
      <c r="I2355" s="1179">
        <v>282.56</v>
      </c>
      <c r="J2355" s="137">
        <v>197.79</v>
      </c>
      <c r="K2355" s="45"/>
      <c r="L2355" s="1260"/>
      <c r="M2355" s="1260"/>
    </row>
    <row r="2356" spans="1:15">
      <c r="A2356" s="71" t="s">
        <v>1613</v>
      </c>
      <c r="B2356" s="213">
        <v>65071264034</v>
      </c>
      <c r="C2356" s="71" t="s">
        <v>12</v>
      </c>
      <c r="D2356" s="123">
        <v>335228215</v>
      </c>
      <c r="E2356" s="71" t="s">
        <v>14</v>
      </c>
      <c r="F2356" s="124">
        <v>45400</v>
      </c>
      <c r="G2356" s="195" t="s">
        <v>38</v>
      </c>
      <c r="H2356" s="1179">
        <v>3799.91</v>
      </c>
      <c r="I2356" s="1179">
        <v>380</v>
      </c>
      <c r="J2356" s="137">
        <v>266</v>
      </c>
      <c r="K2356" s="45"/>
    </row>
    <row r="2357" spans="1:15">
      <c r="A2357" s="86" t="s">
        <v>2000</v>
      </c>
      <c r="B2357" s="86">
        <v>21049625436</v>
      </c>
      <c r="C2357" s="86" t="s">
        <v>12</v>
      </c>
      <c r="D2357" s="123">
        <v>335335841</v>
      </c>
      <c r="E2357" s="71" t="s">
        <v>14</v>
      </c>
      <c r="F2357" s="124">
        <v>45401</v>
      </c>
      <c r="G2357" s="195" t="s">
        <v>38</v>
      </c>
      <c r="H2357" s="1179">
        <v>4384.28</v>
      </c>
      <c r="I2357" s="1179">
        <v>438.42</v>
      </c>
      <c r="J2357" s="137">
        <v>306.89</v>
      </c>
      <c r="K2357" s="45"/>
    </row>
    <row r="2358" spans="1:15">
      <c r="A2358" s="51" t="s">
        <v>2068</v>
      </c>
      <c r="B2358" s="321">
        <v>29801545756</v>
      </c>
      <c r="C2358" s="51" t="s">
        <v>12</v>
      </c>
      <c r="D2358" s="52">
        <v>334416563</v>
      </c>
      <c r="E2358" s="51" t="s">
        <v>14</v>
      </c>
      <c r="F2358" s="127">
        <v>45387</v>
      </c>
      <c r="G2358" s="51" t="s">
        <v>38</v>
      </c>
      <c r="H2358" s="1179">
        <v>-2648.07</v>
      </c>
      <c r="I2358" s="1179">
        <v>-248.96</v>
      </c>
      <c r="J2358" s="137">
        <v>-174.27</v>
      </c>
      <c r="K2358" s="45"/>
    </row>
    <row r="2359" spans="1:15">
      <c r="A2359" s="71" t="s">
        <v>2068</v>
      </c>
      <c r="B2359" s="213">
        <v>29801545756</v>
      </c>
      <c r="C2359" s="71" t="s">
        <v>12</v>
      </c>
      <c r="D2359" s="123">
        <v>335499935</v>
      </c>
      <c r="E2359" s="71" t="s">
        <v>14</v>
      </c>
      <c r="F2359" s="124">
        <v>45395</v>
      </c>
      <c r="G2359" s="71" t="s">
        <v>38</v>
      </c>
      <c r="H2359" s="1179">
        <v>2825.63</v>
      </c>
      <c r="I2359" s="1179">
        <v>282.56</v>
      </c>
      <c r="J2359" s="137">
        <v>197.79</v>
      </c>
      <c r="K2359" s="45"/>
      <c r="N2359" s="1369"/>
      <c r="O2359" s="1369"/>
    </row>
    <row r="2360" spans="1:15">
      <c r="A2360" s="71" t="s">
        <v>651</v>
      </c>
      <c r="B2360" s="213">
        <v>42679674960</v>
      </c>
      <c r="C2360" s="71" t="s">
        <v>12</v>
      </c>
      <c r="D2360" s="123">
        <v>336000962</v>
      </c>
      <c r="E2360" s="71" t="s">
        <v>1595</v>
      </c>
      <c r="F2360" s="124">
        <v>45401</v>
      </c>
      <c r="G2360" s="71" t="s">
        <v>38</v>
      </c>
      <c r="H2360" s="1179">
        <v>800</v>
      </c>
      <c r="I2360" s="1179">
        <v>100</v>
      </c>
      <c r="J2360" s="137">
        <v>70</v>
      </c>
      <c r="K2360" s="45"/>
    </row>
    <row r="2361" spans="1:15">
      <c r="A2361" s="71" t="s">
        <v>541</v>
      </c>
      <c r="B2361" s="213">
        <v>52732676244</v>
      </c>
      <c r="C2361" s="71" t="s">
        <v>12</v>
      </c>
      <c r="D2361" s="123">
        <v>336012165</v>
      </c>
      <c r="E2361" s="71" t="s">
        <v>14</v>
      </c>
      <c r="F2361" s="124">
        <v>45401</v>
      </c>
      <c r="G2361" s="71" t="s">
        <v>38</v>
      </c>
      <c r="H2361" s="1179">
        <v>2825.63</v>
      </c>
      <c r="I2361" s="1179">
        <v>282.56</v>
      </c>
      <c r="J2361" s="137">
        <v>197.79</v>
      </c>
      <c r="K2361" s="45"/>
    </row>
    <row r="2362" spans="1:15">
      <c r="A2362" s="71" t="s">
        <v>1468</v>
      </c>
      <c r="B2362" s="213">
        <v>23503968714</v>
      </c>
      <c r="C2362" s="71" t="s">
        <v>285</v>
      </c>
      <c r="D2362" s="86">
        <v>336462460</v>
      </c>
      <c r="E2362" s="71" t="s">
        <v>14</v>
      </c>
      <c r="F2362" s="124">
        <v>45412</v>
      </c>
      <c r="G2362" s="71" t="s">
        <v>38</v>
      </c>
      <c r="H2362" s="1179">
        <v>4840.9799999999996</v>
      </c>
      <c r="I2362" s="1179">
        <v>484.1</v>
      </c>
      <c r="J2362" s="137">
        <v>338.87</v>
      </c>
      <c r="K2362" s="45"/>
    </row>
    <row r="2363" spans="1:15">
      <c r="A2363" s="71" t="s">
        <v>439</v>
      </c>
      <c r="B2363" s="213">
        <v>17345170862</v>
      </c>
      <c r="C2363" s="71" t="s">
        <v>285</v>
      </c>
      <c r="D2363" s="86">
        <v>336466376</v>
      </c>
      <c r="E2363" s="71" t="s">
        <v>114</v>
      </c>
      <c r="F2363" s="124">
        <v>45409</v>
      </c>
      <c r="G2363" s="71" t="s">
        <v>38</v>
      </c>
      <c r="H2363" s="1179">
        <v>9735</v>
      </c>
      <c r="I2363" s="1179">
        <v>2673.38</v>
      </c>
      <c r="J2363" s="137">
        <v>1871.36</v>
      </c>
      <c r="K2363" s="45"/>
    </row>
    <row r="2364" spans="1:15">
      <c r="A2364" s="51" t="s">
        <v>1693</v>
      </c>
      <c r="B2364" s="125">
        <v>70663166634</v>
      </c>
      <c r="C2364" s="51" t="s">
        <v>12</v>
      </c>
      <c r="D2364" s="362">
        <v>305381122</v>
      </c>
      <c r="E2364" s="51" t="s">
        <v>14</v>
      </c>
      <c r="F2364" s="127">
        <v>45094</v>
      </c>
      <c r="G2364" s="51" t="s">
        <v>38</v>
      </c>
      <c r="H2364" s="1179">
        <v>-240.24</v>
      </c>
      <c r="I2364" s="1179">
        <v>-24.02</v>
      </c>
      <c r="J2364" s="137">
        <v>-16.809999999999999</v>
      </c>
      <c r="K2364" s="45"/>
    </row>
    <row r="2365" spans="1:15">
      <c r="A2365" s="71" t="s">
        <v>2040</v>
      </c>
      <c r="B2365" s="213">
        <v>32108085962</v>
      </c>
      <c r="C2365" s="71" t="s">
        <v>12</v>
      </c>
      <c r="D2365" s="86">
        <v>336650152</v>
      </c>
      <c r="E2365" s="71" t="s">
        <v>14</v>
      </c>
      <c r="F2365" s="124">
        <v>45409</v>
      </c>
      <c r="G2365" s="71" t="s">
        <v>38</v>
      </c>
      <c r="H2365" s="1179">
        <v>6369.2</v>
      </c>
      <c r="I2365" s="1179">
        <v>636.91999999999996</v>
      </c>
      <c r="J2365" s="137">
        <v>445.84</v>
      </c>
      <c r="K2365" s="45"/>
    </row>
    <row r="2366" spans="1:15">
      <c r="A2366" s="71" t="s">
        <v>2070</v>
      </c>
      <c r="B2366" s="213">
        <v>10803073552</v>
      </c>
      <c r="C2366" s="71" t="s">
        <v>12</v>
      </c>
      <c r="D2366" s="86">
        <v>336648571</v>
      </c>
      <c r="E2366" s="71" t="s">
        <v>14</v>
      </c>
      <c r="F2366" s="124">
        <v>45412</v>
      </c>
      <c r="G2366" s="71" t="s">
        <v>38</v>
      </c>
      <c r="H2366" s="1179">
        <v>3799.91</v>
      </c>
      <c r="I2366" s="1179">
        <v>379.99</v>
      </c>
      <c r="J2366" s="137">
        <v>265.99</v>
      </c>
      <c r="K2366" s="45"/>
      <c r="L2366" s="1406"/>
      <c r="M2366" s="1406"/>
    </row>
    <row r="2367" spans="1:15">
      <c r="A2367" s="50" t="s">
        <v>814</v>
      </c>
      <c r="B2367" s="374">
        <v>57442518310</v>
      </c>
      <c r="C2367" s="374" t="s">
        <v>12</v>
      </c>
      <c r="D2367" s="374">
        <v>334748777</v>
      </c>
      <c r="E2367" s="374" t="s">
        <v>14</v>
      </c>
      <c r="F2367" s="1252">
        <v>45388</v>
      </c>
      <c r="G2367" s="50" t="s">
        <v>38</v>
      </c>
      <c r="H2367" s="1179">
        <v>-3560.17</v>
      </c>
      <c r="I2367" s="1179">
        <v>-356.02</v>
      </c>
      <c r="J2367" s="137">
        <v>-249.21</v>
      </c>
      <c r="K2367" s="45"/>
    </row>
    <row r="2368" spans="1:15">
      <c r="A2368" s="86"/>
      <c r="B2368" s="280"/>
      <c r="C2368" s="280"/>
      <c r="D2368" s="280"/>
      <c r="E2368" s="280"/>
      <c r="F2368" s="280"/>
      <c r="G2368" s="280"/>
      <c r="H2368" s="1179">
        <f>SUM(H2338:H2367)</f>
        <v>67066.210000000006</v>
      </c>
      <c r="I2368" s="1179">
        <f>SUM(I2338:I2367)</f>
        <v>8205.59</v>
      </c>
      <c r="J2368" s="137">
        <f>SUM(J2338:J2367)</f>
        <v>5743.8399999999992</v>
      </c>
      <c r="K2368" s="39"/>
    </row>
    <row r="2369" spans="1:19">
      <c r="A2369" s="71" t="s">
        <v>226</v>
      </c>
      <c r="B2369" s="75">
        <v>17546954292</v>
      </c>
      <c r="C2369" s="195" t="s">
        <v>12</v>
      </c>
      <c r="D2369" s="697">
        <v>336934176</v>
      </c>
      <c r="E2369" s="195" t="s">
        <v>14</v>
      </c>
      <c r="F2369" s="197">
        <v>45418</v>
      </c>
      <c r="G2369" s="71" t="s">
        <v>38</v>
      </c>
      <c r="H2369" s="1179">
        <v>3131.07</v>
      </c>
      <c r="I2369" s="1179">
        <v>313.10000000000002</v>
      </c>
      <c r="J2369" s="137">
        <v>219.17</v>
      </c>
      <c r="K2369" s="39"/>
    </row>
    <row r="2370" spans="1:19">
      <c r="A2370" s="71" t="s">
        <v>523</v>
      </c>
      <c r="B2370" s="86">
        <v>48403819850</v>
      </c>
      <c r="C2370" s="195" t="s">
        <v>12</v>
      </c>
      <c r="D2370" s="280">
        <v>337248687</v>
      </c>
      <c r="E2370" s="280" t="s">
        <v>1595</v>
      </c>
      <c r="F2370" s="1141">
        <v>45416</v>
      </c>
      <c r="G2370" s="280" t="s">
        <v>38</v>
      </c>
      <c r="H2370" s="1179">
        <v>800</v>
      </c>
      <c r="I2370" s="1179">
        <v>100</v>
      </c>
      <c r="J2370" s="137">
        <v>70</v>
      </c>
      <c r="K2370" s="39"/>
    </row>
    <row r="2371" spans="1:19">
      <c r="A2371" s="71" t="s">
        <v>345</v>
      </c>
      <c r="B2371" s="86">
        <v>48397820078</v>
      </c>
      <c r="C2371" s="195" t="s">
        <v>12</v>
      </c>
      <c r="D2371" s="698">
        <v>336932362</v>
      </c>
      <c r="E2371" s="280" t="s">
        <v>14</v>
      </c>
      <c r="F2371" s="1141">
        <v>45427</v>
      </c>
      <c r="G2371" s="280" t="s">
        <v>38</v>
      </c>
      <c r="H2371" s="1179">
        <v>3131.07</v>
      </c>
      <c r="I2371" s="1179">
        <v>313.10000000000002</v>
      </c>
      <c r="J2371" s="137">
        <v>219.17</v>
      </c>
      <c r="K2371" s="39"/>
    </row>
    <row r="2372" spans="1:19">
      <c r="A2372" s="71" t="s">
        <v>345</v>
      </c>
      <c r="B2372" s="86">
        <v>48397820078</v>
      </c>
      <c r="C2372" s="195" t="s">
        <v>12</v>
      </c>
      <c r="D2372" s="280">
        <v>337247407</v>
      </c>
      <c r="E2372" s="280" t="s">
        <v>1595</v>
      </c>
      <c r="F2372" s="1141">
        <v>45427</v>
      </c>
      <c r="G2372" s="280" t="s">
        <v>38</v>
      </c>
      <c r="H2372" s="1179">
        <v>800</v>
      </c>
      <c r="I2372" s="1179">
        <v>100</v>
      </c>
      <c r="J2372" s="137">
        <v>70</v>
      </c>
      <c r="K2372" s="143"/>
    </row>
    <row r="2373" spans="1:19">
      <c r="A2373" s="71" t="s">
        <v>379</v>
      </c>
      <c r="B2373" s="123">
        <v>59524448720</v>
      </c>
      <c r="C2373" s="71" t="s">
        <v>12</v>
      </c>
      <c r="D2373" s="310">
        <v>337336769</v>
      </c>
      <c r="E2373" s="71" t="s">
        <v>14</v>
      </c>
      <c r="F2373" s="124">
        <v>45420</v>
      </c>
      <c r="G2373" s="71" t="s">
        <v>38</v>
      </c>
      <c r="H2373" s="1179">
        <v>4092.59</v>
      </c>
      <c r="I2373" s="1179">
        <v>409.26</v>
      </c>
      <c r="J2373" s="137">
        <v>286.48</v>
      </c>
      <c r="K2373" s="143"/>
    </row>
    <row r="2374" spans="1:19">
      <c r="A2374" s="51" t="s">
        <v>1575</v>
      </c>
      <c r="B2374" s="125">
        <v>14927935864</v>
      </c>
      <c r="C2374" s="51" t="s">
        <v>12</v>
      </c>
      <c r="D2374" s="362">
        <v>330143725</v>
      </c>
      <c r="E2374" s="51" t="s">
        <v>14</v>
      </c>
      <c r="F2374" s="127">
        <v>45336</v>
      </c>
      <c r="G2374" s="51" t="s">
        <v>38</v>
      </c>
      <c r="H2374" s="1179">
        <v>-2550.0500000000002</v>
      </c>
      <c r="I2374" s="1179">
        <v>-255</v>
      </c>
      <c r="J2374" s="137">
        <v>-178.5</v>
      </c>
      <c r="K2374" s="143"/>
    </row>
    <row r="2375" spans="1:19">
      <c r="A2375" s="71" t="s">
        <v>2079</v>
      </c>
      <c r="B2375" s="75">
        <v>33590312130</v>
      </c>
      <c r="C2375" s="71" t="s">
        <v>12</v>
      </c>
      <c r="D2375" s="310">
        <v>337510327</v>
      </c>
      <c r="E2375" s="71" t="s">
        <v>14</v>
      </c>
      <c r="F2375" s="124">
        <v>45420</v>
      </c>
      <c r="G2375" s="71" t="s">
        <v>38</v>
      </c>
      <c r="H2375" s="1179">
        <v>16752.189999999999</v>
      </c>
      <c r="I2375" s="1179">
        <v>1675.22</v>
      </c>
      <c r="J2375" s="137">
        <v>1172.6500000000001</v>
      </c>
      <c r="K2375" s="143"/>
      <c r="L2375" s="1304"/>
      <c r="M2375" s="1304"/>
    </row>
    <row r="2376" spans="1:19">
      <c r="A2376" s="51" t="s">
        <v>2040</v>
      </c>
      <c r="B2376" s="321">
        <v>32108085962</v>
      </c>
      <c r="C2376" s="51" t="s">
        <v>12</v>
      </c>
      <c r="D2376" s="50">
        <v>336650152</v>
      </c>
      <c r="E2376" s="51" t="s">
        <v>14</v>
      </c>
      <c r="F2376" s="127">
        <v>45409</v>
      </c>
      <c r="G2376" s="51" t="s">
        <v>38</v>
      </c>
      <c r="H2376" s="1179">
        <v>-5899.34</v>
      </c>
      <c r="I2376" s="1179">
        <v>-589.92999999999995</v>
      </c>
      <c r="J2376" s="137">
        <v>-412.95</v>
      </c>
      <c r="K2376" s="143"/>
    </row>
    <row r="2377" spans="1:19">
      <c r="A2377" s="71" t="s">
        <v>2040</v>
      </c>
      <c r="B2377" s="213">
        <v>32108085962</v>
      </c>
      <c r="C2377" s="195" t="s">
        <v>12</v>
      </c>
      <c r="D2377" s="280">
        <v>337622198</v>
      </c>
      <c r="E2377" s="195" t="s">
        <v>14</v>
      </c>
      <c r="F2377" s="197">
        <v>45409</v>
      </c>
      <c r="G2377" s="71" t="s">
        <v>38</v>
      </c>
      <c r="H2377" s="1179">
        <v>5739.65</v>
      </c>
      <c r="I2377" s="1179">
        <v>573.96</v>
      </c>
      <c r="J2377" s="137">
        <v>401.77</v>
      </c>
      <c r="K2377" s="143"/>
      <c r="L2377" s="1381"/>
      <c r="M2377" s="1444"/>
      <c r="R2377" s="1748"/>
      <c r="S2377" s="1792"/>
    </row>
    <row r="2378" spans="1:19">
      <c r="A2378" s="71" t="s">
        <v>2082</v>
      </c>
      <c r="B2378" s="213">
        <v>22885166862</v>
      </c>
      <c r="C2378" s="195" t="s">
        <v>12</v>
      </c>
      <c r="D2378" s="280">
        <v>337543573</v>
      </c>
      <c r="E2378" s="195" t="s">
        <v>14</v>
      </c>
      <c r="F2378" s="197">
        <v>45421</v>
      </c>
      <c r="G2378" s="71" t="s">
        <v>38</v>
      </c>
      <c r="H2378" s="1179">
        <v>12606.72</v>
      </c>
      <c r="I2378" s="1179">
        <v>1260.67</v>
      </c>
      <c r="J2378" s="137">
        <v>882.46</v>
      </c>
      <c r="K2378" s="143"/>
      <c r="L2378" s="1284"/>
      <c r="M2378" s="1284"/>
    </row>
    <row r="2379" spans="1:19">
      <c r="A2379" s="71" t="s">
        <v>2085</v>
      </c>
      <c r="B2379" s="213">
        <v>50032765446</v>
      </c>
      <c r="C2379" s="195" t="s">
        <v>12</v>
      </c>
      <c r="D2379" s="280">
        <v>337654682</v>
      </c>
      <c r="E2379" s="195" t="s">
        <v>50</v>
      </c>
      <c r="F2379" s="197">
        <v>45421</v>
      </c>
      <c r="G2379" s="71" t="s">
        <v>38</v>
      </c>
      <c r="H2379" s="1179">
        <v>450.86</v>
      </c>
      <c r="I2379" s="1179">
        <v>67.63</v>
      </c>
      <c r="J2379" s="137">
        <v>47.34</v>
      </c>
      <c r="K2379" s="143"/>
      <c r="L2379" s="1284"/>
      <c r="M2379" s="1284"/>
    </row>
    <row r="2380" spans="1:19">
      <c r="A2380" s="195" t="s">
        <v>380</v>
      </c>
      <c r="B2380" s="213">
        <v>18122829508</v>
      </c>
      <c r="C2380" s="195" t="s">
        <v>12</v>
      </c>
      <c r="D2380" s="697">
        <v>337549642</v>
      </c>
      <c r="E2380" s="195" t="s">
        <v>14</v>
      </c>
      <c r="F2380" s="197">
        <v>45422</v>
      </c>
      <c r="G2380" s="195" t="s">
        <v>38</v>
      </c>
      <c r="H2380" s="1179">
        <v>3097.68</v>
      </c>
      <c r="I2380" s="1179">
        <v>309.76</v>
      </c>
      <c r="J2380" s="137">
        <v>216.83</v>
      </c>
      <c r="K2380" s="143"/>
      <c r="L2380" s="1303"/>
      <c r="M2380" s="1370"/>
    </row>
    <row r="2381" spans="1:19">
      <c r="A2381" s="195" t="s">
        <v>653</v>
      </c>
      <c r="B2381" s="213">
        <v>42200025926</v>
      </c>
      <c r="C2381" s="195" t="s">
        <v>12</v>
      </c>
      <c r="D2381" s="697">
        <v>337749274</v>
      </c>
      <c r="E2381" s="195" t="s">
        <v>50</v>
      </c>
      <c r="F2381" s="197">
        <v>45424</v>
      </c>
      <c r="G2381" s="195" t="s">
        <v>38</v>
      </c>
      <c r="H2381" s="1179">
        <v>409.88</v>
      </c>
      <c r="I2381" s="1179">
        <v>71.73</v>
      </c>
      <c r="J2381" s="137">
        <v>50.21</v>
      </c>
      <c r="K2381" s="143"/>
      <c r="L2381" s="1284"/>
      <c r="M2381" s="1284"/>
    </row>
    <row r="2382" spans="1:19">
      <c r="A2382" s="195" t="s">
        <v>209</v>
      </c>
      <c r="B2382" s="213">
        <v>33595878716</v>
      </c>
      <c r="C2382" s="195" t="s">
        <v>12</v>
      </c>
      <c r="D2382" s="698">
        <v>337753560</v>
      </c>
      <c r="E2382" s="195" t="s">
        <v>14</v>
      </c>
      <c r="F2382" s="197">
        <v>45427</v>
      </c>
      <c r="G2382" s="195" t="s">
        <v>38</v>
      </c>
      <c r="H2382" s="1179">
        <v>3131.07</v>
      </c>
      <c r="I2382" s="1179">
        <v>313.10000000000002</v>
      </c>
      <c r="J2382" s="137">
        <v>219.17</v>
      </c>
      <c r="K2382" s="143"/>
      <c r="L2382" s="1284"/>
      <c r="M2382" s="1284"/>
    </row>
    <row r="2383" spans="1:19">
      <c r="A2383" s="280" t="s">
        <v>209</v>
      </c>
      <c r="B2383" s="280">
        <v>33595878716</v>
      </c>
      <c r="C2383" s="280" t="s">
        <v>12</v>
      </c>
      <c r="D2383" s="698">
        <v>337770624</v>
      </c>
      <c r="E2383" s="280" t="s">
        <v>1595</v>
      </c>
      <c r="F2383" s="1141">
        <v>45427</v>
      </c>
      <c r="G2383" s="280" t="s">
        <v>38</v>
      </c>
      <c r="H2383" s="1179">
        <v>800</v>
      </c>
      <c r="I2383" s="1179" t="s">
        <v>2246</v>
      </c>
      <c r="J2383" s="137">
        <v>70</v>
      </c>
      <c r="K2383" s="39"/>
    </row>
    <row r="2384" spans="1:19">
      <c r="A2384" s="280" t="s">
        <v>2089</v>
      </c>
      <c r="B2384" s="280">
        <v>17624037190</v>
      </c>
      <c r="C2384" s="280" t="s">
        <v>222</v>
      </c>
      <c r="D2384" s="698">
        <v>337744901</v>
      </c>
      <c r="E2384" s="280" t="s">
        <v>14</v>
      </c>
      <c r="F2384" s="1141">
        <v>45422</v>
      </c>
      <c r="G2384" s="280" t="s">
        <v>38</v>
      </c>
      <c r="H2384" s="1179">
        <v>8261.43</v>
      </c>
      <c r="I2384" s="1179">
        <v>826.14</v>
      </c>
      <c r="J2384" s="137">
        <v>578.29</v>
      </c>
      <c r="K2384" s="39"/>
    </row>
    <row r="2385" spans="1:13">
      <c r="A2385" s="374" t="s">
        <v>1996</v>
      </c>
      <c r="B2385" s="321">
        <v>48697477620</v>
      </c>
      <c r="C2385" s="374" t="s">
        <v>12</v>
      </c>
      <c r="D2385" s="1295">
        <v>329939280</v>
      </c>
      <c r="E2385" s="374" t="s">
        <v>14</v>
      </c>
      <c r="F2385" s="1252">
        <v>45333</v>
      </c>
      <c r="G2385" s="374" t="s">
        <v>38</v>
      </c>
      <c r="H2385" s="1179">
        <v>-3056.88</v>
      </c>
      <c r="I2385" s="1179">
        <v>-305.68</v>
      </c>
      <c r="J2385" s="137">
        <v>-213.97</v>
      </c>
      <c r="K2385" s="39"/>
    </row>
    <row r="2386" spans="1:13">
      <c r="A2386" s="185" t="s">
        <v>1474</v>
      </c>
      <c r="B2386" s="321">
        <v>36278224138</v>
      </c>
      <c r="C2386" s="185" t="s">
        <v>12</v>
      </c>
      <c r="D2386" s="1301">
        <v>320515913</v>
      </c>
      <c r="E2386" s="185" t="s">
        <v>14</v>
      </c>
      <c r="F2386" s="315">
        <v>45230</v>
      </c>
      <c r="G2386" s="185" t="s">
        <v>38</v>
      </c>
      <c r="H2386" s="1179">
        <v>-888.93</v>
      </c>
      <c r="I2386" s="1179">
        <v>-88.89</v>
      </c>
      <c r="J2386" s="137">
        <v>-62.22</v>
      </c>
      <c r="K2386" s="39"/>
    </row>
    <row r="2387" spans="1:13">
      <c r="A2387" s="195" t="s">
        <v>2075</v>
      </c>
      <c r="B2387" s="1296">
        <v>17201859924</v>
      </c>
      <c r="C2387" s="195" t="s">
        <v>12</v>
      </c>
      <c r="D2387" s="1223">
        <v>338172152</v>
      </c>
      <c r="E2387" s="195" t="s">
        <v>1595</v>
      </c>
      <c r="F2387" s="197">
        <v>45427</v>
      </c>
      <c r="G2387" s="195" t="s">
        <v>38</v>
      </c>
      <c r="H2387" s="1179">
        <v>950</v>
      </c>
      <c r="I2387" s="1179">
        <v>118.75</v>
      </c>
      <c r="J2387" s="137">
        <v>83.12</v>
      </c>
      <c r="K2387" s="39"/>
    </row>
    <row r="2388" spans="1:13">
      <c r="A2388" s="280" t="s">
        <v>2096</v>
      </c>
      <c r="B2388" s="1297">
        <v>22796189790</v>
      </c>
      <c r="C2388" s="280" t="s">
        <v>263</v>
      </c>
      <c r="D2388" s="1302">
        <v>301000031333567</v>
      </c>
      <c r="E2388" s="280" t="s">
        <v>14</v>
      </c>
      <c r="F2388" s="1141">
        <v>45441</v>
      </c>
      <c r="G2388" s="280" t="s">
        <v>1840</v>
      </c>
      <c r="H2388" s="1179">
        <v>2125.04</v>
      </c>
      <c r="I2388" s="1179">
        <v>212.5</v>
      </c>
      <c r="J2388" s="137">
        <v>148.75</v>
      </c>
      <c r="K2388" s="39"/>
      <c r="L2388" s="1304"/>
      <c r="M2388" s="1304"/>
    </row>
    <row r="2389" spans="1:13">
      <c r="A2389" s="195" t="s">
        <v>73</v>
      </c>
      <c r="B2389" s="211">
        <v>33464317438</v>
      </c>
      <c r="C2389" s="195" t="s">
        <v>12</v>
      </c>
      <c r="D2389" s="1302">
        <v>338364651</v>
      </c>
      <c r="E2389" s="280" t="s">
        <v>1595</v>
      </c>
      <c r="F2389" s="1141">
        <v>45429</v>
      </c>
      <c r="G2389" s="280" t="s">
        <v>38</v>
      </c>
      <c r="H2389" s="1179">
        <v>840</v>
      </c>
      <c r="I2389" s="1179">
        <v>100</v>
      </c>
      <c r="J2389" s="137">
        <v>70</v>
      </c>
      <c r="K2389" s="39"/>
      <c r="L2389" s="1304"/>
      <c r="M2389" s="1304"/>
    </row>
    <row r="2390" spans="1:13">
      <c r="A2390" s="86" t="s">
        <v>383</v>
      </c>
      <c r="B2390" s="123">
        <v>18347927584</v>
      </c>
      <c r="C2390" s="71" t="s">
        <v>12</v>
      </c>
      <c r="D2390" s="310">
        <v>129524098</v>
      </c>
      <c r="E2390" s="71" t="s">
        <v>14</v>
      </c>
      <c r="F2390" s="124">
        <v>45435</v>
      </c>
      <c r="G2390" s="71" t="s">
        <v>56</v>
      </c>
      <c r="H2390" s="1179">
        <v>2371.0300000000002</v>
      </c>
      <c r="I2390" s="1179">
        <v>237.1</v>
      </c>
      <c r="J2390" s="137">
        <v>165.97</v>
      </c>
      <c r="K2390" s="39"/>
      <c r="L2390" s="1304"/>
      <c r="M2390" s="1304"/>
    </row>
    <row r="2391" spans="1:13">
      <c r="A2391" s="86" t="s">
        <v>1606</v>
      </c>
      <c r="B2391" s="123">
        <v>22364793602</v>
      </c>
      <c r="C2391" s="71" t="s">
        <v>263</v>
      </c>
      <c r="D2391" s="310">
        <v>301000031878364</v>
      </c>
      <c r="E2391" s="71" t="s">
        <v>14</v>
      </c>
      <c r="F2391" s="124">
        <v>45430</v>
      </c>
      <c r="G2391" s="71" t="s">
        <v>1840</v>
      </c>
      <c r="H2391" s="1179">
        <v>3953.12</v>
      </c>
      <c r="I2391" s="1179">
        <v>395.31</v>
      </c>
      <c r="J2391" s="137">
        <v>276.70999999999998</v>
      </c>
      <c r="K2391" s="39"/>
      <c r="L2391" s="1304"/>
      <c r="M2391" s="1304"/>
    </row>
    <row r="2392" spans="1:13">
      <c r="A2392" s="86" t="s">
        <v>1474</v>
      </c>
      <c r="B2392" s="123">
        <v>36278224138</v>
      </c>
      <c r="C2392" s="71" t="s">
        <v>12</v>
      </c>
      <c r="D2392" s="310">
        <v>338885576</v>
      </c>
      <c r="E2392" s="71" t="s">
        <v>14</v>
      </c>
      <c r="F2392" s="124">
        <v>45435</v>
      </c>
      <c r="G2392" s="71" t="s">
        <v>38</v>
      </c>
      <c r="H2392" s="1179">
        <v>3097.68</v>
      </c>
      <c r="I2392" s="1179">
        <v>309.76</v>
      </c>
      <c r="J2392" s="137">
        <v>216.83</v>
      </c>
      <c r="K2392" s="39"/>
      <c r="L2392" s="1343"/>
      <c r="M2392" s="1380"/>
    </row>
    <row r="2393" spans="1:13">
      <c r="A2393" s="86" t="s">
        <v>342</v>
      </c>
      <c r="B2393" s="123">
        <v>43354986484</v>
      </c>
      <c r="C2393" s="71" t="s">
        <v>12</v>
      </c>
      <c r="D2393" s="310">
        <v>339008093</v>
      </c>
      <c r="E2393" s="71" t="s">
        <v>50</v>
      </c>
      <c r="F2393" s="124">
        <v>45436</v>
      </c>
      <c r="G2393" s="71" t="s">
        <v>38</v>
      </c>
      <c r="H2393" s="1179">
        <v>273.25</v>
      </c>
      <c r="I2393" s="1179">
        <v>40.99</v>
      </c>
      <c r="J2393" s="137">
        <v>28.69</v>
      </c>
      <c r="K2393" s="39"/>
      <c r="L2393" s="1304"/>
      <c r="M2393" s="1304"/>
    </row>
    <row r="2394" spans="1:13">
      <c r="A2394" s="185" t="s">
        <v>576</v>
      </c>
      <c r="B2394" s="374">
        <v>42268648112</v>
      </c>
      <c r="C2394" s="185" t="s">
        <v>123</v>
      </c>
      <c r="D2394" s="321">
        <v>313771460</v>
      </c>
      <c r="E2394" s="185" t="s">
        <v>14</v>
      </c>
      <c r="F2394" s="315">
        <v>45173</v>
      </c>
      <c r="G2394" s="185" t="s">
        <v>38</v>
      </c>
      <c r="H2394" s="1179">
        <v>-478.87</v>
      </c>
      <c r="I2394" s="1179">
        <v>-47.88</v>
      </c>
      <c r="J2394" s="137">
        <v>-33.51</v>
      </c>
      <c r="K2394" s="39"/>
      <c r="L2394" s="1304"/>
      <c r="M2394" s="1304"/>
    </row>
    <row r="2395" spans="1:13">
      <c r="A2395" s="195" t="s">
        <v>2110</v>
      </c>
      <c r="B2395" s="280">
        <v>46936868864</v>
      </c>
      <c r="C2395" s="195" t="s">
        <v>12</v>
      </c>
      <c r="D2395" s="213">
        <v>339025748</v>
      </c>
      <c r="E2395" s="195" t="s">
        <v>50</v>
      </c>
      <c r="F2395" s="197">
        <v>45436</v>
      </c>
      <c r="G2395" s="195" t="s">
        <v>38</v>
      </c>
      <c r="H2395" s="1179">
        <v>706.35</v>
      </c>
      <c r="I2395" s="1179">
        <v>105.95</v>
      </c>
      <c r="J2395" s="137">
        <v>74.16</v>
      </c>
      <c r="K2395" s="39"/>
      <c r="L2395" s="1304"/>
      <c r="M2395" s="1304"/>
    </row>
    <row r="2396" spans="1:13">
      <c r="A2396" s="195" t="s">
        <v>1703</v>
      </c>
      <c r="B2396" s="213">
        <v>11332792402</v>
      </c>
      <c r="C2396" s="280" t="s">
        <v>12</v>
      </c>
      <c r="D2396" s="698">
        <v>100000147388563</v>
      </c>
      <c r="E2396" s="280" t="s">
        <v>79</v>
      </c>
      <c r="F2396" s="1141">
        <v>45438</v>
      </c>
      <c r="G2396" s="280" t="s">
        <v>219</v>
      </c>
      <c r="H2396" s="1179">
        <v>450</v>
      </c>
      <c r="I2396" s="1179">
        <v>45</v>
      </c>
      <c r="J2396" s="137">
        <v>15.75</v>
      </c>
      <c r="K2396" s="39"/>
    </row>
    <row r="2397" spans="1:13">
      <c r="A2397" s="195" t="s">
        <v>1705</v>
      </c>
      <c r="B2397" s="213">
        <v>36763536616</v>
      </c>
      <c r="C2397" s="280" t="s">
        <v>12</v>
      </c>
      <c r="D2397" s="1096">
        <v>100000147392056</v>
      </c>
      <c r="E2397" s="280" t="s">
        <v>79</v>
      </c>
      <c r="F2397" s="1141">
        <v>45438</v>
      </c>
      <c r="G2397" s="280" t="s">
        <v>219</v>
      </c>
      <c r="H2397" s="1179">
        <v>450</v>
      </c>
      <c r="I2397" s="1179">
        <v>45</v>
      </c>
      <c r="J2397" s="137">
        <v>15.75</v>
      </c>
      <c r="K2397" s="39"/>
    </row>
    <row r="2398" spans="1:13">
      <c r="A2398" s="195" t="s">
        <v>1704</v>
      </c>
      <c r="B2398" s="213">
        <v>26704841350</v>
      </c>
      <c r="C2398" s="280" t="s">
        <v>12</v>
      </c>
      <c r="D2398" s="1302">
        <v>100000147315522</v>
      </c>
      <c r="E2398" s="280" t="s">
        <v>79</v>
      </c>
      <c r="F2398" s="1141">
        <v>45438</v>
      </c>
      <c r="G2398" s="280" t="s">
        <v>219</v>
      </c>
      <c r="H2398" s="1179">
        <v>450</v>
      </c>
      <c r="I2398" s="1179">
        <v>45</v>
      </c>
      <c r="J2398" s="137">
        <v>15.75</v>
      </c>
      <c r="K2398" s="39"/>
    </row>
    <row r="2399" spans="1:13">
      <c r="A2399" s="195" t="s">
        <v>682</v>
      </c>
      <c r="B2399" s="213">
        <v>30044070738</v>
      </c>
      <c r="C2399" s="280" t="s">
        <v>12</v>
      </c>
      <c r="D2399" s="1302">
        <v>100000147307608</v>
      </c>
      <c r="E2399" s="280" t="s">
        <v>79</v>
      </c>
      <c r="F2399" s="1141">
        <v>45438</v>
      </c>
      <c r="G2399" s="280" t="s">
        <v>219</v>
      </c>
      <c r="H2399" s="1179">
        <v>255</v>
      </c>
      <c r="I2399" s="1179">
        <v>22.5</v>
      </c>
      <c r="J2399" s="137">
        <v>7.87</v>
      </c>
      <c r="K2399" s="39"/>
    </row>
    <row r="2400" spans="1:13">
      <c r="A2400" s="195" t="s">
        <v>1706</v>
      </c>
      <c r="B2400" s="213">
        <v>29069018702</v>
      </c>
      <c r="C2400" s="280" t="s">
        <v>12</v>
      </c>
      <c r="D2400" s="1096">
        <v>100000147319039</v>
      </c>
      <c r="E2400" s="280" t="s">
        <v>79</v>
      </c>
      <c r="F2400" s="1141">
        <v>45438</v>
      </c>
      <c r="G2400" s="280" t="s">
        <v>219</v>
      </c>
      <c r="H2400" s="1179">
        <v>450</v>
      </c>
      <c r="I2400" s="1179">
        <v>45</v>
      </c>
      <c r="J2400" s="137">
        <v>15.75</v>
      </c>
      <c r="K2400" s="39"/>
    </row>
    <row r="2401" spans="1:13">
      <c r="A2401" s="195" t="s">
        <v>1709</v>
      </c>
      <c r="B2401" s="213">
        <v>25226077742</v>
      </c>
      <c r="C2401" s="280" t="s">
        <v>12</v>
      </c>
      <c r="D2401" s="1096">
        <v>100000147326830</v>
      </c>
      <c r="E2401" s="280" t="s">
        <v>79</v>
      </c>
      <c r="F2401" s="1141">
        <v>45438</v>
      </c>
      <c r="G2401" s="280" t="s">
        <v>219</v>
      </c>
      <c r="H2401" s="1179">
        <v>450</v>
      </c>
      <c r="I2401" s="1179">
        <v>45</v>
      </c>
      <c r="J2401" s="137">
        <v>15.75</v>
      </c>
      <c r="K2401" s="39"/>
    </row>
    <row r="2402" spans="1:13">
      <c r="A2402" s="195" t="s">
        <v>1708</v>
      </c>
      <c r="B2402" s="213">
        <v>26914941826</v>
      </c>
      <c r="C2402" s="280" t="s">
        <v>12</v>
      </c>
      <c r="D2402" s="1096">
        <v>100000147820513</v>
      </c>
      <c r="E2402" s="280" t="s">
        <v>79</v>
      </c>
      <c r="F2402" s="1141">
        <v>45441</v>
      </c>
      <c r="G2402" s="280" t="s">
        <v>219</v>
      </c>
      <c r="H2402" s="1179">
        <v>450</v>
      </c>
      <c r="I2402" s="1179">
        <v>45</v>
      </c>
      <c r="J2402" s="137">
        <v>15.75</v>
      </c>
      <c r="K2402" s="39"/>
    </row>
    <row r="2403" spans="1:13">
      <c r="A2403" s="280" t="s">
        <v>234</v>
      </c>
      <c r="B2403" s="280">
        <v>66430219078</v>
      </c>
      <c r="C2403" s="280" t="s">
        <v>12</v>
      </c>
      <c r="D2403" s="280">
        <v>339256896</v>
      </c>
      <c r="E2403" s="280" t="s">
        <v>14</v>
      </c>
      <c r="F2403" s="1141">
        <v>45440</v>
      </c>
      <c r="G2403" s="280" t="s">
        <v>38</v>
      </c>
      <c r="H2403" s="1179">
        <v>4174.1000000000004</v>
      </c>
      <c r="I2403" s="1179">
        <v>417.41</v>
      </c>
      <c r="J2403" s="137">
        <v>292.18</v>
      </c>
      <c r="K2403" s="39"/>
    </row>
    <row r="2404" spans="1:13">
      <c r="A2404" s="280" t="s">
        <v>681</v>
      </c>
      <c r="B2404" s="280">
        <v>72529014134</v>
      </c>
      <c r="C2404" s="280" t="s">
        <v>12</v>
      </c>
      <c r="D2404" s="698">
        <v>339300724</v>
      </c>
      <c r="E2404" s="280" t="s">
        <v>50</v>
      </c>
      <c r="F2404" s="1141">
        <v>45440</v>
      </c>
      <c r="G2404" s="280" t="s">
        <v>38</v>
      </c>
      <c r="H2404" s="1179">
        <v>309.68</v>
      </c>
      <c r="I2404" s="1179">
        <v>54.19</v>
      </c>
      <c r="J2404" s="137">
        <v>37.93</v>
      </c>
      <c r="K2404" s="39"/>
      <c r="L2404" s="1369"/>
      <c r="M2404" s="1369"/>
    </row>
    <row r="2405" spans="1:13">
      <c r="A2405" s="280" t="s">
        <v>681</v>
      </c>
      <c r="B2405" s="280">
        <v>72529014134</v>
      </c>
      <c r="C2405" s="280" t="s">
        <v>12</v>
      </c>
      <c r="D2405" s="698">
        <v>339301097</v>
      </c>
      <c r="E2405" s="280" t="s">
        <v>165</v>
      </c>
      <c r="F2405" s="1141">
        <v>45440</v>
      </c>
      <c r="G2405" s="280" t="s">
        <v>38</v>
      </c>
      <c r="H2405" s="1179">
        <v>874.06</v>
      </c>
      <c r="I2405" s="1179">
        <v>218.53</v>
      </c>
      <c r="J2405" s="137">
        <v>152.97</v>
      </c>
      <c r="K2405" s="39"/>
    </row>
    <row r="2406" spans="1:13">
      <c r="A2406" s="71" t="s">
        <v>61</v>
      </c>
      <c r="B2406" s="123">
        <v>58186493352</v>
      </c>
      <c r="C2406" s="71" t="s">
        <v>12</v>
      </c>
      <c r="D2406" s="310">
        <v>339394743</v>
      </c>
      <c r="E2406" s="71" t="s">
        <v>50</v>
      </c>
      <c r="F2406" s="124">
        <v>45443</v>
      </c>
      <c r="G2406" s="71" t="s">
        <v>38</v>
      </c>
      <c r="H2406" s="1179">
        <v>80</v>
      </c>
      <c r="I2406" s="1179">
        <v>14</v>
      </c>
      <c r="J2406" s="137">
        <v>9.8000000000000007</v>
      </c>
      <c r="K2406" s="1337"/>
    </row>
    <row r="2407" spans="1:13">
      <c r="A2407" s="185" t="s">
        <v>2082</v>
      </c>
      <c r="B2407" s="321">
        <v>22885166862</v>
      </c>
      <c r="C2407" s="185" t="s">
        <v>12</v>
      </c>
      <c r="D2407" s="374">
        <v>337543573</v>
      </c>
      <c r="E2407" s="185" t="s">
        <v>14</v>
      </c>
      <c r="F2407" s="315">
        <v>45421</v>
      </c>
      <c r="G2407" s="185" t="s">
        <v>38</v>
      </c>
      <c r="H2407" s="1179">
        <v>-11401.16</v>
      </c>
      <c r="I2407" s="1179">
        <v>-1140.1099999999999</v>
      </c>
      <c r="J2407" s="137">
        <v>-798.07</v>
      </c>
      <c r="K2407" s="1337"/>
    </row>
    <row r="2408" spans="1:13">
      <c r="A2408" s="195" t="s">
        <v>2082</v>
      </c>
      <c r="B2408" s="213">
        <v>22885166862</v>
      </c>
      <c r="C2408" s="195" t="s">
        <v>12</v>
      </c>
      <c r="D2408" s="697">
        <v>339481126</v>
      </c>
      <c r="E2408" s="195" t="s">
        <v>14</v>
      </c>
      <c r="F2408" s="197">
        <v>45442</v>
      </c>
      <c r="G2408" s="195" t="s">
        <v>38</v>
      </c>
      <c r="H2408" s="1179">
        <v>9009.94</v>
      </c>
      <c r="I2408" s="1179">
        <v>900.99</v>
      </c>
      <c r="J2408" s="137">
        <v>630.69000000000005</v>
      </c>
      <c r="K2408" s="1337"/>
    </row>
    <row r="2409" spans="1:13">
      <c r="A2409" s="1"/>
      <c r="B2409" s="1"/>
      <c r="C2409" s="1"/>
      <c r="D2409" s="1"/>
      <c r="E2409" s="1"/>
      <c r="F2409" s="1"/>
      <c r="G2409" s="1"/>
      <c r="H2409" s="1342">
        <f>SUM(H2369:H2408)</f>
        <v>70648.23</v>
      </c>
      <c r="I2409" s="104">
        <f>SUM(I2369:I2408)</f>
        <v>7324.16</v>
      </c>
      <c r="J2409" s="301">
        <f>SUM(J2369:J2408)</f>
        <v>5094.4900000000016</v>
      </c>
      <c r="K2409" s="1337"/>
    </row>
    <row r="2410" spans="1:13">
      <c r="A2410" s="280" t="s">
        <v>2103</v>
      </c>
      <c r="B2410" s="280">
        <v>70897068780</v>
      </c>
      <c r="C2410" s="280" t="s">
        <v>12</v>
      </c>
      <c r="D2410" s="280">
        <v>338478626</v>
      </c>
      <c r="E2410" s="280" t="s">
        <v>2104</v>
      </c>
      <c r="F2410" s="1141">
        <v>45456</v>
      </c>
      <c r="G2410" s="280" t="s">
        <v>38</v>
      </c>
      <c r="H2410" s="1179">
        <v>125.29</v>
      </c>
      <c r="I2410" s="101">
        <v>31.32</v>
      </c>
      <c r="J2410" s="137">
        <v>21.92</v>
      </c>
      <c r="K2410" s="1337"/>
    </row>
    <row r="2411" spans="1:13">
      <c r="A2411" s="195" t="s">
        <v>398</v>
      </c>
      <c r="B2411" s="215">
        <v>54130302176</v>
      </c>
      <c r="C2411" s="195" t="s">
        <v>12</v>
      </c>
      <c r="D2411" s="697">
        <v>129980961</v>
      </c>
      <c r="E2411" s="195" t="s">
        <v>14</v>
      </c>
      <c r="F2411" s="197">
        <v>45448</v>
      </c>
      <c r="G2411" s="195" t="s">
        <v>56</v>
      </c>
      <c r="H2411" s="1179">
        <v>2418.36</v>
      </c>
      <c r="I2411" s="101">
        <v>241.83</v>
      </c>
      <c r="J2411" s="137">
        <v>169.28</v>
      </c>
      <c r="K2411" s="1337"/>
    </row>
    <row r="2412" spans="1:13">
      <c r="A2412" s="280" t="s">
        <v>1245</v>
      </c>
      <c r="B2412" s="280">
        <v>36686208942</v>
      </c>
      <c r="C2412" s="280" t="s">
        <v>12</v>
      </c>
      <c r="D2412" s="698">
        <v>129980332</v>
      </c>
      <c r="E2412" s="280" t="s">
        <v>14</v>
      </c>
      <c r="F2412" s="1141">
        <v>45445</v>
      </c>
      <c r="G2412" s="280" t="s">
        <v>56</v>
      </c>
      <c r="H2412" s="1179">
        <v>2418.36</v>
      </c>
      <c r="I2412" s="101">
        <v>241.83</v>
      </c>
      <c r="J2412" s="137">
        <v>169.28</v>
      </c>
      <c r="K2412" s="1337"/>
    </row>
    <row r="2413" spans="1:13">
      <c r="A2413" s="280" t="s">
        <v>1245</v>
      </c>
      <c r="B2413" s="280">
        <v>36686208942</v>
      </c>
      <c r="C2413" s="280" t="s">
        <v>12</v>
      </c>
      <c r="D2413" s="698">
        <v>338492748</v>
      </c>
      <c r="E2413" s="280" t="s">
        <v>29</v>
      </c>
      <c r="F2413" s="1141">
        <v>45445</v>
      </c>
      <c r="G2413" s="280" t="s">
        <v>38</v>
      </c>
      <c r="H2413" s="1179">
        <v>7904.34</v>
      </c>
      <c r="I2413" s="101">
        <v>1168.6500000000001</v>
      </c>
      <c r="J2413" s="137">
        <v>818.05</v>
      </c>
      <c r="K2413" s="1337"/>
    </row>
    <row r="2414" spans="1:13">
      <c r="A2414" s="280" t="s">
        <v>172</v>
      </c>
      <c r="B2414" s="280">
        <v>17225625000</v>
      </c>
      <c r="C2414" s="280" t="s">
        <v>12</v>
      </c>
      <c r="D2414" s="280">
        <v>130030660</v>
      </c>
      <c r="E2414" s="280" t="s">
        <v>14</v>
      </c>
      <c r="F2414" s="1141">
        <v>45446</v>
      </c>
      <c r="G2414" s="280" t="s">
        <v>56</v>
      </c>
      <c r="H2414" s="1179">
        <v>2418.36</v>
      </c>
      <c r="I2414" s="101">
        <v>241.83</v>
      </c>
      <c r="J2414" s="137">
        <v>169.28</v>
      </c>
      <c r="K2414" s="1337"/>
    </row>
    <row r="2415" spans="1:13">
      <c r="A2415" s="195" t="s">
        <v>1678</v>
      </c>
      <c r="B2415" s="215">
        <v>30346119524</v>
      </c>
      <c r="C2415" s="195" t="s">
        <v>12</v>
      </c>
      <c r="D2415" s="697">
        <v>339783692</v>
      </c>
      <c r="E2415" s="195" t="s">
        <v>50</v>
      </c>
      <c r="F2415" s="197">
        <v>45449</v>
      </c>
      <c r="G2415" s="195" t="s">
        <v>38</v>
      </c>
      <c r="H2415" s="1179">
        <v>510.06</v>
      </c>
      <c r="I2415" s="101">
        <v>89.26</v>
      </c>
      <c r="J2415" s="137">
        <v>62.48</v>
      </c>
      <c r="K2415" s="1337"/>
    </row>
    <row r="2416" spans="1:13">
      <c r="A2416" s="51" t="s">
        <v>1720</v>
      </c>
      <c r="B2416" s="52">
        <v>12798006126</v>
      </c>
      <c r="C2416" s="51" t="s">
        <v>12</v>
      </c>
      <c r="D2416" s="1206">
        <v>65102827</v>
      </c>
      <c r="E2416" s="185" t="s">
        <v>14</v>
      </c>
      <c r="F2416" s="745">
        <v>45098</v>
      </c>
      <c r="G2416" s="51" t="s">
        <v>38</v>
      </c>
      <c r="H2416" s="1179">
        <v>-21.85</v>
      </c>
      <c r="I2416" s="101">
        <v>-2.1800000000000002</v>
      </c>
      <c r="J2416" s="137">
        <v>-1</v>
      </c>
      <c r="K2416" s="1309"/>
    </row>
    <row r="2417" spans="1:16">
      <c r="A2417" s="195" t="s">
        <v>20</v>
      </c>
      <c r="B2417" s="215">
        <v>35087263598</v>
      </c>
      <c r="C2417" s="195" t="s">
        <v>12</v>
      </c>
      <c r="D2417" s="697">
        <v>339960866</v>
      </c>
      <c r="E2417" s="195" t="s">
        <v>14</v>
      </c>
      <c r="F2417" s="197">
        <v>45449</v>
      </c>
      <c r="G2417" s="71" t="s">
        <v>38</v>
      </c>
      <c r="H2417" s="1179">
        <v>3192.95</v>
      </c>
      <c r="I2417" s="101">
        <v>319.29000000000002</v>
      </c>
      <c r="J2417" s="137">
        <v>223.5</v>
      </c>
      <c r="K2417" s="1309"/>
    </row>
    <row r="2418" spans="1:16">
      <c r="A2418" s="71" t="s">
        <v>674</v>
      </c>
      <c r="B2418" s="123">
        <v>17120862524</v>
      </c>
      <c r="C2418" s="71" t="s">
        <v>12</v>
      </c>
      <c r="D2418" s="310">
        <v>81846507</v>
      </c>
      <c r="E2418" s="71" t="s">
        <v>14</v>
      </c>
      <c r="F2418" s="124">
        <v>45460</v>
      </c>
      <c r="G2418" s="71" t="s">
        <v>303</v>
      </c>
      <c r="H2418" s="1179">
        <v>2418.7600000000002</v>
      </c>
      <c r="I2418" s="101">
        <v>241.87</v>
      </c>
      <c r="J2418" s="137">
        <v>84.65</v>
      </c>
      <c r="K2418" s="1309"/>
    </row>
    <row r="2419" spans="1:16">
      <c r="A2419" s="195" t="s">
        <v>2123</v>
      </c>
      <c r="B2419" s="213">
        <v>30163111916</v>
      </c>
      <c r="C2419" s="280" t="s">
        <v>45</v>
      </c>
      <c r="D2419" s="698">
        <v>340325422</v>
      </c>
      <c r="E2419" s="280" t="s">
        <v>211</v>
      </c>
      <c r="F2419" s="1141">
        <v>45090</v>
      </c>
      <c r="G2419" s="280" t="s">
        <v>38</v>
      </c>
      <c r="H2419" s="1179">
        <v>128.9</v>
      </c>
      <c r="I2419" s="1179">
        <v>32.229999999999997</v>
      </c>
      <c r="J2419" s="137">
        <v>22.56</v>
      </c>
      <c r="K2419" s="1309"/>
    </row>
    <row r="2420" spans="1:16">
      <c r="A2420" s="195" t="s">
        <v>2124</v>
      </c>
      <c r="B2420" s="213">
        <v>27058203108</v>
      </c>
      <c r="C2420" s="280" t="s">
        <v>45</v>
      </c>
      <c r="D2420" s="698">
        <v>340326072</v>
      </c>
      <c r="E2420" s="280" t="s">
        <v>211</v>
      </c>
      <c r="F2420" s="1141">
        <v>45090</v>
      </c>
      <c r="G2420" s="280" t="s">
        <v>38</v>
      </c>
      <c r="H2420" s="1179">
        <v>128.9</v>
      </c>
      <c r="I2420" s="1179">
        <v>32.229999999999997</v>
      </c>
      <c r="J2420" s="137">
        <v>22.56</v>
      </c>
      <c r="K2420" s="1309"/>
    </row>
    <row r="2421" spans="1:16">
      <c r="A2421" s="195" t="s">
        <v>1698</v>
      </c>
      <c r="B2421" s="213">
        <v>57991113646</v>
      </c>
      <c r="C2421" s="280" t="s">
        <v>45</v>
      </c>
      <c r="D2421" s="698">
        <v>340326673</v>
      </c>
      <c r="E2421" s="280" t="s">
        <v>211</v>
      </c>
      <c r="F2421" s="1141">
        <v>45090</v>
      </c>
      <c r="G2421" s="280" t="s">
        <v>38</v>
      </c>
      <c r="H2421" s="1179">
        <v>128.9</v>
      </c>
      <c r="I2421" s="1179">
        <v>32.229999999999997</v>
      </c>
      <c r="J2421" s="137">
        <v>22.56</v>
      </c>
      <c r="K2421" s="1309"/>
    </row>
    <row r="2422" spans="1:16">
      <c r="A2422" s="195" t="s">
        <v>2125</v>
      </c>
      <c r="B2422" s="213">
        <v>19838877876</v>
      </c>
      <c r="C2422" s="280" t="s">
        <v>45</v>
      </c>
      <c r="D2422" s="698">
        <v>340327123</v>
      </c>
      <c r="E2422" s="280" t="s">
        <v>211</v>
      </c>
      <c r="F2422" s="1141">
        <v>45090</v>
      </c>
      <c r="G2422" s="280" t="s">
        <v>38</v>
      </c>
      <c r="H2422" s="1179">
        <v>128.9</v>
      </c>
      <c r="I2422" s="1179">
        <v>32.229999999999997</v>
      </c>
      <c r="J2422" s="137">
        <v>22.56</v>
      </c>
      <c r="K2422" s="1309"/>
    </row>
    <row r="2423" spans="1:16">
      <c r="A2423" s="195" t="s">
        <v>567</v>
      </c>
      <c r="B2423" s="213">
        <v>25679682814</v>
      </c>
      <c r="C2423" s="81" t="s">
        <v>12</v>
      </c>
      <c r="D2423" s="698">
        <v>340516661</v>
      </c>
      <c r="E2423" s="195" t="s">
        <v>14</v>
      </c>
      <c r="F2423" s="124">
        <v>45452</v>
      </c>
      <c r="G2423" s="71" t="s">
        <v>38</v>
      </c>
      <c r="H2423" s="101">
        <v>3192.95</v>
      </c>
      <c r="I2423" s="101">
        <v>319.3</v>
      </c>
      <c r="J2423" s="137">
        <v>223.51</v>
      </c>
      <c r="K2423" s="1309"/>
    </row>
    <row r="2424" spans="1:16">
      <c r="A2424" s="195" t="s">
        <v>567</v>
      </c>
      <c r="B2424" s="213">
        <v>25679682814</v>
      </c>
      <c r="C2424" s="81" t="s">
        <v>12</v>
      </c>
      <c r="D2424" s="698">
        <v>340518394</v>
      </c>
      <c r="E2424" s="195" t="s">
        <v>1595</v>
      </c>
      <c r="F2424" s="124">
        <v>45452</v>
      </c>
      <c r="G2424" s="71" t="s">
        <v>38</v>
      </c>
      <c r="H2424" s="101">
        <v>800</v>
      </c>
      <c r="I2424" s="101">
        <v>100</v>
      </c>
      <c r="J2424" s="137">
        <v>70</v>
      </c>
      <c r="K2424" s="1309"/>
    </row>
    <row r="2425" spans="1:16">
      <c r="A2425" s="195" t="s">
        <v>24</v>
      </c>
      <c r="B2425" s="213">
        <v>24746714274</v>
      </c>
      <c r="C2425" s="81" t="s">
        <v>12</v>
      </c>
      <c r="D2425" s="697">
        <v>340554463</v>
      </c>
      <c r="E2425" s="81" t="s">
        <v>29</v>
      </c>
      <c r="F2425" s="197">
        <v>45465</v>
      </c>
      <c r="G2425" s="81" t="s">
        <v>38</v>
      </c>
      <c r="H2425" s="101">
        <v>3172.35</v>
      </c>
      <c r="I2425" s="101">
        <v>520.41</v>
      </c>
      <c r="J2425" s="137">
        <v>364.28</v>
      </c>
      <c r="K2425" s="1309"/>
    </row>
    <row r="2426" spans="1:16">
      <c r="A2426" s="185" t="s">
        <v>1581</v>
      </c>
      <c r="B2426" s="321">
        <v>31613485472</v>
      </c>
      <c r="C2426" s="185" t="s">
        <v>12</v>
      </c>
      <c r="D2426" s="733">
        <v>327712092</v>
      </c>
      <c r="E2426" s="51" t="s">
        <v>14</v>
      </c>
      <c r="F2426" s="127">
        <v>45304</v>
      </c>
      <c r="G2426" s="51" t="s">
        <v>38</v>
      </c>
      <c r="H2426" s="101">
        <v>-2335.2600000000002</v>
      </c>
      <c r="I2426" s="101">
        <v>-205.62</v>
      </c>
      <c r="J2426" s="137">
        <v>-143.93</v>
      </c>
      <c r="K2426" s="1309"/>
    </row>
    <row r="2427" spans="1:16">
      <c r="A2427" s="71" t="s">
        <v>2043</v>
      </c>
      <c r="B2427" s="123">
        <v>58207492692</v>
      </c>
      <c r="C2427" s="71" t="s">
        <v>12</v>
      </c>
      <c r="D2427" s="697">
        <v>340709909</v>
      </c>
      <c r="E2427" s="195" t="s">
        <v>50</v>
      </c>
      <c r="F2427" s="303">
        <v>45368</v>
      </c>
      <c r="G2427" s="71" t="s">
        <v>38</v>
      </c>
      <c r="H2427" s="101">
        <v>869.76</v>
      </c>
      <c r="I2427" s="101">
        <v>130.46</v>
      </c>
      <c r="J2427" s="137">
        <v>91.32</v>
      </c>
      <c r="K2427" s="1309"/>
    </row>
    <row r="2428" spans="1:16">
      <c r="A2428" s="71" t="s">
        <v>402</v>
      </c>
      <c r="B2428" s="123">
        <v>17636951132</v>
      </c>
      <c r="C2428" s="71" t="s">
        <v>12</v>
      </c>
      <c r="D2428" s="310">
        <v>130432815</v>
      </c>
      <c r="E2428" s="71" t="s">
        <v>14</v>
      </c>
      <c r="F2428" s="124">
        <v>45458</v>
      </c>
      <c r="G2428" s="71" t="s">
        <v>56</v>
      </c>
      <c r="H2428" s="101">
        <v>2176.52</v>
      </c>
      <c r="I2428" s="101">
        <v>241.84</v>
      </c>
      <c r="J2428" s="137">
        <v>169.28</v>
      </c>
      <c r="K2428" s="1309"/>
      <c r="L2428" s="1370"/>
      <c r="M2428" s="1370"/>
    </row>
    <row r="2429" spans="1:16">
      <c r="A2429" s="71" t="s">
        <v>611</v>
      </c>
      <c r="B2429" s="213">
        <v>57187527608</v>
      </c>
      <c r="C2429" s="71" t="s">
        <v>12</v>
      </c>
      <c r="D2429" s="310">
        <v>340348984</v>
      </c>
      <c r="E2429" s="71" t="s">
        <v>50</v>
      </c>
      <c r="F2429" s="124">
        <v>45463</v>
      </c>
      <c r="G2429" s="71" t="s">
        <v>38</v>
      </c>
      <c r="H2429" s="101">
        <v>455.42</v>
      </c>
      <c r="I2429" s="101">
        <v>79.7</v>
      </c>
      <c r="J2429" s="137">
        <v>55.79</v>
      </c>
      <c r="K2429" s="1309"/>
    </row>
    <row r="2430" spans="1:16">
      <c r="A2430" s="71" t="s">
        <v>109</v>
      </c>
      <c r="B2430" s="123">
        <v>28841471858</v>
      </c>
      <c r="C2430" s="86" t="s">
        <v>12</v>
      </c>
      <c r="D2430" s="86">
        <v>340746704</v>
      </c>
      <c r="E2430" s="86" t="s">
        <v>50</v>
      </c>
      <c r="F2430" s="326">
        <v>45463</v>
      </c>
      <c r="G2430" s="86" t="s">
        <v>38</v>
      </c>
      <c r="H2430" s="101">
        <v>573.82000000000005</v>
      </c>
      <c r="I2430" s="101">
        <v>100.42</v>
      </c>
      <c r="J2430" s="137">
        <v>70.290000000000006</v>
      </c>
      <c r="K2430" s="1309"/>
    </row>
    <row r="2431" spans="1:16">
      <c r="A2431" s="71" t="s">
        <v>688</v>
      </c>
      <c r="B2431" s="123">
        <v>75997006014</v>
      </c>
      <c r="C2431" s="71" t="s">
        <v>12</v>
      </c>
      <c r="D2431" s="310">
        <v>340837487</v>
      </c>
      <c r="E2431" s="71" t="s">
        <v>14</v>
      </c>
      <c r="F2431" s="124">
        <v>45461</v>
      </c>
      <c r="G2431" s="71" t="s">
        <v>38</v>
      </c>
      <c r="H2431" s="101">
        <v>3904.22</v>
      </c>
      <c r="I2431" s="101">
        <v>390.42</v>
      </c>
      <c r="J2431" s="137">
        <v>273.29000000000002</v>
      </c>
      <c r="K2431" s="1309"/>
      <c r="O2431" s="1532"/>
      <c r="P2431" s="1532"/>
    </row>
    <row r="2432" spans="1:16">
      <c r="A2432" s="71" t="s">
        <v>244</v>
      </c>
      <c r="B2432" s="123">
        <v>32350229848</v>
      </c>
      <c r="C2432" s="71" t="s">
        <v>363</v>
      </c>
      <c r="D2432" s="310">
        <v>100000152021733</v>
      </c>
      <c r="E2432" s="71" t="s">
        <v>79</v>
      </c>
      <c r="F2432" s="124">
        <v>45457</v>
      </c>
      <c r="G2432" s="71" t="s">
        <v>219</v>
      </c>
      <c r="H2432" s="101">
        <v>400</v>
      </c>
      <c r="I2432" s="101">
        <v>40</v>
      </c>
      <c r="J2432" s="137">
        <v>14</v>
      </c>
      <c r="K2432" s="1309"/>
    </row>
    <row r="2433" spans="1:13">
      <c r="A2433" s="51" t="s">
        <v>694</v>
      </c>
      <c r="B2433" s="125">
        <v>56218227104</v>
      </c>
      <c r="C2433" s="51" t="s">
        <v>12</v>
      </c>
      <c r="D2433" s="760">
        <v>307092569</v>
      </c>
      <c r="E2433" s="51" t="s">
        <v>14</v>
      </c>
      <c r="F2433" s="127">
        <v>45112</v>
      </c>
      <c r="G2433" s="51" t="s">
        <v>38</v>
      </c>
      <c r="H2433" s="101">
        <v>-53.07</v>
      </c>
      <c r="I2433" s="101">
        <v>-5.31</v>
      </c>
      <c r="J2433" s="137">
        <v>-3.71</v>
      </c>
      <c r="K2433" s="1309"/>
    </row>
    <row r="2434" spans="1:13">
      <c r="A2434" s="71" t="s">
        <v>369</v>
      </c>
      <c r="B2434" s="75">
        <v>70597080488</v>
      </c>
      <c r="C2434" s="71" t="s">
        <v>12</v>
      </c>
      <c r="D2434" s="761">
        <v>82160762</v>
      </c>
      <c r="E2434" s="71" t="s">
        <v>14</v>
      </c>
      <c r="F2434" s="124">
        <v>45457</v>
      </c>
      <c r="G2434" s="71" t="s">
        <v>303</v>
      </c>
      <c r="H2434" s="101">
        <v>2902.68</v>
      </c>
      <c r="I2434" s="101">
        <v>290.26</v>
      </c>
      <c r="J2434" s="137">
        <v>101.59</v>
      </c>
      <c r="K2434" s="1309"/>
      <c r="L2434" s="1370"/>
      <c r="M2434" s="1370"/>
    </row>
    <row r="2435" spans="1:13">
      <c r="A2435" s="195" t="s">
        <v>570</v>
      </c>
      <c r="B2435" s="213">
        <v>64147295200</v>
      </c>
      <c r="C2435" s="71" t="s">
        <v>12</v>
      </c>
      <c r="D2435" s="123">
        <v>341255455</v>
      </c>
      <c r="E2435" s="71" t="s">
        <v>14</v>
      </c>
      <c r="F2435" s="124">
        <v>45465</v>
      </c>
      <c r="G2435" s="71" t="s">
        <v>38</v>
      </c>
      <c r="H2435" s="101">
        <v>14951.27</v>
      </c>
      <c r="I2435" s="101">
        <v>1495.12</v>
      </c>
      <c r="J2435" s="137">
        <v>1046.58</v>
      </c>
      <c r="K2435" s="1309"/>
    </row>
    <row r="2436" spans="1:13">
      <c r="A2436" s="195" t="s">
        <v>24</v>
      </c>
      <c r="B2436" s="213">
        <v>24746714274</v>
      </c>
      <c r="C2436" s="81" t="s">
        <v>12</v>
      </c>
      <c r="D2436" s="697">
        <v>82348363</v>
      </c>
      <c r="E2436" s="81" t="s">
        <v>14</v>
      </c>
      <c r="F2436" s="197">
        <v>45465</v>
      </c>
      <c r="G2436" s="81" t="s">
        <v>303</v>
      </c>
      <c r="H2436" s="101">
        <v>2418.7600000000002</v>
      </c>
      <c r="I2436" s="101">
        <v>241.87</v>
      </c>
      <c r="J2436" s="137">
        <v>118.51</v>
      </c>
      <c r="K2436" s="1309"/>
    </row>
    <row r="2437" spans="1:13">
      <c r="A2437" s="195" t="s">
        <v>1468</v>
      </c>
      <c r="B2437" s="213">
        <v>23503968714</v>
      </c>
      <c r="C2437" s="81" t="s">
        <v>285</v>
      </c>
      <c r="D2437" s="697">
        <v>100000153738121</v>
      </c>
      <c r="E2437" s="81" t="s">
        <v>14</v>
      </c>
      <c r="F2437" s="197">
        <v>45462</v>
      </c>
      <c r="G2437" s="81" t="s">
        <v>219</v>
      </c>
      <c r="H2437" s="101">
        <v>6549.79</v>
      </c>
      <c r="I2437" s="101">
        <v>654.97</v>
      </c>
      <c r="J2437" s="137">
        <v>320.93</v>
      </c>
      <c r="K2437" s="1309"/>
    </row>
    <row r="2438" spans="1:13">
      <c r="A2438" s="86" t="s">
        <v>2146</v>
      </c>
      <c r="B2438" s="123">
        <v>34207293842</v>
      </c>
      <c r="C2438" s="86" t="s">
        <v>12</v>
      </c>
      <c r="D2438" s="86">
        <v>123065580</v>
      </c>
      <c r="E2438" s="86" t="s">
        <v>14</v>
      </c>
      <c r="F2438" s="326">
        <v>45466</v>
      </c>
      <c r="G2438" s="86" t="s">
        <v>15</v>
      </c>
      <c r="H2438" s="101">
        <v>4166.6099999999997</v>
      </c>
      <c r="I2438" s="101">
        <v>416.66</v>
      </c>
      <c r="J2438" s="137">
        <v>204.16</v>
      </c>
      <c r="K2438" s="105"/>
      <c r="L2438" s="1375"/>
      <c r="M2438" s="1375"/>
    </row>
    <row r="2439" spans="1:13">
      <c r="A2439" s="86" t="s">
        <v>2146</v>
      </c>
      <c r="B2439" s="123">
        <v>34207293842</v>
      </c>
      <c r="C2439" s="86" t="s">
        <v>12</v>
      </c>
      <c r="D2439" s="86">
        <v>123065886</v>
      </c>
      <c r="E2439" s="86" t="s">
        <v>165</v>
      </c>
      <c r="F2439" s="326">
        <v>45466</v>
      </c>
      <c r="G2439" s="86" t="s">
        <v>15</v>
      </c>
      <c r="H2439" s="101">
        <v>454.35</v>
      </c>
      <c r="I2439" s="101">
        <v>45.43</v>
      </c>
      <c r="J2439" s="137">
        <v>22.26</v>
      </c>
      <c r="K2439" s="105"/>
    </row>
    <row r="2440" spans="1:13">
      <c r="A2440" s="280" t="s">
        <v>443</v>
      </c>
      <c r="B2440" s="280">
        <v>56959534264</v>
      </c>
      <c r="C2440" s="280" t="s">
        <v>12</v>
      </c>
      <c r="D2440" s="697">
        <v>301000037288014</v>
      </c>
      <c r="E2440" s="280" t="s">
        <v>14</v>
      </c>
      <c r="F2440" s="1141">
        <v>45464</v>
      </c>
      <c r="G2440" s="280" t="s">
        <v>1840</v>
      </c>
      <c r="H2440" s="1179">
        <v>1227.33</v>
      </c>
      <c r="I2440" s="1179">
        <v>122.73</v>
      </c>
      <c r="J2440" s="137">
        <v>85.91</v>
      </c>
      <c r="K2440" s="105"/>
    </row>
    <row r="2441" spans="1:13">
      <c r="A2441" s="195" t="s">
        <v>689</v>
      </c>
      <c r="B2441" s="194">
        <v>12357021584</v>
      </c>
      <c r="C2441" s="195" t="s">
        <v>12</v>
      </c>
      <c r="D2441" s="213">
        <v>341254616</v>
      </c>
      <c r="E2441" s="195" t="s">
        <v>14</v>
      </c>
      <c r="F2441" s="304">
        <v>45465</v>
      </c>
      <c r="G2441" s="1216" t="s">
        <v>38</v>
      </c>
      <c r="H2441" s="1179">
        <v>3192.95</v>
      </c>
      <c r="I2441" s="1179">
        <v>319.3</v>
      </c>
      <c r="J2441" s="137">
        <v>223.51</v>
      </c>
      <c r="K2441" s="105"/>
    </row>
    <row r="2442" spans="1:13">
      <c r="A2442" s="280" t="s">
        <v>2156</v>
      </c>
      <c r="B2442" s="280">
        <v>56302555854</v>
      </c>
      <c r="C2442" s="280" t="s">
        <v>12</v>
      </c>
      <c r="D2442" s="213">
        <v>341899716</v>
      </c>
      <c r="E2442" s="280" t="s">
        <v>50</v>
      </c>
      <c r="F2442" s="1141">
        <v>45465</v>
      </c>
      <c r="G2442" s="280" t="s">
        <v>38</v>
      </c>
      <c r="H2442" s="1179">
        <v>274.62</v>
      </c>
      <c r="I2442" s="1179">
        <v>48.06</v>
      </c>
      <c r="J2442" s="137">
        <v>33.64</v>
      </c>
      <c r="K2442" s="105"/>
    </row>
    <row r="2443" spans="1:13">
      <c r="A2443" s="280" t="s">
        <v>2156</v>
      </c>
      <c r="B2443" s="280">
        <v>56302555854</v>
      </c>
      <c r="C2443" s="280" t="s">
        <v>12</v>
      </c>
      <c r="D2443" s="213">
        <v>341901501</v>
      </c>
      <c r="E2443" s="280" t="s">
        <v>165</v>
      </c>
      <c r="F2443" s="1141">
        <v>45465</v>
      </c>
      <c r="G2443" s="280" t="s">
        <v>38</v>
      </c>
      <c r="H2443" s="1179">
        <v>925.66</v>
      </c>
      <c r="I2443" s="1179">
        <v>277.70999999999998</v>
      </c>
      <c r="J2443" s="137">
        <v>194.39</v>
      </c>
      <c r="K2443" s="105"/>
    </row>
    <row r="2444" spans="1:13">
      <c r="A2444" s="71" t="s">
        <v>691</v>
      </c>
      <c r="B2444" s="75">
        <v>11490156276</v>
      </c>
      <c r="C2444" s="71" t="s">
        <v>12</v>
      </c>
      <c r="D2444" s="123">
        <v>342171670</v>
      </c>
      <c r="E2444" s="71" t="s">
        <v>14</v>
      </c>
      <c r="F2444" s="303">
        <v>45472</v>
      </c>
      <c r="G2444" s="71" t="s">
        <v>38</v>
      </c>
      <c r="H2444" s="1179">
        <v>3904.22</v>
      </c>
      <c r="I2444" s="1179">
        <v>390.42</v>
      </c>
      <c r="J2444" s="137">
        <v>273.29000000000002</v>
      </c>
      <c r="K2444" s="105"/>
    </row>
    <row r="2445" spans="1:13">
      <c r="A2445" s="195" t="s">
        <v>30</v>
      </c>
      <c r="B2445" s="194">
        <v>12405019990</v>
      </c>
      <c r="C2445" s="81" t="s">
        <v>12</v>
      </c>
      <c r="D2445" s="734">
        <v>342095913</v>
      </c>
      <c r="E2445" s="81" t="s">
        <v>14</v>
      </c>
      <c r="F2445" s="304">
        <v>45469</v>
      </c>
      <c r="G2445" s="71" t="s">
        <v>38</v>
      </c>
      <c r="H2445" s="1179">
        <v>2660.64</v>
      </c>
      <c r="I2445" s="1179">
        <v>266.06</v>
      </c>
      <c r="J2445" s="137">
        <v>186.24</v>
      </c>
      <c r="K2445" s="105"/>
    </row>
    <row r="2446" spans="1:13">
      <c r="A2446" s="195" t="s">
        <v>487</v>
      </c>
      <c r="B2446" s="194">
        <v>17432958144</v>
      </c>
      <c r="C2446" s="81" t="s">
        <v>12</v>
      </c>
      <c r="D2446" s="734">
        <v>130976538</v>
      </c>
      <c r="E2446" s="81" t="s">
        <v>14</v>
      </c>
      <c r="F2446" s="304">
        <v>45469</v>
      </c>
      <c r="G2446" s="71" t="s">
        <v>56</v>
      </c>
      <c r="H2446" s="1179">
        <v>3192.51</v>
      </c>
      <c r="I2446" s="1179">
        <v>319.25</v>
      </c>
      <c r="J2446" s="137">
        <v>223.47</v>
      </c>
      <c r="K2446" s="105"/>
    </row>
    <row r="2447" spans="1:13">
      <c r="A2447" s="1"/>
      <c r="B2447" s="1"/>
      <c r="C2447" s="1"/>
      <c r="D2447" s="1398"/>
      <c r="E2447" s="1"/>
      <c r="F2447" s="1"/>
      <c r="G2447" s="1"/>
      <c r="H2447" s="1342">
        <f>SUM(H2410:H2446)</f>
        <v>81878.33</v>
      </c>
      <c r="I2447" s="1342">
        <f>SUM(I2410:I2446)</f>
        <v>9302.08</v>
      </c>
      <c r="J2447" s="301">
        <f>SUM(J2410:J2446)</f>
        <v>6026.2800000000007</v>
      </c>
      <c r="K2447" s="105"/>
    </row>
    <row r="2448" spans="1:13">
      <c r="A2448" s="280" t="s">
        <v>107</v>
      </c>
      <c r="B2448" s="280">
        <v>13193000658</v>
      </c>
      <c r="C2448" s="280" t="s">
        <v>12</v>
      </c>
      <c r="D2448" s="213">
        <v>130954986</v>
      </c>
      <c r="E2448" s="280" t="s">
        <v>14</v>
      </c>
      <c r="F2448" s="1141">
        <v>45475</v>
      </c>
      <c r="G2448" s="280" t="s">
        <v>56</v>
      </c>
      <c r="H2448" s="101">
        <v>3324.11</v>
      </c>
      <c r="I2448" s="101">
        <v>332.41</v>
      </c>
      <c r="J2448" s="137">
        <v>232.68</v>
      </c>
      <c r="K2448" s="105"/>
    </row>
    <row r="2449" spans="1:11">
      <c r="A2449" s="280" t="s">
        <v>107</v>
      </c>
      <c r="B2449" s="280">
        <v>13193000658</v>
      </c>
      <c r="C2449" s="280" t="s">
        <v>12</v>
      </c>
      <c r="D2449" s="215">
        <v>342203578</v>
      </c>
      <c r="E2449" s="86" t="s">
        <v>1595</v>
      </c>
      <c r="F2449" s="326">
        <v>45475</v>
      </c>
      <c r="G2449" s="86" t="s">
        <v>38</v>
      </c>
      <c r="H2449" s="101">
        <v>800</v>
      </c>
      <c r="I2449" s="101">
        <v>100</v>
      </c>
      <c r="J2449" s="137">
        <v>70</v>
      </c>
      <c r="K2449" s="105"/>
    </row>
    <row r="2450" spans="1:11">
      <c r="A2450" s="86" t="s">
        <v>44</v>
      </c>
      <c r="B2450" s="86">
        <v>19844877648</v>
      </c>
      <c r="C2450" s="86" t="s">
        <v>45</v>
      </c>
      <c r="D2450" s="123">
        <v>130974888</v>
      </c>
      <c r="E2450" s="86" t="s">
        <v>14</v>
      </c>
      <c r="F2450" s="326">
        <v>45475</v>
      </c>
      <c r="G2450" s="86" t="s">
        <v>56</v>
      </c>
      <c r="H2450" s="101">
        <v>3256.34</v>
      </c>
      <c r="I2450" s="101">
        <v>325.63</v>
      </c>
      <c r="J2450" s="137">
        <v>227.94</v>
      </c>
      <c r="K2450" s="105"/>
    </row>
    <row r="2451" spans="1:11">
      <c r="A2451" s="86" t="s">
        <v>44</v>
      </c>
      <c r="B2451" s="86">
        <v>19844877648</v>
      </c>
      <c r="C2451" s="86" t="s">
        <v>45</v>
      </c>
      <c r="D2451" s="123">
        <v>342246777</v>
      </c>
      <c r="E2451" s="86" t="s">
        <v>1595</v>
      </c>
      <c r="F2451" s="326">
        <v>45475</v>
      </c>
      <c r="G2451" s="86" t="s">
        <v>38</v>
      </c>
      <c r="H2451" s="101">
        <v>800</v>
      </c>
      <c r="I2451" s="101">
        <v>100</v>
      </c>
      <c r="J2451" s="137">
        <v>70</v>
      </c>
      <c r="K2451" s="105"/>
    </row>
    <row r="2452" spans="1:11">
      <c r="A2452" s="86" t="s">
        <v>2160</v>
      </c>
      <c r="B2452" s="86">
        <v>42574678452</v>
      </c>
      <c r="C2452" s="86" t="s">
        <v>12</v>
      </c>
      <c r="D2452" s="123">
        <v>342600990</v>
      </c>
      <c r="E2452" s="86" t="s">
        <v>2104</v>
      </c>
      <c r="F2452" s="326">
        <v>45201</v>
      </c>
      <c r="G2452" s="86" t="s">
        <v>38</v>
      </c>
      <c r="H2452" s="101">
        <v>715.24</v>
      </c>
      <c r="I2452" s="101">
        <v>178.81</v>
      </c>
      <c r="J2452" s="137">
        <v>125.16</v>
      </c>
      <c r="K2452" s="105"/>
    </row>
    <row r="2453" spans="1:11">
      <c r="A2453" s="86" t="s">
        <v>428</v>
      </c>
      <c r="B2453" s="86">
        <v>17627037036</v>
      </c>
      <c r="C2453" s="86" t="s">
        <v>303</v>
      </c>
      <c r="D2453" s="123">
        <v>131207169</v>
      </c>
      <c r="E2453" s="86" t="s">
        <v>14</v>
      </c>
      <c r="F2453" s="326">
        <v>45478</v>
      </c>
      <c r="G2453" s="86" t="s">
        <v>56</v>
      </c>
      <c r="H2453" s="101">
        <v>3668.73</v>
      </c>
      <c r="I2453" s="101">
        <v>366.87</v>
      </c>
      <c r="J2453" s="137">
        <v>256.8</v>
      </c>
      <c r="K2453" s="105"/>
    </row>
    <row r="2454" spans="1:11">
      <c r="A2454" s="86" t="s">
        <v>2016</v>
      </c>
      <c r="B2454" s="86">
        <v>41035865776</v>
      </c>
      <c r="C2454" s="86" t="s">
        <v>12</v>
      </c>
      <c r="D2454" s="123">
        <v>342885521</v>
      </c>
      <c r="E2454" s="86" t="s">
        <v>1595</v>
      </c>
      <c r="F2454" s="326">
        <v>45479</v>
      </c>
      <c r="G2454" s="86" t="s">
        <v>38</v>
      </c>
      <c r="H2454" s="101">
        <v>800</v>
      </c>
      <c r="I2454" s="101">
        <v>100</v>
      </c>
      <c r="J2454" s="137">
        <v>70</v>
      </c>
      <c r="K2454" s="105"/>
    </row>
    <row r="2455" spans="1:11">
      <c r="A2455" s="51" t="s">
        <v>1979</v>
      </c>
      <c r="B2455" s="330">
        <v>22061697272</v>
      </c>
      <c r="C2455" s="51" t="s">
        <v>12</v>
      </c>
      <c r="D2455" s="362">
        <v>328794313</v>
      </c>
      <c r="E2455" s="50" t="s">
        <v>14</v>
      </c>
      <c r="F2455" s="56">
        <v>45318</v>
      </c>
      <c r="G2455" s="50" t="s">
        <v>38</v>
      </c>
      <c r="H2455" s="101">
        <v>-2196.5300000000002</v>
      </c>
      <c r="I2455" s="101">
        <v>-204.42</v>
      </c>
      <c r="J2455" s="137">
        <v>-143.09</v>
      </c>
      <c r="K2455" s="105"/>
    </row>
    <row r="2456" spans="1:11">
      <c r="A2456" s="71" t="s">
        <v>143</v>
      </c>
      <c r="B2456" s="213">
        <v>72808005976</v>
      </c>
      <c r="C2456" s="71" t="s">
        <v>12</v>
      </c>
      <c r="D2456" s="310">
        <v>100000157920874</v>
      </c>
      <c r="E2456" s="71" t="s">
        <v>14</v>
      </c>
      <c r="F2456" s="124">
        <v>44751</v>
      </c>
      <c r="G2456" s="86" t="s">
        <v>219</v>
      </c>
      <c r="H2456" s="101">
        <v>2738.86</v>
      </c>
      <c r="I2456" s="101">
        <v>273.88</v>
      </c>
      <c r="J2456" s="137">
        <v>191.72</v>
      </c>
      <c r="K2456" s="105"/>
    </row>
    <row r="2457" spans="1:11">
      <c r="A2457" s="71" t="s">
        <v>351</v>
      </c>
      <c r="B2457" s="213">
        <v>24707145178</v>
      </c>
      <c r="C2457" s="71" t="s">
        <v>285</v>
      </c>
      <c r="D2457" s="310">
        <v>100000157928029</v>
      </c>
      <c r="E2457" s="71" t="s">
        <v>14</v>
      </c>
      <c r="F2457" s="124">
        <v>45481</v>
      </c>
      <c r="G2457" s="86" t="s">
        <v>219</v>
      </c>
      <c r="H2457" s="101">
        <v>18662.5</v>
      </c>
      <c r="I2457" s="101">
        <v>1866.25</v>
      </c>
      <c r="J2457" s="137">
        <v>1306.3800000000001</v>
      </c>
      <c r="K2457" s="105"/>
    </row>
    <row r="2458" spans="1:11">
      <c r="A2458" s="71" t="s">
        <v>2169</v>
      </c>
      <c r="B2458" s="213">
        <v>55360588538</v>
      </c>
      <c r="C2458" s="71" t="s">
        <v>12</v>
      </c>
      <c r="D2458" s="1405">
        <v>343022043</v>
      </c>
      <c r="E2458" s="71" t="s">
        <v>29</v>
      </c>
      <c r="F2458" s="124">
        <v>45480</v>
      </c>
      <c r="G2458" s="86" t="s">
        <v>38</v>
      </c>
      <c r="H2458" s="101">
        <v>5435.81</v>
      </c>
      <c r="I2458" s="101">
        <v>800.87</v>
      </c>
      <c r="J2458" s="137">
        <v>560.61</v>
      </c>
      <c r="K2458" s="105"/>
    </row>
    <row r="2459" spans="1:11">
      <c r="A2459" s="71" t="s">
        <v>2187</v>
      </c>
      <c r="B2459" s="213">
        <v>24185625698</v>
      </c>
      <c r="C2459" s="71" t="s">
        <v>12</v>
      </c>
      <c r="D2459" s="1409">
        <v>100000158286438</v>
      </c>
      <c r="E2459" s="71" t="s">
        <v>14</v>
      </c>
      <c r="F2459" s="124">
        <v>45483</v>
      </c>
      <c r="G2459" s="86" t="s">
        <v>219</v>
      </c>
      <c r="H2459" s="101">
        <v>6252.47</v>
      </c>
      <c r="I2459" s="101">
        <v>625.24</v>
      </c>
      <c r="J2459" s="137">
        <v>437.67</v>
      </c>
      <c r="K2459" s="105"/>
    </row>
    <row r="2460" spans="1:11">
      <c r="A2460" s="71" t="s">
        <v>53</v>
      </c>
      <c r="B2460" s="213">
        <v>40088096724</v>
      </c>
      <c r="C2460" s="71" t="s">
        <v>12</v>
      </c>
      <c r="D2460" s="1409">
        <v>343174425</v>
      </c>
      <c r="E2460" s="71" t="s">
        <v>14</v>
      </c>
      <c r="F2460" s="124">
        <v>45484</v>
      </c>
      <c r="G2460" s="86" t="s">
        <v>38</v>
      </c>
      <c r="H2460" s="101">
        <v>3256.78</v>
      </c>
      <c r="I2460" s="101">
        <v>325.63</v>
      </c>
      <c r="J2460" s="137">
        <v>227.98</v>
      </c>
      <c r="K2460" s="105"/>
    </row>
    <row r="2461" spans="1:11">
      <c r="A2461" s="71" t="s">
        <v>2189</v>
      </c>
      <c r="B2461" s="213">
        <v>18805808042</v>
      </c>
      <c r="C2461" s="71" t="s">
        <v>977</v>
      </c>
      <c r="D2461" s="1409">
        <v>100000158406913</v>
      </c>
      <c r="E2461" s="71" t="s">
        <v>14</v>
      </c>
      <c r="F2461" s="124">
        <v>45483</v>
      </c>
      <c r="G2461" s="86" t="s">
        <v>219</v>
      </c>
      <c r="H2461" s="101">
        <v>6161.96</v>
      </c>
      <c r="I2461" s="101">
        <v>616.19000000000005</v>
      </c>
      <c r="J2461" s="137">
        <v>431.33</v>
      </c>
      <c r="K2461" s="105"/>
    </row>
    <row r="2462" spans="1:11">
      <c r="A2462" s="71" t="s">
        <v>2191</v>
      </c>
      <c r="B2462" s="213">
        <v>22876672662</v>
      </c>
      <c r="C2462" s="71" t="s">
        <v>977</v>
      </c>
      <c r="D2462" s="1409">
        <v>100000158461468</v>
      </c>
      <c r="E2462" s="71" t="s">
        <v>14</v>
      </c>
      <c r="F2462" s="124">
        <v>45483</v>
      </c>
      <c r="G2462" s="86" t="s">
        <v>219</v>
      </c>
      <c r="H2462" s="101">
        <v>7305.36</v>
      </c>
      <c r="I2462" s="101">
        <v>730.53</v>
      </c>
      <c r="J2462" s="137">
        <v>511.37</v>
      </c>
      <c r="K2462" s="105"/>
    </row>
    <row r="2463" spans="1:11">
      <c r="A2463" s="71" t="s">
        <v>2192</v>
      </c>
      <c r="B2463" s="213">
        <v>10512081312</v>
      </c>
      <c r="C2463" s="71" t="s">
        <v>12</v>
      </c>
      <c r="D2463" s="1409">
        <v>343231583</v>
      </c>
      <c r="E2463" s="71" t="s">
        <v>50</v>
      </c>
      <c r="F2463" s="124">
        <v>45483</v>
      </c>
      <c r="G2463" s="86" t="s">
        <v>38</v>
      </c>
      <c r="H2463" s="101">
        <v>546.62</v>
      </c>
      <c r="I2463" s="101">
        <v>95.66</v>
      </c>
      <c r="J2463" s="137">
        <v>66.959999999999994</v>
      </c>
      <c r="K2463" s="105"/>
    </row>
    <row r="2464" spans="1:11">
      <c r="A2464" s="71" t="s">
        <v>576</v>
      </c>
      <c r="B2464" s="123">
        <v>42268648112</v>
      </c>
      <c r="C2464" s="71" t="s">
        <v>123</v>
      </c>
      <c r="D2464" s="310">
        <v>343311212</v>
      </c>
      <c r="E2464" s="71" t="s">
        <v>50</v>
      </c>
      <c r="F2464" s="124">
        <v>45122</v>
      </c>
      <c r="G2464" s="71" t="s">
        <v>38</v>
      </c>
      <c r="H2464" s="101">
        <v>436.74</v>
      </c>
      <c r="I2464" s="101">
        <v>76.430000000000007</v>
      </c>
      <c r="J2464" s="137">
        <v>53.5</v>
      </c>
      <c r="K2464" s="105"/>
    </row>
    <row r="2465" spans="1:11">
      <c r="A2465" s="71" t="s">
        <v>576</v>
      </c>
      <c r="B2465" s="123">
        <v>42268648112</v>
      </c>
      <c r="C2465" s="71" t="s">
        <v>123</v>
      </c>
      <c r="D2465" s="310">
        <v>343311646</v>
      </c>
      <c r="E2465" s="71" t="s">
        <v>165</v>
      </c>
      <c r="F2465" s="124">
        <v>45120</v>
      </c>
      <c r="G2465" s="71" t="s">
        <v>38</v>
      </c>
      <c r="H2465" s="101">
        <v>944.95</v>
      </c>
      <c r="I2465" s="101">
        <v>283.48</v>
      </c>
      <c r="J2465" s="137">
        <v>198.44</v>
      </c>
      <c r="K2465" s="105"/>
    </row>
    <row r="2466" spans="1:11">
      <c r="A2466" s="71" t="s">
        <v>2195</v>
      </c>
      <c r="B2466" s="123">
        <v>60097193870</v>
      </c>
      <c r="C2466" s="71" t="s">
        <v>1994</v>
      </c>
      <c r="D2466" s="310">
        <v>343388674</v>
      </c>
      <c r="E2466" s="71" t="s">
        <v>29</v>
      </c>
      <c r="F2466" s="124">
        <v>45119</v>
      </c>
      <c r="G2466" s="71" t="s">
        <v>38</v>
      </c>
      <c r="H2466" s="101">
        <v>10256</v>
      </c>
      <c r="I2466" s="101">
        <v>1526.16</v>
      </c>
      <c r="J2466" s="137">
        <v>1068.31</v>
      </c>
      <c r="K2466" s="105"/>
    </row>
    <row r="2467" spans="1:11">
      <c r="A2467" s="86" t="s">
        <v>2110</v>
      </c>
      <c r="B2467" s="86">
        <v>46936868864</v>
      </c>
      <c r="C2467" s="86" t="s">
        <v>12</v>
      </c>
      <c r="D2467" s="123">
        <v>343431908</v>
      </c>
      <c r="E2467" s="86" t="s">
        <v>50</v>
      </c>
      <c r="F2467" s="326">
        <v>45485</v>
      </c>
      <c r="G2467" s="86" t="s">
        <v>38</v>
      </c>
      <c r="H2467" s="101">
        <v>432.65</v>
      </c>
      <c r="I2467" s="101">
        <v>64.900000000000006</v>
      </c>
      <c r="J2467" s="137">
        <v>45.43</v>
      </c>
      <c r="K2467" s="105"/>
    </row>
    <row r="2468" spans="1:11">
      <c r="A2468" s="86" t="s">
        <v>2110</v>
      </c>
      <c r="B2468" s="86">
        <v>46936868864</v>
      </c>
      <c r="C2468" s="86" t="s">
        <v>12</v>
      </c>
      <c r="D2468" s="123">
        <v>343431908</v>
      </c>
      <c r="E2468" s="86" t="s">
        <v>50</v>
      </c>
      <c r="F2468" s="326">
        <v>45485</v>
      </c>
      <c r="G2468" s="86" t="s">
        <v>38</v>
      </c>
      <c r="H2468" s="101">
        <v>432.65</v>
      </c>
      <c r="I2468" s="101">
        <v>64.900000000000006</v>
      </c>
      <c r="J2468" s="137">
        <v>45.43</v>
      </c>
      <c r="K2468" s="105"/>
    </row>
    <row r="2469" spans="1:11">
      <c r="A2469" s="71" t="s">
        <v>559</v>
      </c>
      <c r="B2469" s="99">
        <v>42613786490</v>
      </c>
      <c r="C2469" s="71" t="s">
        <v>303</v>
      </c>
      <c r="D2469" s="773">
        <v>343512625</v>
      </c>
      <c r="E2469" s="81" t="s">
        <v>50</v>
      </c>
      <c r="F2469" s="197">
        <v>45487</v>
      </c>
      <c r="G2469" s="71" t="s">
        <v>38</v>
      </c>
      <c r="H2469" s="101">
        <v>717.28</v>
      </c>
      <c r="I2469" s="101">
        <v>125.52</v>
      </c>
      <c r="J2469" s="137">
        <v>87.86</v>
      </c>
      <c r="K2469" s="105"/>
    </row>
    <row r="2470" spans="1:11">
      <c r="A2470" s="71" t="s">
        <v>559</v>
      </c>
      <c r="B2470" s="99">
        <v>42613786490</v>
      </c>
      <c r="C2470" s="71" t="s">
        <v>303</v>
      </c>
      <c r="D2470" s="773">
        <v>100000159161182</v>
      </c>
      <c r="E2470" s="81" t="s">
        <v>14</v>
      </c>
      <c r="F2470" s="197">
        <v>45490</v>
      </c>
      <c r="G2470" s="71" t="s">
        <v>219</v>
      </c>
      <c r="H2470" s="101">
        <v>4705.71</v>
      </c>
      <c r="I2470" s="101">
        <v>470.57</v>
      </c>
      <c r="J2470" s="137">
        <v>329.4</v>
      </c>
      <c r="K2470" s="105"/>
    </row>
    <row r="2471" spans="1:11">
      <c r="A2471" s="51" t="s">
        <v>651</v>
      </c>
      <c r="B2471" s="321">
        <v>42679674960</v>
      </c>
      <c r="C2471" s="51" t="s">
        <v>12</v>
      </c>
      <c r="D2471" s="52">
        <v>336000962</v>
      </c>
      <c r="E2471" s="51" t="s">
        <v>1595</v>
      </c>
      <c r="F2471" s="127">
        <v>45401</v>
      </c>
      <c r="G2471" s="51" t="s">
        <v>38</v>
      </c>
      <c r="H2471" s="101">
        <v>-614.21</v>
      </c>
      <c r="I2471" s="101">
        <v>-76.78</v>
      </c>
      <c r="J2471" s="137">
        <v>-53.75</v>
      </c>
      <c r="K2471" s="105"/>
    </row>
    <row r="2472" spans="1:11">
      <c r="A2472" s="71" t="s">
        <v>2217</v>
      </c>
      <c r="B2472" s="213">
        <v>16792875016</v>
      </c>
      <c r="C2472" s="71" t="s">
        <v>977</v>
      </c>
      <c r="D2472" s="310">
        <v>100000159865209</v>
      </c>
      <c r="E2472" s="71" t="s">
        <v>14</v>
      </c>
      <c r="F2472" s="124">
        <v>45490</v>
      </c>
      <c r="G2472" s="71" t="s">
        <v>219</v>
      </c>
      <c r="H2472" s="101">
        <v>6161.96</v>
      </c>
      <c r="I2472" s="101">
        <v>616.19000000000005</v>
      </c>
      <c r="J2472" s="137">
        <v>431.33</v>
      </c>
      <c r="K2472" s="105"/>
    </row>
    <row r="2473" spans="1:11">
      <c r="A2473" s="71" t="s">
        <v>579</v>
      </c>
      <c r="B2473" s="213">
        <v>28874470774</v>
      </c>
      <c r="C2473" s="71" t="s">
        <v>12</v>
      </c>
      <c r="D2473" s="310">
        <v>343524857</v>
      </c>
      <c r="E2473" s="71" t="s">
        <v>14</v>
      </c>
      <c r="F2473" s="124">
        <v>45491</v>
      </c>
      <c r="G2473" s="71" t="s">
        <v>38</v>
      </c>
      <c r="H2473" s="101">
        <v>3256.78</v>
      </c>
      <c r="I2473" s="101">
        <v>325.68</v>
      </c>
      <c r="J2473" s="137">
        <v>227.98</v>
      </c>
      <c r="K2473" s="105"/>
    </row>
    <row r="2474" spans="1:11">
      <c r="A2474" s="71" t="s">
        <v>2201</v>
      </c>
      <c r="B2474" s="213">
        <v>28349488310</v>
      </c>
      <c r="C2474" s="71" t="s">
        <v>12</v>
      </c>
      <c r="D2474" s="310">
        <v>100000159247811</v>
      </c>
      <c r="E2474" s="71" t="s">
        <v>14</v>
      </c>
      <c r="F2474" s="124">
        <v>45486</v>
      </c>
      <c r="G2474" s="71" t="s">
        <v>219</v>
      </c>
      <c r="H2474" s="101">
        <v>6035.57</v>
      </c>
      <c r="I2474" s="101">
        <v>603.54999999999995</v>
      </c>
      <c r="J2474" s="137">
        <v>422.49</v>
      </c>
      <c r="K2474" s="105"/>
    </row>
    <row r="2475" spans="1:11">
      <c r="A2475" s="71" t="s">
        <v>1583</v>
      </c>
      <c r="B2475" s="213">
        <v>25235592182</v>
      </c>
      <c r="C2475" s="71" t="s">
        <v>12</v>
      </c>
      <c r="D2475" s="310">
        <v>343779842</v>
      </c>
      <c r="E2475" s="71" t="s">
        <v>50</v>
      </c>
      <c r="F2475" s="124">
        <v>45490</v>
      </c>
      <c r="G2475" s="71" t="s">
        <v>38</v>
      </c>
      <c r="H2475" s="101">
        <v>299.20999999999998</v>
      </c>
      <c r="I2475" s="101">
        <v>44.88</v>
      </c>
      <c r="J2475" s="137">
        <v>31.42</v>
      </c>
      <c r="K2475" s="105"/>
    </row>
    <row r="2476" spans="1:11">
      <c r="A2476" s="71" t="s">
        <v>1583</v>
      </c>
      <c r="B2476" s="213">
        <v>25235592182</v>
      </c>
      <c r="C2476" s="71" t="s">
        <v>12</v>
      </c>
      <c r="D2476" s="310">
        <v>343779842</v>
      </c>
      <c r="E2476" s="71" t="s">
        <v>50</v>
      </c>
      <c r="F2476" s="124">
        <v>45490</v>
      </c>
      <c r="G2476" s="71" t="s">
        <v>38</v>
      </c>
      <c r="H2476" s="101">
        <v>299.20999999999998</v>
      </c>
      <c r="I2476" s="101">
        <v>44.88</v>
      </c>
      <c r="J2476" s="137">
        <v>31.42</v>
      </c>
      <c r="K2476" s="105"/>
    </row>
    <row r="2477" spans="1:11">
      <c r="A2477" s="71" t="s">
        <v>209</v>
      </c>
      <c r="B2477" s="213">
        <v>33595878716</v>
      </c>
      <c r="C2477" s="71" t="s">
        <v>12</v>
      </c>
      <c r="D2477" s="310">
        <v>343828703</v>
      </c>
      <c r="E2477" s="71" t="s">
        <v>69</v>
      </c>
      <c r="F2477" s="124">
        <v>45491</v>
      </c>
      <c r="G2477" s="71" t="s">
        <v>38</v>
      </c>
      <c r="H2477" s="101">
        <v>380.95</v>
      </c>
      <c r="I2477" s="101">
        <v>95.25</v>
      </c>
      <c r="J2477" s="137">
        <v>66.680000000000007</v>
      </c>
      <c r="K2477" s="105"/>
    </row>
    <row r="2478" spans="1:11">
      <c r="A2478" s="71" t="s">
        <v>421</v>
      </c>
      <c r="B2478" s="213">
        <v>33878303386</v>
      </c>
      <c r="C2478" s="71" t="s">
        <v>12</v>
      </c>
      <c r="D2478" s="310">
        <v>100000160058770</v>
      </c>
      <c r="E2478" s="71" t="s">
        <v>14</v>
      </c>
      <c r="F2478" s="124">
        <v>45491</v>
      </c>
      <c r="G2478" s="71" t="s">
        <v>219</v>
      </c>
      <c r="H2478" s="101">
        <v>5220.3900000000003</v>
      </c>
      <c r="I2478" s="101">
        <v>522.03</v>
      </c>
      <c r="J2478" s="137">
        <v>365.42</v>
      </c>
      <c r="K2478" s="105"/>
    </row>
    <row r="2479" spans="1:11">
      <c r="A2479" s="71" t="s">
        <v>669</v>
      </c>
      <c r="B2479" s="213">
        <v>45010933016</v>
      </c>
      <c r="C2479" s="71" t="s">
        <v>12</v>
      </c>
      <c r="D2479" s="310">
        <v>343892497</v>
      </c>
      <c r="E2479" s="71" t="s">
        <v>50</v>
      </c>
      <c r="F2479" s="124">
        <v>45491</v>
      </c>
      <c r="G2479" s="71" t="s">
        <v>38</v>
      </c>
      <c r="H2479" s="101">
        <v>546.5</v>
      </c>
      <c r="I2479" s="101">
        <v>81.98</v>
      </c>
      <c r="J2479" s="137">
        <v>57.39</v>
      </c>
      <c r="K2479" s="105"/>
    </row>
    <row r="2480" spans="1:11">
      <c r="A2480" s="51" t="s">
        <v>1616</v>
      </c>
      <c r="B2480" s="52">
        <v>45673640566</v>
      </c>
      <c r="C2480" s="51" t="s">
        <v>289</v>
      </c>
      <c r="D2480" s="362">
        <v>334806801</v>
      </c>
      <c r="E2480" s="51" t="s">
        <v>14</v>
      </c>
      <c r="F2480" s="127">
        <v>45023</v>
      </c>
      <c r="G2480" s="51" t="s">
        <v>38</v>
      </c>
      <c r="H2480" s="101">
        <v>-3111</v>
      </c>
      <c r="I2480" s="101">
        <v>-231.05</v>
      </c>
      <c r="J2480" s="137">
        <v>-161.74</v>
      </c>
      <c r="K2480" s="105"/>
    </row>
    <row r="2481" spans="1:13">
      <c r="A2481" s="71" t="s">
        <v>2204</v>
      </c>
      <c r="B2481" s="123">
        <v>59602217798</v>
      </c>
      <c r="C2481" s="71" t="s">
        <v>2205</v>
      </c>
      <c r="D2481" s="310">
        <v>100000160640728</v>
      </c>
      <c r="E2481" s="71" t="s">
        <v>14</v>
      </c>
      <c r="F2481" s="124">
        <v>45492</v>
      </c>
      <c r="G2481" s="71" t="s">
        <v>219</v>
      </c>
      <c r="H2481" s="101">
        <v>5276.5</v>
      </c>
      <c r="I2481" s="101">
        <v>527.65</v>
      </c>
      <c r="J2481" s="137">
        <v>369.36</v>
      </c>
      <c r="K2481" s="105"/>
    </row>
    <row r="2482" spans="1:13">
      <c r="A2482" s="71" t="s">
        <v>639</v>
      </c>
      <c r="B2482" s="123">
        <v>35125506816</v>
      </c>
      <c r="C2482" s="71" t="s">
        <v>12</v>
      </c>
      <c r="D2482" s="310">
        <v>344025099</v>
      </c>
      <c r="E2482" s="71" t="s">
        <v>14</v>
      </c>
      <c r="F2482" s="124">
        <v>45493</v>
      </c>
      <c r="G2482" s="71" t="s">
        <v>38</v>
      </c>
      <c r="H2482" s="101">
        <v>3108.75</v>
      </c>
      <c r="I2482" s="101">
        <v>310.88</v>
      </c>
      <c r="J2482" s="137">
        <v>217.62</v>
      </c>
      <c r="K2482" s="105"/>
    </row>
    <row r="2483" spans="1:13">
      <c r="A2483" s="51" t="s">
        <v>639</v>
      </c>
      <c r="B2483" s="52">
        <v>35125506816</v>
      </c>
      <c r="C2483" s="51" t="s">
        <v>12</v>
      </c>
      <c r="D2483" s="362">
        <v>344025099</v>
      </c>
      <c r="E2483" s="51" t="s">
        <v>14</v>
      </c>
      <c r="F2483" s="127">
        <v>45493</v>
      </c>
      <c r="G2483" s="51" t="s">
        <v>38</v>
      </c>
      <c r="H2483" s="101">
        <v>-2844.74</v>
      </c>
      <c r="I2483" s="101">
        <v>-109.48</v>
      </c>
      <c r="J2483" s="137">
        <v>-76.64</v>
      </c>
      <c r="K2483" s="105"/>
    </row>
    <row r="2484" spans="1:13">
      <c r="A2484" s="71" t="s">
        <v>2206</v>
      </c>
      <c r="B2484" s="123">
        <v>25853571736</v>
      </c>
      <c r="C2484" s="71" t="s">
        <v>12</v>
      </c>
      <c r="D2484" s="310">
        <v>100000161466887</v>
      </c>
      <c r="E2484" s="71" t="s">
        <v>14</v>
      </c>
      <c r="F2484" s="124">
        <v>45497</v>
      </c>
      <c r="G2484" s="71" t="s">
        <v>219</v>
      </c>
      <c r="H2484" s="101">
        <v>6047.57</v>
      </c>
      <c r="I2484" s="101">
        <v>604.75</v>
      </c>
      <c r="J2484" s="137">
        <v>423.33</v>
      </c>
      <c r="K2484" s="105"/>
      <c r="M2484" s="373"/>
    </row>
    <row r="2485" spans="1:13">
      <c r="A2485" s="51" t="s">
        <v>517</v>
      </c>
      <c r="B2485" s="125">
        <v>35755909070</v>
      </c>
      <c r="C2485" s="51" t="s">
        <v>12</v>
      </c>
      <c r="D2485" s="362">
        <v>323972701</v>
      </c>
      <c r="E2485" s="51" t="s">
        <v>14</v>
      </c>
      <c r="F2485" s="127">
        <v>45265</v>
      </c>
      <c r="G2485" s="51" t="s">
        <v>38</v>
      </c>
      <c r="H2485" s="101">
        <v>-761.81</v>
      </c>
      <c r="I2485" s="101">
        <v>-20</v>
      </c>
      <c r="J2485" s="137">
        <v>-14</v>
      </c>
      <c r="K2485" s="105"/>
    </row>
    <row r="2486" spans="1:13">
      <c r="A2486" s="71" t="s">
        <v>2208</v>
      </c>
      <c r="B2486" s="75">
        <v>22427791576</v>
      </c>
      <c r="C2486" s="71" t="s">
        <v>12</v>
      </c>
      <c r="D2486" s="310">
        <v>344366963</v>
      </c>
      <c r="E2486" s="71" t="s">
        <v>50</v>
      </c>
      <c r="F2486" s="124">
        <v>45497</v>
      </c>
      <c r="G2486" s="71" t="s">
        <v>38</v>
      </c>
      <c r="H2486" s="101">
        <v>546.5</v>
      </c>
      <c r="I2486" s="101">
        <v>81.98</v>
      </c>
      <c r="J2486" s="137">
        <v>57.39</v>
      </c>
      <c r="K2486" s="105"/>
    </row>
    <row r="2487" spans="1:13">
      <c r="A2487" s="71" t="s">
        <v>2211</v>
      </c>
      <c r="B2487" s="75">
        <v>16153896278</v>
      </c>
      <c r="C2487" s="71" t="s">
        <v>977</v>
      </c>
      <c r="D2487" s="310">
        <v>100000162064126</v>
      </c>
      <c r="E2487" s="71" t="s">
        <v>14</v>
      </c>
      <c r="F2487" s="124">
        <v>45499</v>
      </c>
      <c r="G2487" s="71" t="s">
        <v>219</v>
      </c>
      <c r="H2487" s="101">
        <v>5862.69</v>
      </c>
      <c r="I2487" s="101">
        <v>586.27</v>
      </c>
      <c r="J2487" s="137">
        <v>410.39</v>
      </c>
      <c r="K2487" s="105"/>
    </row>
    <row r="2488" spans="1:13">
      <c r="A2488" s="51" t="s">
        <v>2211</v>
      </c>
      <c r="B2488" s="52">
        <v>16153896278</v>
      </c>
      <c r="C2488" s="51" t="s">
        <v>977</v>
      </c>
      <c r="D2488" s="362">
        <v>100000162064126</v>
      </c>
      <c r="E2488" s="51" t="s">
        <v>14</v>
      </c>
      <c r="F2488" s="127">
        <v>45499</v>
      </c>
      <c r="G2488" s="51" t="s">
        <v>219</v>
      </c>
      <c r="H2488" s="101">
        <v>-5443.98</v>
      </c>
      <c r="I2488" s="101">
        <v>-383.82</v>
      </c>
      <c r="J2488" s="137">
        <v>-268.67</v>
      </c>
      <c r="K2488" s="105"/>
    </row>
    <row r="2489" spans="1:13">
      <c r="A2489" s="51" t="s">
        <v>1613</v>
      </c>
      <c r="B2489" s="321">
        <v>65071264034</v>
      </c>
      <c r="C2489" s="51" t="s">
        <v>12</v>
      </c>
      <c r="D2489" s="52">
        <v>335228215</v>
      </c>
      <c r="E2489" s="51" t="s">
        <v>14</v>
      </c>
      <c r="F2489" s="127">
        <v>45400</v>
      </c>
      <c r="G2489" s="185" t="s">
        <v>38</v>
      </c>
      <c r="H2489" s="101">
        <v>-2605.9499999999998</v>
      </c>
      <c r="I2489" s="101">
        <v>-169.14</v>
      </c>
      <c r="J2489" s="137">
        <v>-118.4</v>
      </c>
      <c r="K2489" s="105"/>
    </row>
    <row r="2490" spans="1:13">
      <c r="A2490" s="86" t="s">
        <v>523</v>
      </c>
      <c r="B2490" s="123">
        <v>48403819850</v>
      </c>
      <c r="C2490" s="86" t="s">
        <v>12</v>
      </c>
      <c r="D2490" s="123">
        <v>344748212</v>
      </c>
      <c r="E2490" s="86" t="s">
        <v>50</v>
      </c>
      <c r="F2490" s="326">
        <v>45501</v>
      </c>
      <c r="G2490" s="86" t="s">
        <v>38</v>
      </c>
      <c r="H2490" s="101">
        <v>455.42</v>
      </c>
      <c r="I2490" s="101">
        <v>68.31</v>
      </c>
      <c r="J2490" s="137">
        <v>47.82</v>
      </c>
      <c r="K2490" s="105"/>
    </row>
    <row r="2491" spans="1:13">
      <c r="A2491" s="86" t="s">
        <v>517</v>
      </c>
      <c r="B2491" s="123">
        <v>35755909070</v>
      </c>
      <c r="C2491" s="86" t="s">
        <v>12</v>
      </c>
      <c r="D2491" s="123">
        <v>344753720</v>
      </c>
      <c r="E2491" s="86" t="s">
        <v>14</v>
      </c>
      <c r="F2491" s="326">
        <v>45501</v>
      </c>
      <c r="G2491" s="86" t="s">
        <v>38</v>
      </c>
      <c r="H2491" s="101">
        <v>2960.71</v>
      </c>
      <c r="I2491" s="101">
        <v>296.07</v>
      </c>
      <c r="J2491" s="137">
        <v>207.25</v>
      </c>
      <c r="K2491" s="105"/>
    </row>
    <row r="2492" spans="1:13">
      <c r="A2492" s="86" t="s">
        <v>342</v>
      </c>
      <c r="B2492" s="123">
        <v>43354986484</v>
      </c>
      <c r="C2492" s="86" t="s">
        <v>12</v>
      </c>
      <c r="D2492" s="123">
        <v>344760487</v>
      </c>
      <c r="E2492" s="86" t="s">
        <v>14</v>
      </c>
      <c r="F2492" s="326">
        <v>45501</v>
      </c>
      <c r="G2492" s="86" t="s">
        <v>38</v>
      </c>
      <c r="H2492" s="101">
        <v>2960.71</v>
      </c>
      <c r="I2492" s="101">
        <v>296.07</v>
      </c>
      <c r="J2492" s="137">
        <v>207.25</v>
      </c>
      <c r="K2492" s="105"/>
    </row>
    <row r="2493" spans="1:13">
      <c r="A2493" s="86" t="s">
        <v>1256</v>
      </c>
      <c r="B2493" s="123">
        <v>63355321558</v>
      </c>
      <c r="C2493" s="86" t="s">
        <v>12</v>
      </c>
      <c r="D2493" s="123">
        <v>344979082</v>
      </c>
      <c r="E2493" s="86" t="s">
        <v>14</v>
      </c>
      <c r="F2493" s="326">
        <v>45504</v>
      </c>
      <c r="G2493" s="86" t="s">
        <v>38</v>
      </c>
      <c r="H2493" s="101">
        <v>3108.75</v>
      </c>
      <c r="I2493" s="101">
        <v>310.88</v>
      </c>
      <c r="J2493" s="137">
        <v>217.62</v>
      </c>
      <c r="K2493" s="105"/>
    </row>
    <row r="2494" spans="1:13">
      <c r="B2494" s="20"/>
      <c r="D2494" s="20"/>
      <c r="H2494" s="104">
        <f>SUM(H2448:H2493)</f>
        <v>116600.71</v>
      </c>
      <c r="I2494" s="104">
        <f>SUM(I2448:I2493)</f>
        <v>13672.539999999997</v>
      </c>
      <c r="J2494" s="301">
        <f>SUM(J2448:J2493)</f>
        <v>9570.840000000002</v>
      </c>
      <c r="K2494" s="105"/>
    </row>
    <row r="2495" spans="1:13">
      <c r="A2495" s="50" t="s">
        <v>1972</v>
      </c>
      <c r="B2495" s="321">
        <v>56701543438</v>
      </c>
      <c r="C2495" s="374" t="s">
        <v>12</v>
      </c>
      <c r="D2495" s="1295">
        <v>334443672</v>
      </c>
      <c r="E2495" s="185" t="s">
        <v>14</v>
      </c>
      <c r="F2495" s="331">
        <v>45385</v>
      </c>
      <c r="G2495" s="185" t="s">
        <v>38</v>
      </c>
      <c r="H2495" s="104">
        <v>-3061.28</v>
      </c>
      <c r="I2495" s="104">
        <v>-270.69</v>
      </c>
      <c r="J2495" s="301">
        <v>-189.48</v>
      </c>
      <c r="K2495" s="105"/>
    </row>
    <row r="2496" spans="1:13">
      <c r="A2496" s="71" t="s">
        <v>150</v>
      </c>
      <c r="B2496" s="123">
        <v>17249964192</v>
      </c>
      <c r="C2496" s="71" t="s">
        <v>12</v>
      </c>
      <c r="D2496" s="310">
        <v>100000163303517</v>
      </c>
      <c r="E2496" s="71" t="s">
        <v>14</v>
      </c>
      <c r="F2496" s="303">
        <v>45505</v>
      </c>
      <c r="G2496" s="86" t="s">
        <v>219</v>
      </c>
      <c r="H2496" s="101">
        <v>7299.11</v>
      </c>
      <c r="I2496" s="101">
        <v>729.91</v>
      </c>
      <c r="J2496" s="137">
        <v>510.94</v>
      </c>
      <c r="K2496" s="105"/>
    </row>
    <row r="2497" spans="1:11">
      <c r="A2497" s="71" t="s">
        <v>268</v>
      </c>
      <c r="B2497" s="123">
        <v>41020233566</v>
      </c>
      <c r="C2497" s="71" t="s">
        <v>12</v>
      </c>
      <c r="D2497" s="310">
        <v>345072851</v>
      </c>
      <c r="E2497" s="71" t="s">
        <v>79</v>
      </c>
      <c r="F2497" s="124">
        <v>45506</v>
      </c>
      <c r="G2497" s="71" t="s">
        <v>38</v>
      </c>
      <c r="H2497" s="101">
        <v>240</v>
      </c>
      <c r="I2497" s="101">
        <v>24</v>
      </c>
      <c r="J2497" s="137">
        <v>16.8</v>
      </c>
      <c r="K2497" s="105"/>
    </row>
    <row r="2498" spans="1:11">
      <c r="A2498" s="71" t="s">
        <v>2219</v>
      </c>
      <c r="B2498" s="123">
        <v>17533356474</v>
      </c>
      <c r="C2498" s="86" t="s">
        <v>12</v>
      </c>
      <c r="D2498" s="310">
        <v>100000163276493</v>
      </c>
      <c r="E2498" s="86" t="s">
        <v>79</v>
      </c>
      <c r="F2498" s="326">
        <v>45508</v>
      </c>
      <c r="G2498" s="86" t="s">
        <v>219</v>
      </c>
      <c r="H2498" s="101">
        <v>425</v>
      </c>
      <c r="I2498" s="101">
        <v>42.5</v>
      </c>
      <c r="J2498" s="137">
        <v>29.75</v>
      </c>
    </row>
    <row r="2499" spans="1:11">
      <c r="A2499" s="71" t="s">
        <v>706</v>
      </c>
      <c r="B2499" s="123">
        <v>32299850288</v>
      </c>
      <c r="C2499" s="86" t="s">
        <v>12</v>
      </c>
      <c r="D2499" s="310">
        <v>100000163265336</v>
      </c>
      <c r="E2499" s="86" t="s">
        <v>79</v>
      </c>
      <c r="F2499" s="326">
        <v>45508</v>
      </c>
      <c r="G2499" s="86" t="s">
        <v>219</v>
      </c>
      <c r="H2499" s="101">
        <v>255</v>
      </c>
      <c r="I2499" s="101">
        <v>25.5</v>
      </c>
      <c r="J2499" s="137">
        <v>17.850000000000001</v>
      </c>
    </row>
    <row r="2500" spans="1:11">
      <c r="A2500" s="71" t="s">
        <v>704</v>
      </c>
      <c r="B2500" s="123">
        <v>31057397072</v>
      </c>
      <c r="C2500" s="86" t="s">
        <v>12</v>
      </c>
      <c r="D2500" s="310">
        <v>100000163282552</v>
      </c>
      <c r="E2500" s="86" t="s">
        <v>79</v>
      </c>
      <c r="F2500" s="326">
        <v>45508</v>
      </c>
      <c r="G2500" s="86" t="s">
        <v>219</v>
      </c>
      <c r="H2500" s="101">
        <v>255</v>
      </c>
      <c r="I2500" s="101">
        <v>25.5</v>
      </c>
      <c r="J2500" s="137">
        <v>17.850000000000001</v>
      </c>
    </row>
    <row r="2501" spans="1:11">
      <c r="A2501" s="71" t="s">
        <v>241</v>
      </c>
      <c r="B2501" s="213">
        <v>32195082998</v>
      </c>
      <c r="C2501" s="71" t="s">
        <v>12</v>
      </c>
      <c r="D2501" s="310">
        <v>344975154</v>
      </c>
      <c r="E2501" s="71" t="s">
        <v>14</v>
      </c>
      <c r="F2501" s="124">
        <v>45509</v>
      </c>
      <c r="G2501" s="71" t="s">
        <v>38</v>
      </c>
      <c r="H2501" s="101">
        <v>3322.59</v>
      </c>
      <c r="I2501" s="101">
        <v>332.25</v>
      </c>
      <c r="J2501" s="137">
        <v>232.58</v>
      </c>
      <c r="K2501" s="45"/>
    </row>
    <row r="2502" spans="1:11">
      <c r="A2502" s="71" t="s">
        <v>2221</v>
      </c>
      <c r="B2502" s="213">
        <v>22541680930</v>
      </c>
      <c r="C2502" s="71" t="s">
        <v>12</v>
      </c>
      <c r="D2502" s="310">
        <v>345060505</v>
      </c>
      <c r="E2502" s="71" t="s">
        <v>14</v>
      </c>
      <c r="F2502" s="124">
        <v>45505</v>
      </c>
      <c r="G2502" s="71" t="s">
        <v>38</v>
      </c>
      <c r="H2502" s="101">
        <v>5479.46</v>
      </c>
      <c r="I2502" s="101">
        <v>547.95000000000005</v>
      </c>
      <c r="J2502" s="137">
        <v>383.57</v>
      </c>
      <c r="K2502" s="45"/>
    </row>
    <row r="2503" spans="1:11">
      <c r="A2503" s="195" t="s">
        <v>705</v>
      </c>
      <c r="B2503" s="213">
        <v>54067446264</v>
      </c>
      <c r="C2503" s="195" t="s">
        <v>12</v>
      </c>
      <c r="D2503" s="697">
        <v>345330175</v>
      </c>
      <c r="E2503" s="195" t="s">
        <v>211</v>
      </c>
      <c r="F2503" s="197">
        <v>45535</v>
      </c>
      <c r="G2503" s="195" t="s">
        <v>38</v>
      </c>
      <c r="H2503" s="1179">
        <v>232.88</v>
      </c>
      <c r="I2503" s="1179">
        <v>58.22</v>
      </c>
      <c r="J2503" s="137">
        <v>40.75</v>
      </c>
      <c r="K2503" s="45"/>
    </row>
    <row r="2504" spans="1:11">
      <c r="A2504" s="195" t="s">
        <v>1608</v>
      </c>
      <c r="B2504" s="213">
        <v>36218224648</v>
      </c>
      <c r="C2504" s="195" t="s">
        <v>12</v>
      </c>
      <c r="D2504" s="697">
        <v>345419763</v>
      </c>
      <c r="E2504" s="195" t="s">
        <v>50</v>
      </c>
      <c r="F2504" s="197">
        <v>45508</v>
      </c>
      <c r="G2504" s="195" t="s">
        <v>38</v>
      </c>
      <c r="H2504" s="1179">
        <v>455.42</v>
      </c>
      <c r="I2504" s="1179">
        <v>68.31</v>
      </c>
      <c r="J2504" s="137">
        <v>47.82</v>
      </c>
      <c r="K2504" s="45"/>
    </row>
    <row r="2505" spans="1:11">
      <c r="A2505" s="195" t="s">
        <v>705</v>
      </c>
      <c r="B2505" s="213">
        <v>54067446264</v>
      </c>
      <c r="C2505" s="280" t="s">
        <v>12</v>
      </c>
      <c r="D2505" s="698">
        <v>100000164595493</v>
      </c>
      <c r="E2505" s="280" t="s">
        <v>79</v>
      </c>
      <c r="F2505" s="197">
        <v>45144</v>
      </c>
      <c r="G2505" s="280" t="s">
        <v>38</v>
      </c>
      <c r="H2505" s="1179">
        <v>425</v>
      </c>
      <c r="I2505" s="1179">
        <v>42.5</v>
      </c>
      <c r="J2505" s="137">
        <v>29.75</v>
      </c>
      <c r="K2505" s="45"/>
    </row>
    <row r="2506" spans="1:11">
      <c r="A2506" s="195" t="s">
        <v>77</v>
      </c>
      <c r="B2506" s="213">
        <v>57085529810</v>
      </c>
      <c r="C2506" s="280" t="s">
        <v>12</v>
      </c>
      <c r="D2506" s="698">
        <v>100000164648854</v>
      </c>
      <c r="E2506" s="280" t="s">
        <v>79</v>
      </c>
      <c r="F2506" s="197">
        <v>45145</v>
      </c>
      <c r="G2506" s="280" t="s">
        <v>38</v>
      </c>
      <c r="H2506" s="1179">
        <v>240</v>
      </c>
      <c r="I2506" s="1179">
        <v>24</v>
      </c>
      <c r="J2506" s="137">
        <v>16.8</v>
      </c>
      <c r="K2506" s="45"/>
    </row>
    <row r="2507" spans="1:11">
      <c r="A2507" s="195" t="s">
        <v>82</v>
      </c>
      <c r="B2507" s="213">
        <v>25205132448</v>
      </c>
      <c r="C2507" s="280" t="s">
        <v>12</v>
      </c>
      <c r="D2507" s="698">
        <v>100000164684700</v>
      </c>
      <c r="E2507" s="280" t="s">
        <v>79</v>
      </c>
      <c r="F2507" s="197">
        <v>45145</v>
      </c>
      <c r="G2507" s="280" t="s">
        <v>38</v>
      </c>
      <c r="H2507" s="1179">
        <v>400</v>
      </c>
      <c r="I2507" s="1179">
        <v>40</v>
      </c>
      <c r="J2507" s="137">
        <v>28</v>
      </c>
      <c r="K2507" s="45"/>
    </row>
    <row r="2508" spans="1:11">
      <c r="A2508" s="195" t="s">
        <v>80</v>
      </c>
      <c r="B2508" s="213">
        <v>22631173038</v>
      </c>
      <c r="C2508" s="280" t="s">
        <v>12</v>
      </c>
      <c r="D2508" s="698">
        <v>100000164687949</v>
      </c>
      <c r="E2508" s="280" t="s">
        <v>79</v>
      </c>
      <c r="F2508" s="197">
        <v>45145</v>
      </c>
      <c r="G2508" s="280" t="s">
        <v>38</v>
      </c>
      <c r="H2508" s="1179">
        <v>400</v>
      </c>
      <c r="I2508" s="1179">
        <v>40</v>
      </c>
      <c r="J2508" s="137">
        <v>28</v>
      </c>
      <c r="K2508" s="45"/>
    </row>
    <row r="2509" spans="1:11">
      <c r="A2509" s="195" t="s">
        <v>90</v>
      </c>
      <c r="B2509" s="213">
        <v>31300536562</v>
      </c>
      <c r="C2509" s="280" t="s">
        <v>12</v>
      </c>
      <c r="D2509" s="698">
        <v>100000164583830</v>
      </c>
      <c r="E2509" s="280" t="s">
        <v>79</v>
      </c>
      <c r="F2509" s="197">
        <v>45149</v>
      </c>
      <c r="G2509" s="280" t="s">
        <v>38</v>
      </c>
      <c r="H2509" s="1179">
        <v>400</v>
      </c>
      <c r="I2509" s="1179">
        <v>40</v>
      </c>
      <c r="J2509" s="137">
        <v>28</v>
      </c>
      <c r="K2509" s="45"/>
    </row>
    <row r="2510" spans="1:11">
      <c r="A2510" s="195" t="s">
        <v>1793</v>
      </c>
      <c r="B2510" s="213">
        <v>23047400572</v>
      </c>
      <c r="C2510" s="280" t="s">
        <v>12</v>
      </c>
      <c r="D2510" s="698">
        <v>100000164690993</v>
      </c>
      <c r="E2510" s="280" t="s">
        <v>79</v>
      </c>
      <c r="F2510" s="197">
        <v>45153</v>
      </c>
      <c r="G2510" s="280" t="s">
        <v>38</v>
      </c>
      <c r="H2510" s="1179">
        <v>270</v>
      </c>
      <c r="I2510" s="1179">
        <v>27</v>
      </c>
      <c r="J2510" s="137">
        <v>18.899999999999999</v>
      </c>
      <c r="K2510" s="45"/>
    </row>
    <row r="2511" spans="1:11">
      <c r="A2511" s="195" t="s">
        <v>707</v>
      </c>
      <c r="B2511" s="213">
        <v>49711280394</v>
      </c>
      <c r="C2511" s="280" t="s">
        <v>12</v>
      </c>
      <c r="D2511" s="1096">
        <v>100000164590385</v>
      </c>
      <c r="E2511" s="280" t="s">
        <v>79</v>
      </c>
      <c r="F2511" s="197">
        <v>45154</v>
      </c>
      <c r="G2511" s="280" t="s">
        <v>38</v>
      </c>
      <c r="H2511" s="1179">
        <v>255</v>
      </c>
      <c r="I2511" s="1179">
        <v>25.5</v>
      </c>
      <c r="J2511" s="137">
        <v>17.850000000000001</v>
      </c>
      <c r="K2511" s="45"/>
    </row>
    <row r="2512" spans="1:11">
      <c r="A2512" s="195" t="s">
        <v>709</v>
      </c>
      <c r="B2512" s="213">
        <v>48748005758</v>
      </c>
      <c r="C2512" s="280" t="s">
        <v>12</v>
      </c>
      <c r="D2512" s="1096">
        <v>100000164634934</v>
      </c>
      <c r="E2512" s="280" t="s">
        <v>79</v>
      </c>
      <c r="F2512" s="197">
        <v>45154</v>
      </c>
      <c r="G2512" s="280" t="s">
        <v>38</v>
      </c>
      <c r="H2512" s="1179">
        <v>270</v>
      </c>
      <c r="I2512" s="1179">
        <v>27</v>
      </c>
      <c r="J2512" s="137">
        <v>18.899999999999999</v>
      </c>
      <c r="K2512" s="45"/>
    </row>
    <row r="2513" spans="1:13">
      <c r="A2513" s="195" t="s">
        <v>714</v>
      </c>
      <c r="B2513" s="213">
        <v>23728129778</v>
      </c>
      <c r="C2513" s="280" t="s">
        <v>12</v>
      </c>
      <c r="D2513" s="1096">
        <v>100000164778514</v>
      </c>
      <c r="E2513" s="280" t="s">
        <v>79</v>
      </c>
      <c r="F2513" s="197">
        <v>45169</v>
      </c>
      <c r="G2513" s="280" t="s">
        <v>38</v>
      </c>
      <c r="H2513" s="1179">
        <v>270</v>
      </c>
      <c r="I2513" s="1179">
        <v>27</v>
      </c>
      <c r="J2513" s="137">
        <v>18.899999999999999</v>
      </c>
      <c r="K2513" s="45"/>
    </row>
    <row r="2514" spans="1:13">
      <c r="A2514" s="195" t="s">
        <v>651</v>
      </c>
      <c r="B2514" s="213">
        <v>42679674960</v>
      </c>
      <c r="C2514" s="280" t="s">
        <v>12</v>
      </c>
      <c r="D2514" s="1096">
        <v>345475745</v>
      </c>
      <c r="E2514" s="280" t="s">
        <v>14</v>
      </c>
      <c r="F2514" s="197">
        <v>45509</v>
      </c>
      <c r="G2514" s="280" t="s">
        <v>38</v>
      </c>
      <c r="H2514" s="1179">
        <v>3020.54</v>
      </c>
      <c r="I2514" s="1179">
        <v>302.05</v>
      </c>
      <c r="J2514" s="137">
        <v>211.44</v>
      </c>
      <c r="K2514" s="45"/>
      <c r="L2514" s="1455"/>
      <c r="M2514" s="1524"/>
    </row>
    <row r="2515" spans="1:13">
      <c r="A2515" s="195" t="s">
        <v>651</v>
      </c>
      <c r="B2515" s="213">
        <v>42679674960</v>
      </c>
      <c r="C2515" s="280" t="s">
        <v>12</v>
      </c>
      <c r="D2515" s="1096">
        <v>345484966</v>
      </c>
      <c r="E2515" s="280" t="s">
        <v>1595</v>
      </c>
      <c r="F2515" s="197">
        <v>45509</v>
      </c>
      <c r="G2515" s="280" t="s">
        <v>38</v>
      </c>
      <c r="H2515" s="1179">
        <v>800</v>
      </c>
      <c r="I2515" s="1179">
        <v>100</v>
      </c>
      <c r="J2515" s="137">
        <v>70</v>
      </c>
      <c r="K2515" s="45"/>
      <c r="L2515" s="1455"/>
      <c r="M2515" s="1455"/>
    </row>
    <row r="2516" spans="1:13">
      <c r="A2516" s="50" t="s">
        <v>1509</v>
      </c>
      <c r="B2516" s="321">
        <v>42320022836</v>
      </c>
      <c r="C2516" s="374" t="s">
        <v>12</v>
      </c>
      <c r="D2516" s="1295">
        <v>329935747</v>
      </c>
      <c r="E2516" s="374" t="s">
        <v>14</v>
      </c>
      <c r="F2516" s="1252">
        <v>45333</v>
      </c>
      <c r="G2516" s="50" t="s">
        <v>38</v>
      </c>
      <c r="H2516" s="1179">
        <v>-2119.2199999999998</v>
      </c>
      <c r="I2516" s="1179">
        <v>-211.93</v>
      </c>
      <c r="J2516" s="137">
        <v>-148.35</v>
      </c>
      <c r="K2516" s="45"/>
      <c r="L2516" s="1455"/>
      <c r="M2516" s="1455"/>
    </row>
    <row r="2517" spans="1:13">
      <c r="A2517" s="195" t="s">
        <v>105</v>
      </c>
      <c r="B2517" s="213">
        <v>13187000886</v>
      </c>
      <c r="C2517" s="71" t="s">
        <v>12</v>
      </c>
      <c r="D2517" s="310">
        <v>345487457</v>
      </c>
      <c r="E2517" s="71" t="s">
        <v>50</v>
      </c>
      <c r="F2517" s="124">
        <v>45520</v>
      </c>
      <c r="G2517" s="71" t="s">
        <v>38</v>
      </c>
      <c r="H2517" s="1179">
        <v>882.56</v>
      </c>
      <c r="I2517" s="1179">
        <v>154.44999999999999</v>
      </c>
      <c r="J2517" s="137">
        <v>108.12</v>
      </c>
      <c r="K2517" s="45"/>
      <c r="L2517" s="1455"/>
      <c r="M2517" s="1455"/>
    </row>
    <row r="2518" spans="1:13">
      <c r="A2518" s="195" t="s">
        <v>2225</v>
      </c>
      <c r="B2518" s="213">
        <v>27335564106</v>
      </c>
      <c r="C2518" s="71" t="s">
        <v>12</v>
      </c>
      <c r="D2518" s="310">
        <v>345490004</v>
      </c>
      <c r="E2518" s="71" t="s">
        <v>14</v>
      </c>
      <c r="F2518" s="124">
        <v>45509</v>
      </c>
      <c r="G2518" s="71" t="s">
        <v>38</v>
      </c>
      <c r="H2518" s="1179">
        <v>5537.5</v>
      </c>
      <c r="I2518" s="1179">
        <v>553.75</v>
      </c>
      <c r="J2518" s="137">
        <v>387.63</v>
      </c>
      <c r="K2518" s="45"/>
      <c r="L2518" s="1459"/>
      <c r="M2518" s="1511"/>
    </row>
    <row r="2519" spans="1:13">
      <c r="A2519" s="195" t="s">
        <v>710</v>
      </c>
      <c r="B2519" s="213">
        <v>12614014380</v>
      </c>
      <c r="C2519" s="71" t="s">
        <v>12</v>
      </c>
      <c r="D2519" s="310">
        <v>345490912</v>
      </c>
      <c r="E2519" s="71" t="s">
        <v>14</v>
      </c>
      <c r="F2519" s="124">
        <v>45509</v>
      </c>
      <c r="G2519" s="71" t="s">
        <v>38</v>
      </c>
      <c r="H2519" s="1179">
        <v>5935.31</v>
      </c>
      <c r="I2519" s="1179">
        <v>593.53</v>
      </c>
      <c r="J2519" s="137">
        <v>415.47</v>
      </c>
      <c r="K2519" s="45"/>
      <c r="L2519" s="1459"/>
      <c r="M2519" s="1459"/>
    </row>
    <row r="2520" spans="1:13">
      <c r="A2520" s="185" t="s">
        <v>710</v>
      </c>
      <c r="B2520" s="321">
        <v>12614014380</v>
      </c>
      <c r="C2520" s="51" t="s">
        <v>12</v>
      </c>
      <c r="D2520" s="362">
        <v>345490912</v>
      </c>
      <c r="E2520" s="51" t="s">
        <v>14</v>
      </c>
      <c r="F2520" s="127">
        <v>45509</v>
      </c>
      <c r="G2520" s="51" t="s">
        <v>38</v>
      </c>
      <c r="H2520" s="1179">
        <v>-5655</v>
      </c>
      <c r="I2520" s="1179">
        <v>-390.49</v>
      </c>
      <c r="J2520" s="137">
        <v>-273.33999999999997</v>
      </c>
      <c r="K2520" s="45"/>
      <c r="L2520" s="1459"/>
      <c r="M2520" s="1459"/>
    </row>
    <row r="2521" spans="1:13">
      <c r="A2521" s="195" t="s">
        <v>441</v>
      </c>
      <c r="B2521" s="213">
        <v>21377720582</v>
      </c>
      <c r="C2521" s="71" t="s">
        <v>12</v>
      </c>
      <c r="D2521" s="310">
        <v>345586720</v>
      </c>
      <c r="E2521" s="71" t="s">
        <v>14</v>
      </c>
      <c r="F2521" s="124">
        <v>45511</v>
      </c>
      <c r="G2521" s="71" t="s">
        <v>38</v>
      </c>
      <c r="H2521" s="1179">
        <v>3020.54</v>
      </c>
      <c r="I2521" s="1179">
        <v>302.05</v>
      </c>
      <c r="J2521" s="137">
        <v>211.44</v>
      </c>
      <c r="K2521" s="45"/>
      <c r="L2521" s="1459"/>
      <c r="M2521" s="1459"/>
    </row>
    <row r="2522" spans="1:13">
      <c r="A2522" s="50" t="s">
        <v>342</v>
      </c>
      <c r="B2522" s="52">
        <v>43354986484</v>
      </c>
      <c r="C2522" s="50" t="s">
        <v>12</v>
      </c>
      <c r="D2522" s="52">
        <v>344760487</v>
      </c>
      <c r="E2522" s="50" t="s">
        <v>14</v>
      </c>
      <c r="F2522" s="56">
        <v>45501</v>
      </c>
      <c r="G2522" s="50" t="s">
        <v>38</v>
      </c>
      <c r="H2522" s="1179">
        <v>-2688.47</v>
      </c>
      <c r="I2522" s="1179">
        <v>-93.85</v>
      </c>
      <c r="J2522" s="137">
        <v>-65.7</v>
      </c>
      <c r="K2522" s="45"/>
      <c r="L2522" s="1459"/>
      <c r="M2522" s="1459"/>
    </row>
    <row r="2523" spans="1:13">
      <c r="A2523" s="195" t="s">
        <v>570</v>
      </c>
      <c r="B2523" s="213">
        <v>64147295200</v>
      </c>
      <c r="C2523" s="71" t="s">
        <v>12</v>
      </c>
      <c r="D2523" s="310">
        <v>345711710</v>
      </c>
      <c r="E2523" s="71" t="s">
        <v>14</v>
      </c>
      <c r="F2523" s="124">
        <v>45517</v>
      </c>
      <c r="G2523" s="71" t="s">
        <v>38</v>
      </c>
      <c r="H2523" s="1179">
        <v>2516.96</v>
      </c>
      <c r="I2523" s="1179">
        <v>251.7</v>
      </c>
      <c r="J2523" s="137">
        <v>176.19</v>
      </c>
      <c r="K2523" s="45"/>
      <c r="L2523" s="1537"/>
      <c r="M2523" s="1537"/>
    </row>
    <row r="2524" spans="1:13">
      <c r="A2524" s="86" t="s">
        <v>342</v>
      </c>
      <c r="B2524" s="123">
        <v>43354986484</v>
      </c>
      <c r="C2524" s="86" t="s">
        <v>12</v>
      </c>
      <c r="D2524" s="123">
        <v>345715555</v>
      </c>
      <c r="E2524" s="86" t="s">
        <v>14</v>
      </c>
      <c r="F2524" s="326">
        <v>45512</v>
      </c>
      <c r="G2524" s="86" t="s">
        <v>38</v>
      </c>
      <c r="H2524" s="1179">
        <v>7238.39</v>
      </c>
      <c r="I2524" s="1179">
        <v>723.84</v>
      </c>
      <c r="J2524" s="137">
        <v>506.69</v>
      </c>
      <c r="K2524" s="45"/>
      <c r="L2524" s="1459"/>
      <c r="M2524" s="1459"/>
    </row>
    <row r="2525" spans="1:13">
      <c r="A2525" s="50" t="s">
        <v>342</v>
      </c>
      <c r="B2525" s="52">
        <v>43354986484</v>
      </c>
      <c r="C2525" s="50" t="s">
        <v>12</v>
      </c>
      <c r="D2525" s="52">
        <v>345715555</v>
      </c>
      <c r="E2525" s="50" t="s">
        <v>14</v>
      </c>
      <c r="F2525" s="56">
        <v>45512</v>
      </c>
      <c r="G2525" s="50" t="s">
        <v>38</v>
      </c>
      <c r="H2525" s="1179">
        <v>6921.96</v>
      </c>
      <c r="I2525" s="1179">
        <v>520.36</v>
      </c>
      <c r="J2525" s="137">
        <v>364.25</v>
      </c>
      <c r="K2525" s="45"/>
      <c r="L2525" s="1459"/>
      <c r="M2525" s="1459"/>
    </row>
    <row r="2526" spans="1:13">
      <c r="A2526" s="71" t="s">
        <v>95</v>
      </c>
      <c r="B2526" s="86">
        <v>64648278702</v>
      </c>
      <c r="C2526" s="71" t="s">
        <v>12</v>
      </c>
      <c r="D2526" s="310">
        <v>100000165705123</v>
      </c>
      <c r="E2526" s="71" t="s">
        <v>14</v>
      </c>
      <c r="F2526" s="124">
        <v>45518</v>
      </c>
      <c r="G2526" s="86" t="s">
        <v>219</v>
      </c>
      <c r="H2526" s="1179">
        <v>603.76</v>
      </c>
      <c r="I2526" s="1179">
        <v>60.38</v>
      </c>
      <c r="J2526" s="137">
        <v>42.27</v>
      </c>
      <c r="K2526" s="45"/>
      <c r="L2526" s="1459"/>
      <c r="M2526" s="1459"/>
    </row>
    <row r="2527" spans="1:13">
      <c r="A2527" s="195" t="s">
        <v>1773</v>
      </c>
      <c r="B2527" s="213">
        <v>52450330800</v>
      </c>
      <c r="C2527" s="71" t="s">
        <v>12</v>
      </c>
      <c r="D2527" s="310">
        <v>345809977</v>
      </c>
      <c r="E2527" s="71" t="s">
        <v>50</v>
      </c>
      <c r="F2527" s="124">
        <v>45519</v>
      </c>
      <c r="G2527" s="71" t="s">
        <v>38</v>
      </c>
      <c r="H2527" s="1179">
        <v>709.08</v>
      </c>
      <c r="I2527" s="1179">
        <v>124.09</v>
      </c>
      <c r="J2527" s="137">
        <v>86.86</v>
      </c>
      <c r="K2527" s="45"/>
      <c r="L2527" s="1459"/>
      <c r="M2527" s="1459"/>
    </row>
    <row r="2528" spans="1:13">
      <c r="A2528" s="195" t="s">
        <v>2227</v>
      </c>
      <c r="B2528" s="213">
        <v>28382593088</v>
      </c>
      <c r="C2528" s="71" t="s">
        <v>263</v>
      </c>
      <c r="D2528" s="310">
        <v>345860650</v>
      </c>
      <c r="E2528" s="71" t="s">
        <v>14</v>
      </c>
      <c r="F2528" s="124">
        <v>45514</v>
      </c>
      <c r="G2528" s="71" t="s">
        <v>38</v>
      </c>
      <c r="H2528" s="1179">
        <v>6512.5</v>
      </c>
      <c r="I2528" s="1179">
        <v>651.25</v>
      </c>
      <c r="J2528" s="137">
        <v>455.88</v>
      </c>
      <c r="K2528" s="45"/>
      <c r="L2528" s="1459"/>
      <c r="M2528" s="1459"/>
    </row>
    <row r="2529" spans="1:18">
      <c r="A2529" s="195" t="s">
        <v>2230</v>
      </c>
      <c r="B2529" s="213">
        <v>63433424256</v>
      </c>
      <c r="C2529" s="71" t="s">
        <v>12</v>
      </c>
      <c r="D2529" s="310">
        <v>345900377</v>
      </c>
      <c r="E2529" s="71" t="s">
        <v>14</v>
      </c>
      <c r="F2529" s="124">
        <v>45514</v>
      </c>
      <c r="G2529" s="71" t="s">
        <v>38</v>
      </c>
      <c r="H2529" s="1179">
        <v>5537.5</v>
      </c>
      <c r="I2529" s="1179">
        <v>553.75</v>
      </c>
      <c r="J2529" s="137">
        <v>387.63</v>
      </c>
      <c r="K2529" s="45"/>
      <c r="L2529" s="1459"/>
      <c r="M2529" s="1459"/>
    </row>
    <row r="2530" spans="1:18">
      <c r="A2530" s="195" t="s">
        <v>589</v>
      </c>
      <c r="B2530" s="213">
        <v>31808371900</v>
      </c>
      <c r="C2530" s="71" t="s">
        <v>12</v>
      </c>
      <c r="D2530" s="310">
        <v>345823640</v>
      </c>
      <c r="E2530" s="71" t="s">
        <v>14</v>
      </c>
      <c r="F2530" s="124">
        <v>45526</v>
      </c>
      <c r="G2530" s="71" t="s">
        <v>38</v>
      </c>
      <c r="H2530" s="1179">
        <v>15524.11</v>
      </c>
      <c r="I2530" s="1179">
        <v>1552.41</v>
      </c>
      <c r="J2530" s="137">
        <v>1086.69</v>
      </c>
      <c r="K2530" s="45"/>
      <c r="L2530" s="1786"/>
      <c r="M2530" s="1925"/>
      <c r="Q2530" s="2265"/>
      <c r="R2530" s="2265"/>
    </row>
    <row r="2531" spans="1:18">
      <c r="A2531" s="86" t="s">
        <v>342</v>
      </c>
      <c r="B2531" s="123">
        <v>43354986484</v>
      </c>
      <c r="C2531" s="86" t="s">
        <v>12</v>
      </c>
      <c r="D2531" s="310">
        <v>346005698</v>
      </c>
      <c r="E2531" s="71" t="s">
        <v>14</v>
      </c>
      <c r="F2531" s="124">
        <v>45515</v>
      </c>
      <c r="G2531" s="71" t="s">
        <v>38</v>
      </c>
      <c r="H2531" s="1179">
        <v>3237.19</v>
      </c>
      <c r="I2531" s="1179">
        <v>323.72000000000003</v>
      </c>
      <c r="J2531" s="137">
        <v>226.6</v>
      </c>
      <c r="K2531" s="45"/>
      <c r="L2531" s="1459"/>
      <c r="M2531" s="1459"/>
    </row>
    <row r="2532" spans="1:18">
      <c r="A2532" s="195" t="s">
        <v>1790</v>
      </c>
      <c r="B2532" s="213">
        <v>61339389068</v>
      </c>
      <c r="C2532" s="71" t="s">
        <v>12</v>
      </c>
      <c r="D2532" s="310">
        <v>345076708</v>
      </c>
      <c r="E2532" s="71" t="s">
        <v>14</v>
      </c>
      <c r="F2532" s="124">
        <v>45519</v>
      </c>
      <c r="G2532" s="71" t="s">
        <v>38</v>
      </c>
      <c r="H2532" s="1179">
        <v>2516.96</v>
      </c>
      <c r="I2532" s="1179">
        <v>251.7</v>
      </c>
      <c r="J2532" s="137">
        <v>176.19</v>
      </c>
      <c r="K2532" s="45"/>
      <c r="L2532" s="1472"/>
      <c r="M2532" s="1472"/>
    </row>
    <row r="2533" spans="1:18">
      <c r="A2533" s="195" t="s">
        <v>2235</v>
      </c>
      <c r="B2533" s="213">
        <v>20135760600</v>
      </c>
      <c r="C2533" s="71" t="s">
        <v>12</v>
      </c>
      <c r="D2533" s="310">
        <v>346224560</v>
      </c>
      <c r="E2533" s="71" t="s">
        <v>14</v>
      </c>
      <c r="F2533" s="124">
        <v>45519</v>
      </c>
      <c r="G2533" s="71" t="s">
        <v>38</v>
      </c>
      <c r="H2533" s="1179">
        <v>5652.68</v>
      </c>
      <c r="I2533" s="1179">
        <v>565.27</v>
      </c>
      <c r="J2533" s="137">
        <v>395.69</v>
      </c>
      <c r="K2533" s="45"/>
      <c r="L2533" s="1467"/>
      <c r="M2533" s="1509"/>
    </row>
    <row r="2534" spans="1:18">
      <c r="A2534" s="195" t="s">
        <v>2237</v>
      </c>
      <c r="B2534" s="213">
        <v>39649113680</v>
      </c>
      <c r="C2534" s="71" t="s">
        <v>977</v>
      </c>
      <c r="D2534" s="310">
        <v>346241473</v>
      </c>
      <c r="E2534" s="71" t="s">
        <v>14</v>
      </c>
      <c r="F2534" s="124">
        <v>45519</v>
      </c>
      <c r="G2534" s="71" t="s">
        <v>38</v>
      </c>
      <c r="H2534" s="1179">
        <v>6217.95</v>
      </c>
      <c r="I2534" s="1179">
        <v>621.79999999999995</v>
      </c>
      <c r="J2534" s="137">
        <v>435.26</v>
      </c>
      <c r="K2534" s="45"/>
      <c r="L2534" s="1467"/>
      <c r="M2534" s="1467"/>
    </row>
    <row r="2535" spans="1:18">
      <c r="A2535" s="185" t="s">
        <v>2237</v>
      </c>
      <c r="B2535" s="321">
        <v>39649113680</v>
      </c>
      <c r="C2535" s="51" t="s">
        <v>977</v>
      </c>
      <c r="D2535" s="362">
        <v>346241473</v>
      </c>
      <c r="E2535" s="51" t="s">
        <v>14</v>
      </c>
      <c r="F2535" s="127">
        <v>45519</v>
      </c>
      <c r="G2535" s="51" t="s">
        <v>38</v>
      </c>
      <c r="H2535" s="1179">
        <v>-5939.92</v>
      </c>
      <c r="I2535" s="1179">
        <v>-419</v>
      </c>
      <c r="J2535" s="137">
        <v>-293.3</v>
      </c>
      <c r="K2535" s="45"/>
      <c r="L2535" s="1467"/>
      <c r="M2535" s="1467"/>
    </row>
    <row r="2536" spans="1:18">
      <c r="A2536" s="195" t="s">
        <v>2238</v>
      </c>
      <c r="B2536" s="213">
        <v>39292125092</v>
      </c>
      <c r="C2536" s="71" t="s">
        <v>977</v>
      </c>
      <c r="D2536" s="310">
        <v>100000166932586</v>
      </c>
      <c r="E2536" s="71" t="s">
        <v>14</v>
      </c>
      <c r="F2536" s="124">
        <v>45519</v>
      </c>
      <c r="G2536" s="71" t="s">
        <v>219</v>
      </c>
      <c r="H2536" s="1179">
        <v>5426.14</v>
      </c>
      <c r="I2536" s="1179">
        <v>542.61</v>
      </c>
      <c r="J2536" s="137">
        <v>379.83</v>
      </c>
      <c r="K2536" s="45"/>
      <c r="L2536" s="1467"/>
      <c r="M2536" s="1467"/>
    </row>
    <row r="2537" spans="1:18">
      <c r="A2537" s="185" t="s">
        <v>2238</v>
      </c>
      <c r="B2537" s="321">
        <v>39292125092</v>
      </c>
      <c r="C2537" s="51" t="s">
        <v>977</v>
      </c>
      <c r="D2537" s="362">
        <v>100000166932586</v>
      </c>
      <c r="E2537" s="51" t="s">
        <v>14</v>
      </c>
      <c r="F2537" s="127">
        <v>45519</v>
      </c>
      <c r="G2537" s="51" t="s">
        <v>219</v>
      </c>
      <c r="H2537" s="1179">
        <v>-5023.7700000000004</v>
      </c>
      <c r="I2537" s="1179">
        <v>-502.37</v>
      </c>
      <c r="J2537" s="137">
        <v>-351.66</v>
      </c>
      <c r="K2537" s="45"/>
      <c r="L2537" s="1467"/>
      <c r="M2537" s="1467"/>
    </row>
    <row r="2538" spans="1:18">
      <c r="A2538" s="195" t="s">
        <v>2239</v>
      </c>
      <c r="B2538" s="213">
        <v>52783483594</v>
      </c>
      <c r="C2538" s="71" t="s">
        <v>977</v>
      </c>
      <c r="D2538" s="310">
        <v>100000166439027</v>
      </c>
      <c r="E2538" s="71" t="s">
        <v>14</v>
      </c>
      <c r="F2538" s="124">
        <v>45516</v>
      </c>
      <c r="G2538" s="71" t="s">
        <v>219</v>
      </c>
      <c r="H2538" s="1179">
        <v>3764.24</v>
      </c>
      <c r="I2538" s="1179">
        <v>376.42</v>
      </c>
      <c r="J2538" s="137">
        <v>263.49</v>
      </c>
      <c r="K2538" s="45"/>
      <c r="L2538" s="1467"/>
      <c r="M2538" s="1467"/>
    </row>
    <row r="2539" spans="1:18">
      <c r="A2539" s="185" t="s">
        <v>2239</v>
      </c>
      <c r="B2539" s="321">
        <v>52783483594</v>
      </c>
      <c r="C2539" s="51" t="s">
        <v>977</v>
      </c>
      <c r="D2539" s="362">
        <v>100000166439027</v>
      </c>
      <c r="E2539" s="51" t="s">
        <v>14</v>
      </c>
      <c r="F2539" s="127">
        <v>45516</v>
      </c>
      <c r="G2539" s="51" t="s">
        <v>219</v>
      </c>
      <c r="H2539" s="1179">
        <v>-3423.86</v>
      </c>
      <c r="I2539" s="1179">
        <v>-342.38</v>
      </c>
      <c r="J2539" s="137">
        <v>-239.67</v>
      </c>
      <c r="K2539" s="45"/>
      <c r="L2539" s="1467"/>
      <c r="M2539" s="1467"/>
    </row>
    <row r="2540" spans="1:18">
      <c r="A2540" s="51" t="s">
        <v>2217</v>
      </c>
      <c r="B2540" s="321">
        <v>16792875016</v>
      </c>
      <c r="C2540" s="51" t="s">
        <v>977</v>
      </c>
      <c r="D2540" s="362">
        <v>100000159865209</v>
      </c>
      <c r="E2540" s="51" t="s">
        <v>14</v>
      </c>
      <c r="F2540" s="127">
        <v>45490</v>
      </c>
      <c r="G2540" s="51" t="s">
        <v>219</v>
      </c>
      <c r="H2540" s="1179">
        <v>-5303.13</v>
      </c>
      <c r="I2540" s="1179">
        <v>-530.30999999999995</v>
      </c>
      <c r="J2540" s="137">
        <v>-371.22</v>
      </c>
      <c r="K2540" s="45"/>
      <c r="L2540" s="1467"/>
      <c r="M2540" s="1467"/>
    </row>
    <row r="2541" spans="1:18">
      <c r="A2541" s="71" t="s">
        <v>208</v>
      </c>
      <c r="B2541" s="213">
        <v>34231293030</v>
      </c>
      <c r="C2541" s="71" t="s">
        <v>12</v>
      </c>
      <c r="D2541" s="310">
        <v>345591836</v>
      </c>
      <c r="E2541" s="71" t="s">
        <v>14</v>
      </c>
      <c r="F2541" s="124">
        <v>45521</v>
      </c>
      <c r="G2541" s="71" t="s">
        <v>38</v>
      </c>
      <c r="H2541" s="1179">
        <v>2516.96</v>
      </c>
      <c r="I2541" s="1179">
        <v>251.7</v>
      </c>
      <c r="J2541" s="137">
        <v>176.19</v>
      </c>
      <c r="K2541" s="45"/>
      <c r="L2541" s="1477"/>
      <c r="M2541" s="1477"/>
    </row>
    <row r="2542" spans="1:18">
      <c r="A2542" s="71" t="s">
        <v>61</v>
      </c>
      <c r="B2542" s="213">
        <v>58186493352</v>
      </c>
      <c r="C2542" s="71" t="s">
        <v>12</v>
      </c>
      <c r="D2542" s="310">
        <v>301000043980622</v>
      </c>
      <c r="E2542" s="71" t="s">
        <v>14</v>
      </c>
      <c r="F2542" s="124">
        <v>45520</v>
      </c>
      <c r="G2542" s="71" t="s">
        <v>1840</v>
      </c>
      <c r="H2542" s="1179">
        <v>7689.73</v>
      </c>
      <c r="I2542" s="1179">
        <v>768.97</v>
      </c>
      <c r="J2542" s="137">
        <v>538.28</v>
      </c>
      <c r="K2542" s="45"/>
      <c r="L2542" s="1467"/>
      <c r="M2542" s="1467"/>
    </row>
    <row r="2543" spans="1:18">
      <c r="A2543" s="195" t="s">
        <v>921</v>
      </c>
      <c r="B2543" s="213">
        <v>43591111274</v>
      </c>
      <c r="C2543" s="71" t="s">
        <v>924</v>
      </c>
      <c r="D2543" s="310">
        <v>346394539</v>
      </c>
      <c r="E2543" s="71" t="s">
        <v>14</v>
      </c>
      <c r="F2543" s="124">
        <v>45522</v>
      </c>
      <c r="G2543" s="71" t="s">
        <v>38</v>
      </c>
      <c r="H2543" s="1179">
        <v>4194.6400000000003</v>
      </c>
      <c r="I2543" s="1179">
        <v>419.46</v>
      </c>
      <c r="J2543" s="137">
        <v>293.62</v>
      </c>
      <c r="K2543" s="45"/>
      <c r="L2543" s="1472"/>
      <c r="M2543" s="1520"/>
    </row>
    <row r="2544" spans="1:18">
      <c r="A2544" s="195" t="s">
        <v>712</v>
      </c>
      <c r="B2544" s="123">
        <v>23348322894</v>
      </c>
      <c r="C2544" s="71" t="s">
        <v>12</v>
      </c>
      <c r="D2544" s="123">
        <v>346409494</v>
      </c>
      <c r="E2544" s="71" t="s">
        <v>14</v>
      </c>
      <c r="F2544" s="124">
        <v>45523</v>
      </c>
      <c r="G2544" s="71" t="s">
        <v>38</v>
      </c>
      <c r="H2544" s="1179">
        <v>2988.39</v>
      </c>
      <c r="I2544" s="1179">
        <v>298.83999999999997</v>
      </c>
      <c r="J2544" s="137">
        <v>209.19</v>
      </c>
      <c r="K2544" s="45"/>
      <c r="L2544" s="1472"/>
      <c r="M2544" s="1472"/>
    </row>
    <row r="2545" spans="1:13">
      <c r="A2545" s="195" t="s">
        <v>2243</v>
      </c>
      <c r="B2545" s="123">
        <v>16433885244</v>
      </c>
      <c r="C2545" s="71" t="s">
        <v>12</v>
      </c>
      <c r="D2545" s="123">
        <v>346467753</v>
      </c>
      <c r="E2545" s="71" t="s">
        <v>14</v>
      </c>
      <c r="F2545" s="124">
        <v>45521</v>
      </c>
      <c r="G2545" s="71" t="s">
        <v>38</v>
      </c>
      <c r="H2545" s="1179">
        <v>4026.79</v>
      </c>
      <c r="I2545" s="1179">
        <v>402.68</v>
      </c>
      <c r="J2545" s="137">
        <v>281.88</v>
      </c>
      <c r="K2545" s="45"/>
      <c r="L2545" s="1476"/>
      <c r="M2545" s="1522"/>
    </row>
    <row r="2546" spans="1:13">
      <c r="A2546" s="195" t="s">
        <v>1776</v>
      </c>
      <c r="B2546" s="123">
        <v>76057004032</v>
      </c>
      <c r="C2546" s="71" t="s">
        <v>12</v>
      </c>
      <c r="D2546" s="123">
        <v>346451076</v>
      </c>
      <c r="E2546" s="71" t="s">
        <v>14</v>
      </c>
      <c r="F2546" s="124">
        <v>45524</v>
      </c>
      <c r="G2546" s="71" t="s">
        <v>38</v>
      </c>
      <c r="H2546" s="1179">
        <v>3020.54</v>
      </c>
      <c r="I2546" s="1179">
        <v>302.05</v>
      </c>
      <c r="J2546" s="137">
        <v>211.44</v>
      </c>
      <c r="K2546" s="45"/>
      <c r="L2546" s="1689"/>
      <c r="M2546" s="1689"/>
    </row>
    <row r="2547" spans="1:13">
      <c r="A2547" s="195" t="s">
        <v>311</v>
      </c>
      <c r="B2547" s="123">
        <v>19235791850</v>
      </c>
      <c r="C2547" s="71" t="s">
        <v>12</v>
      </c>
      <c r="D2547" s="123">
        <v>346486200</v>
      </c>
      <c r="E2547" s="71" t="s">
        <v>14</v>
      </c>
      <c r="F2547" s="124">
        <v>45528</v>
      </c>
      <c r="G2547" s="71" t="s">
        <v>38</v>
      </c>
      <c r="H2547" s="1179">
        <v>6251.79</v>
      </c>
      <c r="I2547" s="1179">
        <v>625.17999999999995</v>
      </c>
      <c r="J2547" s="137">
        <v>437.63</v>
      </c>
      <c r="K2547" s="45"/>
      <c r="L2547" s="1476"/>
      <c r="M2547" s="1476"/>
    </row>
    <row r="2548" spans="1:13">
      <c r="A2548" s="195" t="s">
        <v>472</v>
      </c>
      <c r="B2548" s="123">
        <v>22649784158</v>
      </c>
      <c r="C2548" s="71" t="s">
        <v>12</v>
      </c>
      <c r="D2548" s="123">
        <v>346434120</v>
      </c>
      <c r="E2548" s="71" t="s">
        <v>50</v>
      </c>
      <c r="F2548" s="124">
        <v>45521</v>
      </c>
      <c r="G2548" s="71" t="s">
        <v>38</v>
      </c>
      <c r="H2548" s="1179">
        <v>329.47</v>
      </c>
      <c r="I2548" s="1179">
        <v>49.42</v>
      </c>
      <c r="J2548" s="137">
        <v>34.590000000000003</v>
      </c>
      <c r="K2548" s="45"/>
      <c r="L2548" s="1476"/>
      <c r="M2548" s="1476"/>
    </row>
    <row r="2549" spans="1:13">
      <c r="A2549" s="71" t="s">
        <v>644</v>
      </c>
      <c r="B2549" s="75">
        <v>12888004292</v>
      </c>
      <c r="C2549" s="71" t="s">
        <v>12</v>
      </c>
      <c r="D2549" s="310">
        <v>346653961</v>
      </c>
      <c r="E2549" s="71" t="s">
        <v>50</v>
      </c>
      <c r="F2549" s="124">
        <v>45523</v>
      </c>
      <c r="G2549" s="71" t="s">
        <v>38</v>
      </c>
      <c r="H2549" s="1179">
        <v>774.21</v>
      </c>
      <c r="I2549" s="1179">
        <v>116.13</v>
      </c>
      <c r="J2549" s="137">
        <v>81.290000000000006</v>
      </c>
      <c r="K2549" s="45"/>
      <c r="L2549" s="1476"/>
      <c r="M2549" s="1476"/>
    </row>
    <row r="2550" spans="1:13">
      <c r="A2550" s="280" t="s">
        <v>710</v>
      </c>
      <c r="B2550" s="213">
        <v>12614014380</v>
      </c>
      <c r="C2550" s="280" t="s">
        <v>977</v>
      </c>
      <c r="D2550" s="697">
        <v>346862898</v>
      </c>
      <c r="E2550" s="280" t="s">
        <v>14</v>
      </c>
      <c r="F2550" s="1141">
        <v>45526</v>
      </c>
      <c r="G2550" s="280" t="s">
        <v>38</v>
      </c>
      <c r="H2550" s="1179">
        <v>6217.95</v>
      </c>
      <c r="I2550" s="1179">
        <v>621.79999999999995</v>
      </c>
      <c r="J2550" s="137">
        <v>435.26</v>
      </c>
      <c r="K2550" s="45"/>
    </row>
    <row r="2551" spans="1:13">
      <c r="A2551" s="374" t="s">
        <v>710</v>
      </c>
      <c r="B2551" s="321">
        <v>12614014380</v>
      </c>
      <c r="C2551" s="374" t="s">
        <v>977</v>
      </c>
      <c r="D2551" s="733">
        <v>346862898</v>
      </c>
      <c r="E2551" s="374" t="s">
        <v>14</v>
      </c>
      <c r="F2551" s="1252">
        <v>45526</v>
      </c>
      <c r="G2551" s="374" t="s">
        <v>38</v>
      </c>
      <c r="H2551" s="1481">
        <v>-5939.92</v>
      </c>
      <c r="I2551" s="1481">
        <v>-419</v>
      </c>
      <c r="J2551" s="319">
        <v>-293.3</v>
      </c>
      <c r="K2551" s="45"/>
    </row>
    <row r="2552" spans="1:13">
      <c r="A2552" s="50" t="s">
        <v>2000</v>
      </c>
      <c r="B2552" s="50">
        <v>21049625436</v>
      </c>
      <c r="C2552" s="50" t="s">
        <v>12</v>
      </c>
      <c r="D2552" s="52">
        <v>335335841</v>
      </c>
      <c r="E2552" s="51" t="s">
        <v>14</v>
      </c>
      <c r="F2552" s="127">
        <v>45401</v>
      </c>
      <c r="G2552" s="185" t="s">
        <v>38</v>
      </c>
      <c r="H2552" s="1481">
        <v>-2683.27</v>
      </c>
      <c r="I2552" s="1481">
        <v>-222.97</v>
      </c>
      <c r="J2552" s="319">
        <v>-156.08000000000001</v>
      </c>
      <c r="K2552" s="45"/>
    </row>
    <row r="2553" spans="1:13">
      <c r="A2553" s="71" t="s">
        <v>644</v>
      </c>
      <c r="B2553" s="75">
        <v>12888004292</v>
      </c>
      <c r="C2553" s="71" t="s">
        <v>12</v>
      </c>
      <c r="D2553" s="310">
        <v>346587775</v>
      </c>
      <c r="E2553" s="71" t="s">
        <v>14</v>
      </c>
      <c r="F2553" s="124">
        <v>45530</v>
      </c>
      <c r="G2553" s="71" t="s">
        <v>38</v>
      </c>
      <c r="H2553" s="1179">
        <v>3083.04</v>
      </c>
      <c r="I2553" s="1179">
        <v>308.3</v>
      </c>
      <c r="J2553" s="137">
        <v>215.81</v>
      </c>
      <c r="K2553" s="45"/>
    </row>
    <row r="2554" spans="1:13">
      <c r="A2554" s="71" t="s">
        <v>658</v>
      </c>
      <c r="B2554" s="75">
        <v>52279690864</v>
      </c>
      <c r="C2554" s="71" t="s">
        <v>12</v>
      </c>
      <c r="D2554" s="310">
        <v>347075421</v>
      </c>
      <c r="E2554" s="71" t="s">
        <v>14</v>
      </c>
      <c r="F2554" s="124">
        <v>45528</v>
      </c>
      <c r="G2554" s="71" t="s">
        <v>38</v>
      </c>
      <c r="H2554" s="1179">
        <v>4026.79</v>
      </c>
      <c r="I2554" s="1179">
        <v>402.68</v>
      </c>
      <c r="J2554" s="137">
        <v>281.88</v>
      </c>
      <c r="K2554" s="45"/>
    </row>
    <row r="2555" spans="1:13">
      <c r="A2555" s="51" t="s">
        <v>2189</v>
      </c>
      <c r="B2555" s="321">
        <v>18805808042</v>
      </c>
      <c r="C2555" s="51" t="s">
        <v>977</v>
      </c>
      <c r="D2555" s="361">
        <v>100000158406913</v>
      </c>
      <c r="E2555" s="51" t="s">
        <v>14</v>
      </c>
      <c r="F2555" s="127">
        <v>45483</v>
      </c>
      <c r="G2555" s="50" t="s">
        <v>219</v>
      </c>
      <c r="H2555" s="1179">
        <v>-5027.33</v>
      </c>
      <c r="I2555" s="1179">
        <v>-502.73</v>
      </c>
      <c r="J2555" s="137">
        <v>-351.91</v>
      </c>
      <c r="K2555" s="45"/>
    </row>
    <row r="2556" spans="1:13">
      <c r="A2556" s="71" t="s">
        <v>2189</v>
      </c>
      <c r="B2556" s="213">
        <v>18805808042</v>
      </c>
      <c r="C2556" s="71" t="s">
        <v>977</v>
      </c>
      <c r="D2556" s="1486">
        <v>100000169577748</v>
      </c>
      <c r="E2556" s="195" t="s">
        <v>14</v>
      </c>
      <c r="F2556" s="197">
        <v>45529</v>
      </c>
      <c r="G2556" s="280" t="s">
        <v>219</v>
      </c>
      <c r="H2556" s="1179">
        <v>6297.3</v>
      </c>
      <c r="I2556" s="1179">
        <v>629.73</v>
      </c>
      <c r="J2556" s="137">
        <v>440.81</v>
      </c>
      <c r="K2556" s="45"/>
    </row>
    <row r="2557" spans="1:13">
      <c r="A2557" s="280" t="s">
        <v>710</v>
      </c>
      <c r="B2557" s="213">
        <v>12614014380</v>
      </c>
      <c r="C2557" s="280" t="s">
        <v>977</v>
      </c>
      <c r="D2557" s="697">
        <v>347147637</v>
      </c>
      <c r="E2557" s="280" t="s">
        <v>14</v>
      </c>
      <c r="F2557" s="1141">
        <v>45529</v>
      </c>
      <c r="G2557" s="280" t="s">
        <v>38</v>
      </c>
      <c r="H2557" s="1179">
        <v>5935.31</v>
      </c>
      <c r="I2557" s="1179">
        <v>593.53</v>
      </c>
      <c r="J2557" s="137">
        <v>415.47</v>
      </c>
      <c r="K2557" s="45"/>
    </row>
    <row r="2558" spans="1:13">
      <c r="A2558" s="374" t="s">
        <v>710</v>
      </c>
      <c r="B2558" s="321">
        <v>12614014380</v>
      </c>
      <c r="C2558" s="374" t="s">
        <v>977</v>
      </c>
      <c r="D2558" s="733">
        <v>347147637</v>
      </c>
      <c r="E2558" s="374" t="s">
        <v>14</v>
      </c>
      <c r="F2558" s="1252">
        <v>45529</v>
      </c>
      <c r="G2558" s="374" t="s">
        <v>38</v>
      </c>
      <c r="H2558" s="1179">
        <v>-5658.55</v>
      </c>
      <c r="I2558" s="1179">
        <v>-565.85</v>
      </c>
      <c r="J2558" s="137">
        <v>-396.1</v>
      </c>
      <c r="K2558" s="45"/>
    </row>
    <row r="2559" spans="1:13">
      <c r="A2559" s="195" t="s">
        <v>527</v>
      </c>
      <c r="B2559" s="213">
        <v>14627946054</v>
      </c>
      <c r="C2559" s="280" t="s">
        <v>12</v>
      </c>
      <c r="D2559" s="698">
        <v>346604103</v>
      </c>
      <c r="E2559" s="280" t="s">
        <v>14</v>
      </c>
      <c r="F2559" s="1487">
        <v>45531</v>
      </c>
      <c r="G2559" s="280" t="s">
        <v>38</v>
      </c>
      <c r="H2559" s="1179">
        <v>2516.96</v>
      </c>
      <c r="I2559" s="1179">
        <v>251.7</v>
      </c>
      <c r="J2559" s="137">
        <v>176.19</v>
      </c>
      <c r="K2559" s="45"/>
    </row>
    <row r="2560" spans="1:13">
      <c r="A2560" s="195" t="s">
        <v>909</v>
      </c>
      <c r="B2560" s="213">
        <v>31742481178</v>
      </c>
      <c r="C2560" s="280" t="s">
        <v>12</v>
      </c>
      <c r="D2560" s="698">
        <v>100000169721101</v>
      </c>
      <c r="E2560" s="280" t="s">
        <v>14</v>
      </c>
      <c r="F2560" s="1487">
        <v>45532</v>
      </c>
      <c r="G2560" s="280" t="s">
        <v>219</v>
      </c>
      <c r="H2560" s="1179">
        <v>604.94000000000005</v>
      </c>
      <c r="I2560" s="1179">
        <v>60.49</v>
      </c>
      <c r="J2560" s="137">
        <v>42.34</v>
      </c>
      <c r="K2560" s="45"/>
    </row>
    <row r="2561" spans="1:17">
      <c r="A2561" s="195" t="s">
        <v>1613</v>
      </c>
      <c r="B2561" s="213">
        <v>65071264034</v>
      </c>
      <c r="C2561" s="280" t="s">
        <v>12</v>
      </c>
      <c r="D2561" s="698">
        <v>346455984</v>
      </c>
      <c r="E2561" s="280" t="s">
        <v>14</v>
      </c>
      <c r="F2561" s="1487">
        <v>45532</v>
      </c>
      <c r="G2561" s="280" t="s">
        <v>38</v>
      </c>
      <c r="H2561" s="1179">
        <v>2516.96</v>
      </c>
      <c r="I2561" s="1179">
        <v>251.7</v>
      </c>
      <c r="J2561" s="137">
        <v>176.19</v>
      </c>
      <c r="K2561" s="45"/>
    </row>
    <row r="2562" spans="1:17">
      <c r="A2562" s="195" t="s">
        <v>2254</v>
      </c>
      <c r="B2562" s="213">
        <v>59176125826</v>
      </c>
      <c r="C2562" s="280" t="s">
        <v>12</v>
      </c>
      <c r="D2562" s="698">
        <v>347284273</v>
      </c>
      <c r="E2562" s="280" t="s">
        <v>14</v>
      </c>
      <c r="F2562" s="1487">
        <v>45532</v>
      </c>
      <c r="G2562" s="280" t="s">
        <v>38</v>
      </c>
      <c r="H2562" s="1179">
        <v>3020.54</v>
      </c>
      <c r="I2562" s="1179" t="s">
        <v>2257</v>
      </c>
      <c r="J2562" s="137">
        <v>211.44</v>
      </c>
      <c r="K2562" s="45"/>
    </row>
    <row r="2563" spans="1:17">
      <c r="A2563" s="195" t="s">
        <v>2252</v>
      </c>
      <c r="B2563" s="213">
        <v>45607642734</v>
      </c>
      <c r="C2563" s="280" t="s">
        <v>289</v>
      </c>
      <c r="D2563" s="698">
        <v>347333452</v>
      </c>
      <c r="E2563" s="280" t="s">
        <v>14</v>
      </c>
      <c r="F2563" s="1487">
        <v>45535</v>
      </c>
      <c r="G2563" s="280" t="s">
        <v>38</v>
      </c>
      <c r="H2563" s="1179">
        <v>4110.71</v>
      </c>
      <c r="I2563" s="1179">
        <v>411.07</v>
      </c>
      <c r="J2563" s="137">
        <v>287.75</v>
      </c>
      <c r="K2563" s="45"/>
      <c r="L2563" s="1489"/>
      <c r="M2563" s="1538"/>
      <c r="N2563" s="1471"/>
    </row>
    <row r="2564" spans="1:17">
      <c r="A2564" s="195" t="s">
        <v>357</v>
      </c>
      <c r="B2564" s="213">
        <v>24740144084</v>
      </c>
      <c r="C2564" s="280" t="s">
        <v>263</v>
      </c>
      <c r="D2564" s="698">
        <v>347323225</v>
      </c>
      <c r="E2564" s="280" t="s">
        <v>14</v>
      </c>
      <c r="F2564" s="1487">
        <v>45533</v>
      </c>
      <c r="G2564" s="280" t="s">
        <v>38</v>
      </c>
      <c r="H2564" s="1179">
        <v>4981.25</v>
      </c>
      <c r="I2564" s="1179">
        <v>498.12</v>
      </c>
      <c r="J2564" s="137">
        <v>348.68</v>
      </c>
      <c r="K2564" s="45"/>
      <c r="L2564" s="1532"/>
      <c r="M2564" s="1587"/>
    </row>
    <row r="2565" spans="1:17">
      <c r="A2565" s="195" t="s">
        <v>1509</v>
      </c>
      <c r="B2565" s="213">
        <v>42320022836</v>
      </c>
      <c r="C2565" s="280" t="s">
        <v>12</v>
      </c>
      <c r="D2565" s="698">
        <v>100000170618279</v>
      </c>
      <c r="E2565" s="280" t="s">
        <v>14</v>
      </c>
      <c r="F2565" s="1487">
        <v>45534</v>
      </c>
      <c r="G2565" s="280" t="s">
        <v>219</v>
      </c>
      <c r="H2565" s="1179">
        <v>6168.86</v>
      </c>
      <c r="I2565" s="1179">
        <v>616.88</v>
      </c>
      <c r="J2565" s="137">
        <v>431.82</v>
      </c>
      <c r="K2565" s="45"/>
      <c r="L2565" s="1551"/>
      <c r="M2565" s="1580"/>
    </row>
    <row r="2566" spans="1:17">
      <c r="A2566" s="195" t="s">
        <v>2265</v>
      </c>
      <c r="B2566" s="213">
        <v>12303022924</v>
      </c>
      <c r="C2566" s="280" t="s">
        <v>12</v>
      </c>
      <c r="D2566" s="698">
        <v>347605784</v>
      </c>
      <c r="E2566" s="280" t="s">
        <v>14</v>
      </c>
      <c r="F2566" s="1487">
        <v>45535</v>
      </c>
      <c r="G2566" s="280" t="s">
        <v>38</v>
      </c>
      <c r="H2566" s="1179">
        <v>4782.1400000000003</v>
      </c>
      <c r="I2566" s="1179">
        <v>478.21</v>
      </c>
      <c r="J2566" s="137">
        <v>334.75</v>
      </c>
      <c r="K2566" s="45"/>
      <c r="L2566" s="1550"/>
      <c r="M2566" s="1626"/>
      <c r="O2566" s="1767"/>
      <c r="P2566" s="1878"/>
      <c r="Q2566" s="1878"/>
    </row>
    <row r="2567" spans="1:17">
      <c r="A2567" s="86" t="s">
        <v>1880</v>
      </c>
      <c r="B2567" s="86">
        <v>34585801790</v>
      </c>
      <c r="C2567" s="86" t="s">
        <v>12</v>
      </c>
      <c r="D2567" s="310">
        <v>347439038</v>
      </c>
      <c r="E2567" s="86" t="s">
        <v>2161</v>
      </c>
      <c r="F2567" s="326">
        <v>45646</v>
      </c>
      <c r="G2567" s="86" t="s">
        <v>38</v>
      </c>
      <c r="H2567" s="101">
        <v>1077.07</v>
      </c>
      <c r="I2567" s="101">
        <v>269.27</v>
      </c>
      <c r="J2567" s="137">
        <v>188.49</v>
      </c>
      <c r="K2567" s="45"/>
      <c r="L2567" s="1489"/>
      <c r="M2567" s="1489"/>
    </row>
    <row r="2568" spans="1:17">
      <c r="A2568" s="280"/>
      <c r="B2568" s="280"/>
      <c r="C2568" s="280"/>
      <c r="D2568" s="697"/>
      <c r="E2568" s="280"/>
      <c r="F2568" s="280"/>
      <c r="G2568" s="280"/>
      <c r="H2568" s="1454">
        <f>SUM(H2495:H2567)</f>
        <v>147078.95000000001</v>
      </c>
      <c r="I2568" s="1454">
        <f>SUM(I2495:I2567)</f>
        <v>15428.61</v>
      </c>
      <c r="J2568" s="309">
        <v>9513</v>
      </c>
      <c r="K2568" s="45"/>
    </row>
    <row r="2569" spans="1:17">
      <c r="A2569" s="280" t="s">
        <v>2247</v>
      </c>
      <c r="B2569" s="280">
        <v>25058703864</v>
      </c>
      <c r="C2569" s="280" t="s">
        <v>12</v>
      </c>
      <c r="D2569" s="697">
        <v>100000168757073</v>
      </c>
      <c r="E2569" s="280" t="s">
        <v>14</v>
      </c>
      <c r="F2569" s="1141">
        <v>45537</v>
      </c>
      <c r="G2569" s="280" t="s">
        <v>219</v>
      </c>
      <c r="H2569" s="1179">
        <v>640.9</v>
      </c>
      <c r="I2569" s="1179">
        <v>64.09</v>
      </c>
      <c r="J2569" s="137">
        <v>44.86</v>
      </c>
      <c r="K2569" s="45"/>
    </row>
    <row r="2570" spans="1:17">
      <c r="A2570" s="71" t="s">
        <v>1815</v>
      </c>
      <c r="B2570" s="86">
        <v>22598785848</v>
      </c>
      <c r="C2570" s="71" t="s">
        <v>12</v>
      </c>
      <c r="D2570" s="123">
        <v>347560127</v>
      </c>
      <c r="E2570" s="71" t="s">
        <v>14</v>
      </c>
      <c r="F2570" s="124">
        <v>45540</v>
      </c>
      <c r="G2570" s="71" t="s">
        <v>38</v>
      </c>
      <c r="H2570" s="1179">
        <v>5233.04</v>
      </c>
      <c r="I2570" s="1179">
        <v>523.29999999999995</v>
      </c>
      <c r="J2570" s="137">
        <v>366.31</v>
      </c>
      <c r="K2570" s="45"/>
    </row>
    <row r="2571" spans="1:17">
      <c r="A2571" s="280" t="s">
        <v>2260</v>
      </c>
      <c r="B2571" s="280">
        <v>30320350332</v>
      </c>
      <c r="C2571" s="280" t="s">
        <v>2261</v>
      </c>
      <c r="D2571" s="697">
        <v>347569555</v>
      </c>
      <c r="E2571" s="280" t="s">
        <v>14</v>
      </c>
      <c r="F2571" s="1141">
        <v>45540</v>
      </c>
      <c r="G2571" s="280" t="s">
        <v>38</v>
      </c>
      <c r="H2571" s="1179">
        <v>4928.57</v>
      </c>
      <c r="I2571" s="1179">
        <v>492.85</v>
      </c>
      <c r="J2571" s="137">
        <v>345</v>
      </c>
      <c r="K2571" s="45"/>
      <c r="L2571" s="1497"/>
      <c r="M2571" s="1520"/>
    </row>
    <row r="2572" spans="1:17">
      <c r="A2572" s="71" t="s">
        <v>1818</v>
      </c>
      <c r="B2572" s="86">
        <v>46012567360</v>
      </c>
      <c r="C2572" s="71" t="s">
        <v>12</v>
      </c>
      <c r="D2572" s="123">
        <v>347617859</v>
      </c>
      <c r="E2572" s="71" t="s">
        <v>14</v>
      </c>
      <c r="F2572" s="124">
        <v>45542</v>
      </c>
      <c r="G2572" s="71" t="s">
        <v>38</v>
      </c>
      <c r="H2572" s="101">
        <v>4877.68</v>
      </c>
      <c r="I2572" s="101">
        <v>487.76</v>
      </c>
      <c r="J2572" s="137">
        <v>341.43</v>
      </c>
      <c r="K2572" s="45"/>
    </row>
    <row r="2573" spans="1:17">
      <c r="A2573" s="86" t="s">
        <v>1678</v>
      </c>
      <c r="B2573" s="86">
        <v>30346119524</v>
      </c>
      <c r="C2573" s="86" t="s">
        <v>12</v>
      </c>
      <c r="D2573" s="310">
        <v>100000171944628</v>
      </c>
      <c r="E2573" s="86" t="s">
        <v>1423</v>
      </c>
      <c r="F2573" s="326">
        <v>45540</v>
      </c>
      <c r="G2573" s="86" t="s">
        <v>219</v>
      </c>
      <c r="H2573" s="101">
        <v>400</v>
      </c>
      <c r="I2573" s="101">
        <v>40</v>
      </c>
      <c r="J2573" s="137">
        <v>28</v>
      </c>
      <c r="K2573" s="45"/>
    </row>
    <row r="2574" spans="1:17">
      <c r="A2574" s="86" t="s">
        <v>2269</v>
      </c>
      <c r="B2574" s="86">
        <v>43066996924</v>
      </c>
      <c r="C2574" s="86" t="s">
        <v>12</v>
      </c>
      <c r="D2574" s="310">
        <v>347698491</v>
      </c>
      <c r="E2574" s="86" t="s">
        <v>14</v>
      </c>
      <c r="F2574" s="326">
        <v>45537</v>
      </c>
      <c r="G2574" s="86" t="s">
        <v>38</v>
      </c>
      <c r="H2574" s="101">
        <v>3144.64</v>
      </c>
      <c r="I2574" s="101">
        <v>314.45999999999998</v>
      </c>
      <c r="J2574" s="137">
        <v>220.12</v>
      </c>
      <c r="K2574" s="45"/>
    </row>
    <row r="2575" spans="1:17">
      <c r="A2575" s="86" t="s">
        <v>2270</v>
      </c>
      <c r="B2575" s="86">
        <v>39385788258</v>
      </c>
      <c r="C2575" s="86" t="s">
        <v>12</v>
      </c>
      <c r="D2575" s="310">
        <v>347684667</v>
      </c>
      <c r="E2575" s="86" t="s">
        <v>14</v>
      </c>
      <c r="F2575" s="326">
        <v>45536</v>
      </c>
      <c r="G2575" s="86" t="s">
        <v>38</v>
      </c>
      <c r="H2575" s="101">
        <v>4877.68</v>
      </c>
      <c r="I2575" s="101">
        <v>487.76</v>
      </c>
      <c r="J2575" s="137">
        <v>341.43</v>
      </c>
      <c r="K2575" s="36"/>
    </row>
    <row r="2576" spans="1:17">
      <c r="A2576" s="86" t="s">
        <v>2271</v>
      </c>
      <c r="B2576" s="86">
        <v>17737929948</v>
      </c>
      <c r="C2576" s="86" t="s">
        <v>2273</v>
      </c>
      <c r="D2576" s="310">
        <v>347718191</v>
      </c>
      <c r="E2576" s="86" t="s">
        <v>14</v>
      </c>
      <c r="F2576" s="326">
        <v>45536</v>
      </c>
      <c r="G2576" s="86" t="s">
        <v>38</v>
      </c>
      <c r="H2576" s="101">
        <v>5228.43</v>
      </c>
      <c r="I2576" s="101">
        <v>522.84</v>
      </c>
      <c r="J2576" s="137">
        <v>365.99</v>
      </c>
      <c r="K2576" s="36"/>
    </row>
    <row r="2577" spans="1:16">
      <c r="A2577" s="71" t="s">
        <v>935</v>
      </c>
      <c r="B2577" s="86">
        <v>2710748544</v>
      </c>
      <c r="C2577" s="71" t="s">
        <v>12</v>
      </c>
      <c r="D2577" s="123">
        <v>347582385</v>
      </c>
      <c r="E2577" s="71" t="s">
        <v>14</v>
      </c>
      <c r="F2577" s="124">
        <v>45538</v>
      </c>
      <c r="G2577" s="71" t="s">
        <v>38</v>
      </c>
      <c r="H2577" s="101">
        <v>4833.04</v>
      </c>
      <c r="I2577" s="101">
        <v>483.3</v>
      </c>
      <c r="J2577" s="137">
        <v>338.31</v>
      </c>
      <c r="K2577" s="36"/>
    </row>
    <row r="2578" spans="1:16">
      <c r="A2578" s="71" t="s">
        <v>2275</v>
      </c>
      <c r="B2578" s="86">
        <v>15339027864</v>
      </c>
      <c r="C2578" s="71" t="s">
        <v>12</v>
      </c>
      <c r="D2578" s="123">
        <v>346748983</v>
      </c>
      <c r="E2578" s="71" t="s">
        <v>14</v>
      </c>
      <c r="F2578" s="124">
        <v>45540</v>
      </c>
      <c r="G2578" s="71" t="s">
        <v>38</v>
      </c>
      <c r="H2578" s="101">
        <v>2674.11</v>
      </c>
      <c r="I2578" s="101">
        <v>267.41000000000003</v>
      </c>
      <c r="J2578" s="137">
        <v>187.19</v>
      </c>
      <c r="K2578" s="36"/>
      <c r="L2578" s="1537"/>
      <c r="M2578" s="1582"/>
    </row>
    <row r="2579" spans="1:16">
      <c r="A2579" s="71" t="s">
        <v>1639</v>
      </c>
      <c r="B2579" s="86">
        <v>15309028952</v>
      </c>
      <c r="C2579" s="71" t="s">
        <v>12</v>
      </c>
      <c r="D2579" s="123">
        <v>347872651</v>
      </c>
      <c r="E2579" s="71" t="s">
        <v>14</v>
      </c>
      <c r="F2579" s="124">
        <v>45539</v>
      </c>
      <c r="G2579" s="71" t="s">
        <v>38</v>
      </c>
      <c r="H2579" s="101">
        <v>5081.25</v>
      </c>
      <c r="I2579" s="101">
        <v>508.12</v>
      </c>
      <c r="J2579" s="137">
        <v>355.68</v>
      </c>
      <c r="K2579" s="36"/>
    </row>
    <row r="2580" spans="1:16">
      <c r="A2580" s="51" t="s">
        <v>208</v>
      </c>
      <c r="B2580" s="321">
        <v>34231293030</v>
      </c>
      <c r="C2580" s="51" t="s">
        <v>12</v>
      </c>
      <c r="D2580" s="362">
        <v>345591836</v>
      </c>
      <c r="E2580" s="51" t="s">
        <v>14</v>
      </c>
      <c r="F2580" s="127">
        <v>45521</v>
      </c>
      <c r="G2580" s="51" t="s">
        <v>38</v>
      </c>
      <c r="H2580" s="101">
        <v>-2242</v>
      </c>
      <c r="I2580" s="101">
        <v>-224.2</v>
      </c>
      <c r="J2580" s="137">
        <v>-156.94</v>
      </c>
      <c r="K2580" s="36"/>
    </row>
    <row r="2581" spans="1:16">
      <c r="A2581" s="71" t="s">
        <v>208</v>
      </c>
      <c r="B2581" s="213">
        <v>34231293030</v>
      </c>
      <c r="C2581" s="71" t="s">
        <v>12</v>
      </c>
      <c r="D2581" s="310">
        <v>347903904</v>
      </c>
      <c r="E2581" s="71" t="s">
        <v>14</v>
      </c>
      <c r="F2581" s="124">
        <v>45539</v>
      </c>
      <c r="G2581" s="71" t="s">
        <v>38</v>
      </c>
      <c r="H2581" s="101">
        <v>2566.96</v>
      </c>
      <c r="I2581" s="101">
        <v>256.7</v>
      </c>
      <c r="J2581" s="137">
        <v>179.69</v>
      </c>
      <c r="K2581" s="36"/>
    </row>
    <row r="2582" spans="1:16">
      <c r="A2582" s="71" t="s">
        <v>2281</v>
      </c>
      <c r="B2582" s="213">
        <v>46288202934</v>
      </c>
      <c r="C2582" s="71" t="s">
        <v>12</v>
      </c>
      <c r="D2582" s="310">
        <v>347671169</v>
      </c>
      <c r="E2582" s="71" t="s">
        <v>14</v>
      </c>
      <c r="F2582" s="124">
        <v>45539</v>
      </c>
      <c r="G2582" s="71" t="s">
        <v>38</v>
      </c>
      <c r="H2582" s="101">
        <v>5121.5600000000004</v>
      </c>
      <c r="I2582" s="101">
        <v>512.15</v>
      </c>
      <c r="J2582" s="137">
        <v>358.51</v>
      </c>
      <c r="K2582" s="36"/>
    </row>
    <row r="2583" spans="1:16">
      <c r="A2583" s="71" t="s">
        <v>11</v>
      </c>
      <c r="B2583" s="213">
        <v>58132495164</v>
      </c>
      <c r="C2583" s="71" t="s">
        <v>12</v>
      </c>
      <c r="D2583" s="310">
        <v>347905696</v>
      </c>
      <c r="E2583" s="71" t="s">
        <v>14</v>
      </c>
      <c r="F2583" s="124">
        <v>45551</v>
      </c>
      <c r="G2583" s="71" t="s">
        <v>38</v>
      </c>
      <c r="H2583" s="101">
        <v>3080.36</v>
      </c>
      <c r="I2583" s="101">
        <v>308.02999999999997</v>
      </c>
      <c r="J2583" s="137">
        <v>215.62</v>
      </c>
      <c r="K2583" s="36"/>
    </row>
    <row r="2584" spans="1:16">
      <c r="A2584" s="86" t="s">
        <v>2283</v>
      </c>
      <c r="B2584" s="86">
        <v>10148098180</v>
      </c>
      <c r="C2584" s="86" t="s">
        <v>977</v>
      </c>
      <c r="D2584" s="123">
        <v>347920362</v>
      </c>
      <c r="E2584" s="86" t="s">
        <v>14</v>
      </c>
      <c r="F2584" s="326">
        <v>45539</v>
      </c>
      <c r="G2584" s="86" t="s">
        <v>38</v>
      </c>
      <c r="H2584" s="101">
        <v>6053.44</v>
      </c>
      <c r="I2584" s="101">
        <v>605.34</v>
      </c>
      <c r="J2584" s="137">
        <v>423.74</v>
      </c>
      <c r="K2584" s="36"/>
    </row>
    <row r="2585" spans="1:16">
      <c r="A2585" s="50" t="s">
        <v>2283</v>
      </c>
      <c r="B2585" s="50">
        <v>10148098180</v>
      </c>
      <c r="C2585" s="50" t="s">
        <v>977</v>
      </c>
      <c r="D2585" s="52">
        <v>347920362</v>
      </c>
      <c r="E2585" s="50" t="s">
        <v>14</v>
      </c>
      <c r="F2585" s="56">
        <v>45539</v>
      </c>
      <c r="G2585" s="50" t="s">
        <v>38</v>
      </c>
      <c r="H2585" s="101">
        <v>-5776.15</v>
      </c>
      <c r="I2585" s="101">
        <v>-577.61</v>
      </c>
      <c r="J2585" s="137">
        <v>-404.33</v>
      </c>
      <c r="K2585" s="36"/>
    </row>
    <row r="2586" spans="1:16">
      <c r="A2586" s="86" t="s">
        <v>604</v>
      </c>
      <c r="B2586" s="86">
        <v>44006072104</v>
      </c>
      <c r="C2586" s="86" t="s">
        <v>12</v>
      </c>
      <c r="D2586" s="123">
        <v>347949629</v>
      </c>
      <c r="E2586" s="86" t="s">
        <v>14</v>
      </c>
      <c r="F2586" s="326">
        <v>45545</v>
      </c>
      <c r="G2586" s="86" t="s">
        <v>38</v>
      </c>
      <c r="H2586" s="101">
        <v>3356.25</v>
      </c>
      <c r="I2586" s="101">
        <v>335.63</v>
      </c>
      <c r="J2586" s="137">
        <v>234.94</v>
      </c>
      <c r="K2586" s="36"/>
      <c r="O2586" s="1638"/>
      <c r="P2586" s="1695"/>
    </row>
    <row r="2587" spans="1:16">
      <c r="A2587" s="86" t="s">
        <v>297</v>
      </c>
      <c r="B2587" s="1508">
        <v>26498655836</v>
      </c>
      <c r="C2587" s="86" t="s">
        <v>12</v>
      </c>
      <c r="D2587" s="310">
        <v>100000172244266</v>
      </c>
      <c r="E2587" s="86" t="s">
        <v>14</v>
      </c>
      <c r="F2587" s="326">
        <v>45541</v>
      </c>
      <c r="G2587" s="86" t="s">
        <v>219</v>
      </c>
      <c r="H2587" s="101">
        <v>1411.71</v>
      </c>
      <c r="I2587" s="101">
        <v>141.16999999999999</v>
      </c>
      <c r="J2587" s="137">
        <v>98.82</v>
      </c>
      <c r="K2587" s="36"/>
    </row>
    <row r="2588" spans="1:16">
      <c r="A2588" s="50" t="s">
        <v>342</v>
      </c>
      <c r="B2588" s="52">
        <v>43354986484</v>
      </c>
      <c r="C2588" s="50" t="s">
        <v>12</v>
      </c>
      <c r="D2588" s="362">
        <v>346005698</v>
      </c>
      <c r="E2588" s="51" t="s">
        <v>14</v>
      </c>
      <c r="F2588" s="127">
        <v>45515</v>
      </c>
      <c r="G2588" s="51" t="s">
        <v>38</v>
      </c>
      <c r="H2588" s="101">
        <v>-2865.71</v>
      </c>
      <c r="I2588" s="101">
        <v>-286.57</v>
      </c>
      <c r="J2588" s="137">
        <v>-200.6</v>
      </c>
      <c r="K2588" s="36"/>
    </row>
    <row r="2589" spans="1:16">
      <c r="A2589" s="86" t="s">
        <v>710</v>
      </c>
      <c r="B2589" s="123">
        <v>12614014380</v>
      </c>
      <c r="C2589" s="86" t="s">
        <v>977</v>
      </c>
      <c r="D2589" s="310">
        <v>348238637</v>
      </c>
      <c r="E2589" s="71" t="s">
        <v>14</v>
      </c>
      <c r="F2589" s="124">
        <v>45542</v>
      </c>
      <c r="G2589" s="71" t="s">
        <v>38</v>
      </c>
      <c r="H2589" s="101">
        <v>6665.8</v>
      </c>
      <c r="I2589" s="101">
        <v>666.58</v>
      </c>
      <c r="J2589" s="137">
        <v>466.61</v>
      </c>
      <c r="K2589" s="36"/>
    </row>
    <row r="2590" spans="1:16">
      <c r="A2590" s="50" t="s">
        <v>710</v>
      </c>
      <c r="B2590" s="52">
        <v>12614014380</v>
      </c>
      <c r="C2590" s="50" t="s">
        <v>977</v>
      </c>
      <c r="D2590" s="362">
        <v>348238637</v>
      </c>
      <c r="E2590" s="51" t="s">
        <v>14</v>
      </c>
      <c r="F2590" s="127">
        <v>45542</v>
      </c>
      <c r="G2590" s="51" t="s">
        <v>38</v>
      </c>
      <c r="H2590" s="101">
        <v>-6385.75</v>
      </c>
      <c r="I2590" s="101">
        <v>-638.57000000000005</v>
      </c>
      <c r="J2590" s="137">
        <v>-447</v>
      </c>
      <c r="K2590" s="36"/>
    </row>
    <row r="2591" spans="1:16">
      <c r="A2591" s="86" t="s">
        <v>719</v>
      </c>
      <c r="B2591" s="123">
        <v>56083231626</v>
      </c>
      <c r="C2591" s="86" t="s">
        <v>12</v>
      </c>
      <c r="D2591" s="310">
        <v>100000172701698</v>
      </c>
      <c r="E2591" s="71" t="s">
        <v>14</v>
      </c>
      <c r="F2591" s="124">
        <v>45546</v>
      </c>
      <c r="G2591" s="71" t="s">
        <v>219</v>
      </c>
      <c r="H2591" s="101">
        <v>5789.29</v>
      </c>
      <c r="I2591" s="101">
        <v>578.92999999999995</v>
      </c>
      <c r="J2591" s="137">
        <v>405.25</v>
      </c>
      <c r="K2591" s="36"/>
    </row>
    <row r="2592" spans="1:16">
      <c r="A2592" s="86" t="s">
        <v>2286</v>
      </c>
      <c r="B2592" s="123">
        <v>54730608586</v>
      </c>
      <c r="C2592" s="86" t="s">
        <v>12</v>
      </c>
      <c r="D2592" s="310">
        <v>348325097</v>
      </c>
      <c r="E2592" s="71" t="s">
        <v>50</v>
      </c>
      <c r="F2592" s="124">
        <v>45547</v>
      </c>
      <c r="G2592" s="71" t="s">
        <v>38</v>
      </c>
      <c r="H2592" s="101">
        <v>590.59</v>
      </c>
      <c r="I2592" s="101">
        <v>103.35</v>
      </c>
      <c r="J2592" s="137">
        <v>72.349999999999994</v>
      </c>
      <c r="K2592" s="36"/>
    </row>
    <row r="2593" spans="1:11">
      <c r="A2593" s="86" t="s">
        <v>2286</v>
      </c>
      <c r="B2593" s="123">
        <v>54730608586</v>
      </c>
      <c r="C2593" s="86" t="s">
        <v>12</v>
      </c>
      <c r="D2593" s="310">
        <v>348335790</v>
      </c>
      <c r="E2593" s="71" t="s">
        <v>165</v>
      </c>
      <c r="F2593" s="124">
        <v>45547</v>
      </c>
      <c r="G2593" s="71" t="s">
        <v>38</v>
      </c>
      <c r="H2593" s="101">
        <v>3056.34</v>
      </c>
      <c r="I2593" s="101">
        <v>764.13</v>
      </c>
      <c r="J2593" s="137">
        <v>534.89</v>
      </c>
      <c r="K2593" s="36"/>
    </row>
    <row r="2594" spans="1:11">
      <c r="A2594" s="86" t="s">
        <v>342</v>
      </c>
      <c r="B2594" s="123">
        <v>43354986484</v>
      </c>
      <c r="C2594" s="86" t="s">
        <v>12</v>
      </c>
      <c r="D2594" s="310">
        <v>348322740</v>
      </c>
      <c r="E2594" s="71" t="s">
        <v>14</v>
      </c>
      <c r="F2594" s="124">
        <v>45543</v>
      </c>
      <c r="G2594" s="71" t="s">
        <v>38</v>
      </c>
      <c r="H2594" s="101">
        <v>3234.38</v>
      </c>
      <c r="I2594" s="101">
        <v>323.44</v>
      </c>
      <c r="J2594" s="137">
        <v>226.41</v>
      </c>
      <c r="K2594" s="36"/>
    </row>
    <row r="2595" spans="1:11">
      <c r="A2595" s="86" t="s">
        <v>946</v>
      </c>
      <c r="B2595" s="123">
        <v>18131546144</v>
      </c>
      <c r="C2595" s="86" t="s">
        <v>12</v>
      </c>
      <c r="D2595" s="310">
        <v>100000172879822</v>
      </c>
      <c r="E2595" s="71" t="s">
        <v>79</v>
      </c>
      <c r="F2595" s="124">
        <v>45551</v>
      </c>
      <c r="G2595" s="71" t="s">
        <v>219</v>
      </c>
      <c r="H2595" s="101">
        <v>425</v>
      </c>
      <c r="I2595" s="101">
        <v>42.5</v>
      </c>
      <c r="J2595" s="137">
        <v>29.75</v>
      </c>
      <c r="K2595" s="36"/>
    </row>
    <row r="2596" spans="1:11">
      <c r="A2596" s="71" t="s">
        <v>107</v>
      </c>
      <c r="B2596" s="213">
        <v>13193000658</v>
      </c>
      <c r="C2596" s="71" t="s">
        <v>12</v>
      </c>
      <c r="D2596" s="310">
        <v>348390280</v>
      </c>
      <c r="E2596" s="71" t="s">
        <v>79</v>
      </c>
      <c r="F2596" s="124">
        <v>45560</v>
      </c>
      <c r="G2596" s="71" t="s">
        <v>38</v>
      </c>
      <c r="H2596" s="101">
        <v>240</v>
      </c>
      <c r="I2596" s="101">
        <v>24</v>
      </c>
      <c r="J2596" s="137">
        <v>16.8</v>
      </c>
      <c r="K2596" s="36"/>
    </row>
    <row r="2597" spans="1:11">
      <c r="A2597" s="71" t="s">
        <v>105</v>
      </c>
      <c r="B2597" s="213">
        <v>13187000886</v>
      </c>
      <c r="C2597" s="195" t="s">
        <v>12</v>
      </c>
      <c r="D2597" s="697">
        <v>348389359</v>
      </c>
      <c r="E2597" s="195" t="s">
        <v>79</v>
      </c>
      <c r="F2597" s="197">
        <v>45560</v>
      </c>
      <c r="G2597" s="71" t="s">
        <v>38</v>
      </c>
      <c r="H2597" s="101">
        <v>240</v>
      </c>
      <c r="I2597" s="101">
        <v>24</v>
      </c>
      <c r="J2597" s="137">
        <v>16.8</v>
      </c>
      <c r="K2597" s="36"/>
    </row>
    <row r="2598" spans="1:11">
      <c r="A2598" s="86" t="s">
        <v>1842</v>
      </c>
      <c r="B2598" s="123">
        <v>56986251462</v>
      </c>
      <c r="C2598" s="86" t="s">
        <v>12</v>
      </c>
      <c r="D2598" s="310">
        <v>100000172888586</v>
      </c>
      <c r="E2598" s="71" t="s">
        <v>79</v>
      </c>
      <c r="F2598" s="124">
        <v>45561</v>
      </c>
      <c r="G2598" s="71" t="s">
        <v>219</v>
      </c>
      <c r="H2598" s="101">
        <v>450</v>
      </c>
      <c r="I2598" s="101">
        <v>45</v>
      </c>
      <c r="J2598" s="137">
        <v>31.5</v>
      </c>
      <c r="K2598" s="36"/>
    </row>
    <row r="2599" spans="1:11">
      <c r="A2599" s="86" t="s">
        <v>1454</v>
      </c>
      <c r="B2599" s="123">
        <v>23875306510</v>
      </c>
      <c r="C2599" s="86" t="s">
        <v>12</v>
      </c>
      <c r="D2599" s="310">
        <v>100000172895215</v>
      </c>
      <c r="E2599" s="71" t="s">
        <v>79</v>
      </c>
      <c r="F2599" s="124" t="s">
        <v>2287</v>
      </c>
      <c r="G2599" s="71" t="s">
        <v>219</v>
      </c>
      <c r="H2599" s="101">
        <v>400</v>
      </c>
      <c r="I2599" s="101">
        <v>40</v>
      </c>
      <c r="J2599" s="137">
        <v>28</v>
      </c>
      <c r="K2599" s="36"/>
    </row>
    <row r="2600" spans="1:11">
      <c r="A2600" s="86" t="s">
        <v>2288</v>
      </c>
      <c r="B2600" s="123">
        <v>68899136088</v>
      </c>
      <c r="C2600" s="86" t="s">
        <v>12</v>
      </c>
      <c r="D2600" s="310">
        <v>100000173141814</v>
      </c>
      <c r="E2600" s="71" t="s">
        <v>14</v>
      </c>
      <c r="F2600" s="124">
        <v>45393</v>
      </c>
      <c r="G2600" s="71" t="s">
        <v>219</v>
      </c>
      <c r="H2600" s="101">
        <v>8130.45</v>
      </c>
      <c r="I2600" s="101">
        <v>813.04</v>
      </c>
      <c r="J2600" s="137">
        <v>569.13</v>
      </c>
      <c r="K2600" s="36"/>
    </row>
    <row r="2601" spans="1:11">
      <c r="A2601" s="50" t="s">
        <v>2288</v>
      </c>
      <c r="B2601" s="52">
        <v>68899136088</v>
      </c>
      <c r="C2601" s="50" t="s">
        <v>12</v>
      </c>
      <c r="D2601" s="362">
        <v>100000173141814</v>
      </c>
      <c r="E2601" s="51" t="s">
        <v>14</v>
      </c>
      <c r="F2601" s="127">
        <v>45393</v>
      </c>
      <c r="G2601" s="51" t="s">
        <v>219</v>
      </c>
      <c r="H2601" s="101">
        <v>-7627.22</v>
      </c>
      <c r="I2601" s="101">
        <v>-762.72</v>
      </c>
      <c r="J2601" s="137">
        <v>-533.9</v>
      </c>
      <c r="K2601" s="1512"/>
    </row>
    <row r="2602" spans="1:11">
      <c r="A2602" s="86" t="s">
        <v>2289</v>
      </c>
      <c r="B2602" s="123">
        <v>46981476724</v>
      </c>
      <c r="C2602" s="86" t="s">
        <v>12</v>
      </c>
      <c r="D2602" s="310">
        <v>348486747</v>
      </c>
      <c r="E2602" s="71" t="s">
        <v>79</v>
      </c>
      <c r="F2602" s="124">
        <v>45546</v>
      </c>
      <c r="G2602" s="71" t="s">
        <v>38</v>
      </c>
      <c r="H2602" s="101">
        <v>500</v>
      </c>
      <c r="I2602" s="101">
        <v>50</v>
      </c>
      <c r="J2602" s="137">
        <v>35</v>
      </c>
      <c r="K2602" s="1512"/>
    </row>
    <row r="2603" spans="1:11">
      <c r="A2603" s="86" t="s">
        <v>2291</v>
      </c>
      <c r="B2603" s="123">
        <v>15632912188</v>
      </c>
      <c r="C2603" s="86" t="s">
        <v>12</v>
      </c>
      <c r="D2603" s="310">
        <v>348493556</v>
      </c>
      <c r="E2603" s="71" t="s">
        <v>14</v>
      </c>
      <c r="F2603" s="124">
        <v>45546</v>
      </c>
      <c r="G2603" s="71" t="s">
        <v>38</v>
      </c>
      <c r="H2603" s="101">
        <v>4312.5</v>
      </c>
      <c r="I2603" s="101">
        <v>431.25</v>
      </c>
      <c r="J2603" s="137">
        <v>301.88</v>
      </c>
      <c r="K2603" s="1512"/>
    </row>
    <row r="2604" spans="1:11">
      <c r="A2604" s="71" t="s">
        <v>274</v>
      </c>
      <c r="B2604" s="99">
        <v>69325122538</v>
      </c>
      <c r="C2604" s="71" t="s">
        <v>12</v>
      </c>
      <c r="D2604" s="310">
        <v>348468372</v>
      </c>
      <c r="E2604" s="71" t="s">
        <v>14</v>
      </c>
      <c r="F2604" s="124">
        <v>45548</v>
      </c>
      <c r="G2604" s="71" t="s">
        <v>38</v>
      </c>
      <c r="H2604" s="101">
        <v>2566.96</v>
      </c>
      <c r="I2604" s="101">
        <v>256.7</v>
      </c>
      <c r="J2604" s="137">
        <v>179.69</v>
      </c>
      <c r="K2604" s="1512"/>
    </row>
    <row r="2605" spans="1:11">
      <c r="A2605" s="71" t="s">
        <v>274</v>
      </c>
      <c r="B2605" s="99">
        <v>69325122538</v>
      </c>
      <c r="C2605" s="71" t="s">
        <v>12</v>
      </c>
      <c r="D2605" s="310">
        <v>351000022418515</v>
      </c>
      <c r="E2605" s="71" t="s">
        <v>29</v>
      </c>
      <c r="F2605" s="124">
        <v>45556</v>
      </c>
      <c r="G2605" s="71" t="s">
        <v>1840</v>
      </c>
      <c r="H2605" s="101">
        <v>5248.09</v>
      </c>
      <c r="I2605" s="101">
        <v>787.21</v>
      </c>
      <c r="J2605" s="137">
        <v>551.04999999999995</v>
      </c>
      <c r="K2605" s="1512"/>
    </row>
    <row r="2606" spans="1:11">
      <c r="A2606" s="71" t="s">
        <v>1845</v>
      </c>
      <c r="B2606" s="213">
        <v>13196000594</v>
      </c>
      <c r="C2606" s="195" t="s">
        <v>263</v>
      </c>
      <c r="D2606" s="698">
        <v>348585168</v>
      </c>
      <c r="E2606" s="195" t="s">
        <v>50</v>
      </c>
      <c r="F2606" s="197">
        <v>45564</v>
      </c>
      <c r="G2606" s="71" t="s">
        <v>38</v>
      </c>
      <c r="H2606" s="101">
        <v>637.88</v>
      </c>
      <c r="I2606" s="101">
        <v>111.63</v>
      </c>
      <c r="J2606" s="137">
        <v>78.14</v>
      </c>
      <c r="K2606" s="1512"/>
    </row>
    <row r="2607" spans="1:11">
      <c r="A2607" s="71" t="s">
        <v>1845</v>
      </c>
      <c r="B2607" s="213">
        <v>13196000594</v>
      </c>
      <c r="C2607" s="195" t="s">
        <v>263</v>
      </c>
      <c r="D2607" s="698">
        <v>348585491</v>
      </c>
      <c r="E2607" s="195" t="s">
        <v>50</v>
      </c>
      <c r="F2607" s="197">
        <v>45564</v>
      </c>
      <c r="G2607" s="71" t="s">
        <v>38</v>
      </c>
      <c r="H2607" s="101">
        <v>676.48</v>
      </c>
      <c r="I2607" s="101">
        <v>118.38</v>
      </c>
      <c r="J2607" s="137">
        <v>82.87</v>
      </c>
      <c r="K2607" s="1512"/>
    </row>
    <row r="2608" spans="1:11">
      <c r="A2608" s="71" t="s">
        <v>720</v>
      </c>
      <c r="B2608" s="213">
        <v>60232213920</v>
      </c>
      <c r="C2608" s="195" t="s">
        <v>12</v>
      </c>
      <c r="D2608" s="698">
        <v>348588900</v>
      </c>
      <c r="E2608" s="195" t="s">
        <v>50</v>
      </c>
      <c r="F2608" s="197">
        <v>45547</v>
      </c>
      <c r="G2608" s="71" t="s">
        <v>38</v>
      </c>
      <c r="H2608" s="101">
        <v>250.48</v>
      </c>
      <c r="I2608" s="101">
        <v>37.57</v>
      </c>
      <c r="J2608" s="137">
        <v>26.3</v>
      </c>
      <c r="K2608" s="1512"/>
    </row>
    <row r="2609" spans="1:13">
      <c r="A2609" s="71" t="s">
        <v>720</v>
      </c>
      <c r="B2609" s="213">
        <v>60232213920</v>
      </c>
      <c r="C2609" s="195" t="s">
        <v>12</v>
      </c>
      <c r="D2609" s="698">
        <v>348588900</v>
      </c>
      <c r="E2609" s="195" t="s">
        <v>50</v>
      </c>
      <c r="F2609" s="197">
        <v>45547</v>
      </c>
      <c r="G2609" s="71" t="s">
        <v>38</v>
      </c>
      <c r="H2609" s="101">
        <v>250.48</v>
      </c>
      <c r="I2609" s="101">
        <v>37.57</v>
      </c>
      <c r="J2609" s="137">
        <v>26.3</v>
      </c>
      <c r="K2609" s="1512"/>
    </row>
    <row r="2610" spans="1:13">
      <c r="A2610" s="71" t="s">
        <v>2008</v>
      </c>
      <c r="B2610" s="213">
        <v>51943807782</v>
      </c>
      <c r="C2610" s="195" t="s">
        <v>12</v>
      </c>
      <c r="D2610" s="698">
        <v>348639660</v>
      </c>
      <c r="E2610" s="195" t="s">
        <v>50</v>
      </c>
      <c r="F2610" s="197">
        <v>45547</v>
      </c>
      <c r="G2610" s="71" t="s">
        <v>38</v>
      </c>
      <c r="H2610" s="101">
        <v>588.21</v>
      </c>
      <c r="I2610" s="101">
        <v>88.23</v>
      </c>
      <c r="J2610" s="137">
        <v>61.76</v>
      </c>
      <c r="K2610" s="1512"/>
    </row>
    <row r="2611" spans="1:13">
      <c r="A2611" s="195" t="s">
        <v>440</v>
      </c>
      <c r="B2611" s="123">
        <v>43852970862</v>
      </c>
      <c r="C2611" s="71" t="s">
        <v>12</v>
      </c>
      <c r="D2611" s="916">
        <v>348701333</v>
      </c>
      <c r="E2611" s="71" t="s">
        <v>14</v>
      </c>
      <c r="F2611" s="124">
        <v>45552</v>
      </c>
      <c r="G2611" s="74" t="s">
        <v>38</v>
      </c>
      <c r="H2611" s="101">
        <v>3080.36</v>
      </c>
      <c r="I2611" s="101">
        <v>308.02999999999997</v>
      </c>
      <c r="J2611" s="137">
        <v>215.62</v>
      </c>
      <c r="K2611" s="1512"/>
    </row>
    <row r="2612" spans="1:13">
      <c r="A2612" s="195" t="s">
        <v>443</v>
      </c>
      <c r="B2612" s="123">
        <v>56959534264</v>
      </c>
      <c r="C2612" s="71" t="s">
        <v>12</v>
      </c>
      <c r="D2612" s="916">
        <v>348820638</v>
      </c>
      <c r="E2612" s="71" t="s">
        <v>14</v>
      </c>
      <c r="F2612" s="124">
        <v>45554</v>
      </c>
      <c r="G2612" s="74" t="s">
        <v>38</v>
      </c>
      <c r="H2612" s="101">
        <v>2566.96</v>
      </c>
      <c r="I2612" s="101">
        <v>256.7</v>
      </c>
      <c r="J2612" s="137">
        <v>179.69</v>
      </c>
      <c r="K2612" s="1512"/>
    </row>
    <row r="2613" spans="1:13">
      <c r="A2613" s="195" t="s">
        <v>653</v>
      </c>
      <c r="B2613" s="123">
        <v>42200025926</v>
      </c>
      <c r="C2613" s="71" t="s">
        <v>12</v>
      </c>
      <c r="D2613" s="916">
        <v>348813739</v>
      </c>
      <c r="E2613" s="71" t="s">
        <v>14</v>
      </c>
      <c r="F2613" s="124">
        <v>45557</v>
      </c>
      <c r="G2613" s="74" t="s">
        <v>38</v>
      </c>
      <c r="H2613" s="101">
        <v>4107.1400000000003</v>
      </c>
      <c r="I2613" s="101">
        <v>410.71</v>
      </c>
      <c r="J2613" s="137">
        <v>287.5</v>
      </c>
      <c r="K2613" s="1512"/>
    </row>
    <row r="2614" spans="1:13">
      <c r="A2614" s="195" t="s">
        <v>276</v>
      </c>
      <c r="B2614" s="123">
        <v>52735676180</v>
      </c>
      <c r="C2614" s="71" t="s">
        <v>12</v>
      </c>
      <c r="D2614" s="916">
        <v>348934219</v>
      </c>
      <c r="E2614" s="71" t="s">
        <v>14</v>
      </c>
      <c r="F2614" s="124">
        <v>45555</v>
      </c>
      <c r="G2614" s="74" t="s">
        <v>38</v>
      </c>
      <c r="H2614" s="101">
        <v>4027.68</v>
      </c>
      <c r="I2614" s="101">
        <v>402.77</v>
      </c>
      <c r="J2614" s="137">
        <v>281.94</v>
      </c>
      <c r="K2614" s="1512"/>
      <c r="L2614" s="1537"/>
      <c r="M2614" s="1587"/>
    </row>
    <row r="2615" spans="1:13">
      <c r="A2615" s="195" t="s">
        <v>694</v>
      </c>
      <c r="B2615" s="123">
        <v>56218227104</v>
      </c>
      <c r="C2615" s="71" t="s">
        <v>12</v>
      </c>
      <c r="D2615" s="916">
        <v>348936140</v>
      </c>
      <c r="E2615" s="71" t="s">
        <v>14</v>
      </c>
      <c r="F2615" s="124">
        <v>45557</v>
      </c>
      <c r="G2615" s="74" t="s">
        <v>38</v>
      </c>
      <c r="H2615" s="101">
        <v>2566.96</v>
      </c>
      <c r="I2615" s="101">
        <v>256.7</v>
      </c>
      <c r="J2615" s="137">
        <v>179.69</v>
      </c>
      <c r="K2615" s="1512"/>
    </row>
    <row r="2616" spans="1:13">
      <c r="A2616" s="195" t="s">
        <v>709</v>
      </c>
      <c r="B2616" s="123">
        <v>48748005758</v>
      </c>
      <c r="C2616" s="71" t="s">
        <v>12</v>
      </c>
      <c r="D2616" s="916">
        <v>349081654</v>
      </c>
      <c r="E2616" s="71" t="s">
        <v>14</v>
      </c>
      <c r="F2616" s="124">
        <v>45553</v>
      </c>
      <c r="G2616" s="74" t="s">
        <v>38</v>
      </c>
      <c r="H2616" s="101">
        <v>5883.04</v>
      </c>
      <c r="I2616" s="101">
        <v>588.29999999999995</v>
      </c>
      <c r="J2616" s="137">
        <v>411.81</v>
      </c>
      <c r="K2616" s="1512"/>
    </row>
    <row r="2617" spans="1:13">
      <c r="A2617" s="86" t="s">
        <v>478</v>
      </c>
      <c r="B2617" s="86">
        <v>25463690308</v>
      </c>
      <c r="C2617" s="86" t="s">
        <v>12</v>
      </c>
      <c r="D2617" s="123">
        <v>349087462</v>
      </c>
      <c r="E2617" s="86" t="s">
        <v>14</v>
      </c>
      <c r="F2617" s="326">
        <v>45557</v>
      </c>
      <c r="G2617" s="86" t="s">
        <v>38</v>
      </c>
      <c r="H2617" s="101">
        <v>4407.1400000000003</v>
      </c>
      <c r="I2617" s="101">
        <v>440.71</v>
      </c>
      <c r="J2617" s="137">
        <v>308.5</v>
      </c>
      <c r="K2617" s="36"/>
    </row>
    <row r="2618" spans="1:13">
      <c r="A2618" s="86" t="s">
        <v>2295</v>
      </c>
      <c r="B2618" s="280">
        <v>38639144918</v>
      </c>
      <c r="C2618" s="280" t="s">
        <v>12</v>
      </c>
      <c r="D2618" s="697">
        <v>301000048230268</v>
      </c>
      <c r="E2618" s="280" t="s">
        <v>14</v>
      </c>
      <c r="F2618" s="1141">
        <v>45554</v>
      </c>
      <c r="G2618" s="280" t="s">
        <v>1840</v>
      </c>
      <c r="H2618" s="101">
        <v>5921.12</v>
      </c>
      <c r="I2618" s="101">
        <v>592.11</v>
      </c>
      <c r="J2618" s="137">
        <v>414.48</v>
      </c>
      <c r="K2618" s="36"/>
    </row>
    <row r="2619" spans="1:13">
      <c r="A2619" s="50" t="s">
        <v>2295</v>
      </c>
      <c r="B2619" s="374">
        <v>38639144918</v>
      </c>
      <c r="C2619" s="374" t="s">
        <v>12</v>
      </c>
      <c r="D2619" s="733">
        <v>301000048230268</v>
      </c>
      <c r="E2619" s="374" t="s">
        <v>14</v>
      </c>
      <c r="F2619" s="1252">
        <v>45554</v>
      </c>
      <c r="G2619" s="374" t="s">
        <v>1840</v>
      </c>
      <c r="H2619" s="101">
        <v>-5645.39</v>
      </c>
      <c r="I2619" s="101">
        <v>-564.54</v>
      </c>
      <c r="J2619" s="137">
        <v>-395.18</v>
      </c>
      <c r="K2619" s="36"/>
    </row>
    <row r="2620" spans="1:13">
      <c r="A2620" s="50" t="s">
        <v>2291</v>
      </c>
      <c r="B2620" s="321">
        <v>15632912188</v>
      </c>
      <c r="C2620" s="374" t="s">
        <v>12</v>
      </c>
      <c r="D2620" s="733">
        <v>348493556</v>
      </c>
      <c r="E2620" s="185" t="s">
        <v>14</v>
      </c>
      <c r="F2620" s="315">
        <v>45546</v>
      </c>
      <c r="G2620" s="185" t="s">
        <v>38</v>
      </c>
      <c r="H2620" s="101">
        <v>-4034</v>
      </c>
      <c r="I2620" s="101">
        <v>-403.4</v>
      </c>
      <c r="J2620" s="137">
        <v>-282.38</v>
      </c>
      <c r="K2620" s="36"/>
    </row>
    <row r="2621" spans="1:13">
      <c r="A2621" s="86" t="s">
        <v>2299</v>
      </c>
      <c r="B2621" s="280">
        <v>53752641182</v>
      </c>
      <c r="C2621" s="280" t="s">
        <v>12</v>
      </c>
      <c r="D2621" s="213">
        <v>349411803</v>
      </c>
      <c r="E2621" s="280" t="s">
        <v>14</v>
      </c>
      <c r="F2621" s="1141">
        <v>45556</v>
      </c>
      <c r="G2621" s="280" t="s">
        <v>38</v>
      </c>
      <c r="H2621" s="101">
        <v>5648.21</v>
      </c>
      <c r="I2621" s="101">
        <v>564.82000000000005</v>
      </c>
      <c r="J2621" s="137">
        <v>395.37</v>
      </c>
      <c r="K2621" s="36"/>
    </row>
    <row r="2622" spans="1:13">
      <c r="A2622" s="86" t="s">
        <v>2300</v>
      </c>
      <c r="B2622" s="1486">
        <v>67444185144</v>
      </c>
      <c r="C2622" s="280" t="s">
        <v>12</v>
      </c>
      <c r="D2622" s="698">
        <v>349423141</v>
      </c>
      <c r="E2622" s="280" t="s">
        <v>50</v>
      </c>
      <c r="F2622" s="1141">
        <v>45557</v>
      </c>
      <c r="G2622" s="280" t="s">
        <v>38</v>
      </c>
      <c r="H2622" s="101">
        <v>255.03</v>
      </c>
      <c r="I2622" s="101">
        <v>44.63</v>
      </c>
      <c r="J2622" s="137">
        <v>31.24</v>
      </c>
      <c r="K2622" s="36"/>
    </row>
    <row r="2623" spans="1:13">
      <c r="A2623" s="86" t="s">
        <v>2300</v>
      </c>
      <c r="B2623" s="1486">
        <v>67444185144</v>
      </c>
      <c r="C2623" s="280" t="s">
        <v>12</v>
      </c>
      <c r="D2623" s="280">
        <v>349423554</v>
      </c>
      <c r="E2623" s="280" t="s">
        <v>50</v>
      </c>
      <c r="F2623" s="1141">
        <v>45557</v>
      </c>
      <c r="G2623" s="280" t="s">
        <v>38</v>
      </c>
      <c r="H2623" s="101">
        <v>270.97000000000003</v>
      </c>
      <c r="I2623" s="101">
        <v>47.42</v>
      </c>
      <c r="J2623" s="137">
        <v>33.19</v>
      </c>
      <c r="K2623" s="36"/>
    </row>
    <row r="2624" spans="1:13">
      <c r="A2624" s="86" t="s">
        <v>2300</v>
      </c>
      <c r="B2624" s="1486">
        <v>67444185144</v>
      </c>
      <c r="C2624" s="280" t="s">
        <v>12</v>
      </c>
      <c r="D2624" s="280">
        <v>349423902</v>
      </c>
      <c r="E2624" s="280" t="s">
        <v>50</v>
      </c>
      <c r="F2624" s="1141">
        <v>45557</v>
      </c>
      <c r="G2624" s="280" t="s">
        <v>38</v>
      </c>
      <c r="H2624" s="101">
        <v>270.97000000000003</v>
      </c>
      <c r="I2624" s="101">
        <v>47.42</v>
      </c>
      <c r="J2624" s="137">
        <v>33.19</v>
      </c>
      <c r="K2624" s="36"/>
    </row>
    <row r="2625" spans="1:13">
      <c r="A2625" s="86" t="s">
        <v>2300</v>
      </c>
      <c r="B2625" s="1486">
        <v>67444185144</v>
      </c>
      <c r="C2625" s="280" t="s">
        <v>12</v>
      </c>
      <c r="D2625" s="697">
        <v>349426453</v>
      </c>
      <c r="E2625" s="280" t="s">
        <v>165</v>
      </c>
      <c r="F2625" s="1141">
        <v>45556</v>
      </c>
      <c r="G2625" s="280" t="s">
        <v>38</v>
      </c>
      <c r="H2625" s="101">
        <v>698.16</v>
      </c>
      <c r="I2625" s="101">
        <v>209.46</v>
      </c>
      <c r="J2625" s="137">
        <v>146.62</v>
      </c>
      <c r="K2625" s="36"/>
    </row>
    <row r="2626" spans="1:13">
      <c r="A2626" s="86" t="s">
        <v>2300</v>
      </c>
      <c r="B2626" s="1486">
        <v>67444185144</v>
      </c>
      <c r="C2626" s="280" t="s">
        <v>12</v>
      </c>
      <c r="D2626" s="698">
        <v>349427422</v>
      </c>
      <c r="E2626" s="280" t="s">
        <v>165</v>
      </c>
      <c r="F2626" s="1141">
        <v>45556</v>
      </c>
      <c r="G2626" s="280" t="s">
        <v>38</v>
      </c>
      <c r="H2626" s="101">
        <v>673.41</v>
      </c>
      <c r="I2626" s="101">
        <v>202.04</v>
      </c>
      <c r="J2626" s="137">
        <v>141.43</v>
      </c>
      <c r="K2626" s="36"/>
    </row>
    <row r="2627" spans="1:13">
      <c r="A2627" s="86" t="s">
        <v>2300</v>
      </c>
      <c r="B2627" s="1486">
        <v>67444185144</v>
      </c>
      <c r="C2627" s="280" t="s">
        <v>12</v>
      </c>
      <c r="D2627" s="698">
        <v>349427844</v>
      </c>
      <c r="E2627" s="280" t="s">
        <v>165</v>
      </c>
      <c r="F2627" s="1141">
        <v>45556</v>
      </c>
      <c r="G2627" s="280" t="s">
        <v>38</v>
      </c>
      <c r="H2627" s="101">
        <v>635.51</v>
      </c>
      <c r="I2627" s="101">
        <v>190.66</v>
      </c>
      <c r="J2627" s="137">
        <v>133.46</v>
      </c>
      <c r="K2627" s="36"/>
    </row>
    <row r="2628" spans="1:13">
      <c r="A2628" s="86" t="s">
        <v>1829</v>
      </c>
      <c r="B2628" s="1486">
        <v>11043065628</v>
      </c>
      <c r="C2628" s="280" t="s">
        <v>12</v>
      </c>
      <c r="D2628" s="698">
        <v>348564895</v>
      </c>
      <c r="E2628" s="280" t="s">
        <v>14</v>
      </c>
      <c r="F2628" s="1141">
        <v>45561</v>
      </c>
      <c r="G2628" s="280" t="s">
        <v>38</v>
      </c>
      <c r="H2628" s="101">
        <v>4107.1400000000003</v>
      </c>
      <c r="I2628" s="101">
        <v>410.71</v>
      </c>
      <c r="J2628" s="137">
        <v>287.5</v>
      </c>
      <c r="K2628" s="36"/>
      <c r="L2628" s="1543"/>
      <c r="M2628" s="1543"/>
    </row>
    <row r="2629" spans="1:13">
      <c r="A2629" s="86" t="s">
        <v>2302</v>
      </c>
      <c r="B2629" s="1486">
        <v>27490518242</v>
      </c>
      <c r="C2629" s="280" t="s">
        <v>977</v>
      </c>
      <c r="D2629" s="698">
        <v>349686101</v>
      </c>
      <c r="E2629" s="280" t="s">
        <v>14</v>
      </c>
      <c r="F2629" s="1141">
        <v>45560</v>
      </c>
      <c r="G2629" s="280" t="s">
        <v>38</v>
      </c>
      <c r="H2629" s="101">
        <v>3616.34</v>
      </c>
      <c r="I2629" s="101">
        <v>361.63</v>
      </c>
      <c r="J2629" s="137">
        <v>253.14</v>
      </c>
      <c r="K2629" s="36"/>
    </row>
    <row r="2630" spans="1:13">
      <c r="A2630" s="50" t="s">
        <v>2302</v>
      </c>
      <c r="B2630" s="1256">
        <v>27490518242</v>
      </c>
      <c r="C2630" s="374" t="s">
        <v>977</v>
      </c>
      <c r="D2630" s="1295">
        <v>349686101</v>
      </c>
      <c r="E2630" s="374" t="s">
        <v>14</v>
      </c>
      <c r="F2630" s="1252">
        <v>45560</v>
      </c>
      <c r="G2630" s="374" t="s">
        <v>38</v>
      </c>
      <c r="H2630" s="107">
        <v>-3350.05</v>
      </c>
      <c r="I2630" s="107">
        <v>-335</v>
      </c>
      <c r="J2630" s="309">
        <v>-234.5</v>
      </c>
      <c r="K2630" s="36"/>
    </row>
    <row r="2631" spans="1:13">
      <c r="A2631" s="86" t="s">
        <v>1209</v>
      </c>
      <c r="B2631" s="1536">
        <v>12360021038</v>
      </c>
      <c r="C2631" s="280" t="s">
        <v>12</v>
      </c>
      <c r="D2631" s="280">
        <v>349732772</v>
      </c>
      <c r="E2631" s="280" t="s">
        <v>14</v>
      </c>
      <c r="F2631" s="1141">
        <v>45561</v>
      </c>
      <c r="G2631" s="280" t="s">
        <v>38</v>
      </c>
      <c r="H2631" s="101">
        <v>2566.96</v>
      </c>
      <c r="I2631" s="101">
        <v>256.7</v>
      </c>
      <c r="J2631" s="137">
        <v>179.69</v>
      </c>
      <c r="K2631" s="36"/>
    </row>
    <row r="2632" spans="1:13">
      <c r="A2632" s="86" t="s">
        <v>619</v>
      </c>
      <c r="B2632" s="280">
        <v>58129495238</v>
      </c>
      <c r="C2632" s="280" t="s">
        <v>12</v>
      </c>
      <c r="D2632" s="280">
        <v>349664134</v>
      </c>
      <c r="E2632" s="280" t="s">
        <v>14</v>
      </c>
      <c r="F2632" s="1141">
        <v>45562</v>
      </c>
      <c r="G2632" s="280" t="s">
        <v>38</v>
      </c>
      <c r="H2632" s="101">
        <v>1744.64</v>
      </c>
      <c r="I2632" s="101">
        <v>174.46</v>
      </c>
      <c r="J2632" s="137">
        <v>122.12</v>
      </c>
      <c r="K2632" s="36"/>
    </row>
    <row r="2633" spans="1:13">
      <c r="A2633" s="185" t="s">
        <v>2225</v>
      </c>
      <c r="B2633" s="321">
        <v>27335564106</v>
      </c>
      <c r="C2633" s="51" t="s">
        <v>12</v>
      </c>
      <c r="D2633" s="362">
        <v>345490004</v>
      </c>
      <c r="E2633" s="51" t="s">
        <v>14</v>
      </c>
      <c r="F2633" s="127">
        <v>45509</v>
      </c>
      <c r="G2633" s="51" t="s">
        <v>38</v>
      </c>
      <c r="H2633" s="318">
        <v>-4493.55</v>
      </c>
      <c r="I2633" s="318">
        <v>-449.35</v>
      </c>
      <c r="J2633" s="319">
        <v>-314.55</v>
      </c>
      <c r="K2633" s="36"/>
    </row>
    <row r="2634" spans="1:13">
      <c r="A2634" s="71" t="s">
        <v>150</v>
      </c>
      <c r="B2634" s="213">
        <v>17249964192</v>
      </c>
      <c r="C2634" s="195" t="s">
        <v>12</v>
      </c>
      <c r="D2634" s="698">
        <v>350163106</v>
      </c>
      <c r="E2634" s="195" t="s">
        <v>50</v>
      </c>
      <c r="F2634" s="197">
        <v>45199</v>
      </c>
      <c r="G2634" s="71" t="s">
        <v>38</v>
      </c>
      <c r="H2634" s="101">
        <v>601.15</v>
      </c>
      <c r="I2634" s="101">
        <v>105.2</v>
      </c>
      <c r="J2634" s="137">
        <v>73.64</v>
      </c>
      <c r="K2634" s="36"/>
    </row>
    <row r="2635" spans="1:13">
      <c r="A2635" s="71" t="s">
        <v>150</v>
      </c>
      <c r="B2635" s="213">
        <v>17249964192</v>
      </c>
      <c r="C2635" s="195" t="s">
        <v>12</v>
      </c>
      <c r="D2635" s="698">
        <v>120514609</v>
      </c>
      <c r="E2635" s="195" t="s">
        <v>165</v>
      </c>
      <c r="F2635" s="197">
        <v>45199</v>
      </c>
      <c r="G2635" s="71" t="s">
        <v>56</v>
      </c>
      <c r="H2635" s="101">
        <v>2453.13</v>
      </c>
      <c r="I2635" s="101">
        <v>735.94</v>
      </c>
      <c r="J2635" s="137">
        <v>515.16</v>
      </c>
      <c r="K2635" s="36"/>
    </row>
    <row r="2636" spans="1:13">
      <c r="A2636" s="71"/>
      <c r="B2636" s="213"/>
      <c r="C2636" s="195"/>
      <c r="D2636" s="698"/>
      <c r="E2636" s="195"/>
      <c r="F2636" s="197"/>
      <c r="G2636" s="71"/>
      <c r="H2636" s="107">
        <f>SUM(H2569:H2635)</f>
        <v>121444.75</v>
      </c>
      <c r="I2636" s="107">
        <f>SUM(I2569:I2635)</f>
        <v>14059.579999999996</v>
      </c>
      <c r="J2636" s="309">
        <v>10573.21</v>
      </c>
      <c r="K2636" s="36"/>
    </row>
    <row r="2637" spans="1:13">
      <c r="A2637" s="71"/>
      <c r="B2637" s="213"/>
      <c r="C2637" s="195"/>
      <c r="D2637" s="698"/>
      <c r="E2637" s="195"/>
      <c r="F2637" s="197"/>
      <c r="G2637" s="71"/>
      <c r="H2637" s="107"/>
      <c r="I2637" s="107"/>
      <c r="J2637" s="309"/>
      <c r="K2637" s="36"/>
    </row>
    <row r="2638" spans="1:13">
      <c r="A2638" s="71" t="s">
        <v>109</v>
      </c>
      <c r="B2638" s="213">
        <v>28841471858</v>
      </c>
      <c r="C2638" s="280" t="s">
        <v>12</v>
      </c>
      <c r="D2638" s="213">
        <v>349911355</v>
      </c>
      <c r="E2638" s="195" t="s">
        <v>50</v>
      </c>
      <c r="F2638" s="197">
        <v>45568</v>
      </c>
      <c r="G2638" s="71" t="s">
        <v>38</v>
      </c>
      <c r="H2638" s="101">
        <v>528.28</v>
      </c>
      <c r="I2638" s="101">
        <v>92.45</v>
      </c>
      <c r="J2638" s="137">
        <v>64.72</v>
      </c>
      <c r="K2638" s="36"/>
    </row>
    <row r="2639" spans="1:13">
      <c r="A2639" s="71" t="s">
        <v>109</v>
      </c>
      <c r="B2639" s="213">
        <v>28841471858</v>
      </c>
      <c r="C2639" s="280" t="s">
        <v>12</v>
      </c>
      <c r="D2639" s="213">
        <v>349912013</v>
      </c>
      <c r="E2639" s="195" t="s">
        <v>50</v>
      </c>
      <c r="F2639" s="197">
        <v>45575</v>
      </c>
      <c r="G2639" s="71" t="s">
        <v>38</v>
      </c>
      <c r="H2639" s="101">
        <v>353.71</v>
      </c>
      <c r="I2639" s="101">
        <v>106.12</v>
      </c>
      <c r="J2639" s="137">
        <v>74.28</v>
      </c>
      <c r="K2639" s="36"/>
    </row>
    <row r="2640" spans="1:13">
      <c r="A2640" s="86" t="s">
        <v>1456</v>
      </c>
      <c r="B2640" s="86">
        <v>66073191946</v>
      </c>
      <c r="C2640" s="86" t="s">
        <v>12</v>
      </c>
      <c r="D2640" s="1544">
        <v>100000177832448</v>
      </c>
      <c r="E2640" s="86" t="s">
        <v>79</v>
      </c>
      <c r="F2640" s="326">
        <v>45569</v>
      </c>
      <c r="G2640" s="86" t="s">
        <v>219</v>
      </c>
      <c r="H2640" s="101">
        <v>255</v>
      </c>
      <c r="I2640" s="101">
        <v>25.5</v>
      </c>
      <c r="J2640" s="137">
        <v>15.3</v>
      </c>
      <c r="K2640" s="36"/>
    </row>
    <row r="2641" spans="1:13">
      <c r="A2641" s="71" t="s">
        <v>129</v>
      </c>
      <c r="B2641" s="215">
        <v>28918962364</v>
      </c>
      <c r="C2641" s="71" t="s">
        <v>12</v>
      </c>
      <c r="D2641" s="310">
        <v>350002440</v>
      </c>
      <c r="E2641" s="71" t="s">
        <v>79</v>
      </c>
      <c r="F2641" s="124">
        <v>45574</v>
      </c>
      <c r="G2641" s="71" t="s">
        <v>38</v>
      </c>
      <c r="H2641" s="101">
        <v>240</v>
      </c>
      <c r="I2641" s="101">
        <v>24</v>
      </c>
      <c r="J2641" s="137">
        <v>16.8</v>
      </c>
      <c r="K2641" s="36"/>
    </row>
    <row r="2642" spans="1:13">
      <c r="A2642" s="71" t="s">
        <v>84</v>
      </c>
      <c r="B2642" s="75">
        <v>42397332418</v>
      </c>
      <c r="C2642" s="71" t="s">
        <v>12</v>
      </c>
      <c r="D2642" s="310">
        <v>350003121</v>
      </c>
      <c r="E2642" s="71" t="s">
        <v>79</v>
      </c>
      <c r="F2642" s="124">
        <v>45591</v>
      </c>
      <c r="G2642" s="71" t="s">
        <v>38</v>
      </c>
      <c r="H2642" s="101">
        <v>240</v>
      </c>
      <c r="I2642" s="101">
        <v>24</v>
      </c>
      <c r="J2642" s="137">
        <v>16.8</v>
      </c>
      <c r="K2642" s="36"/>
    </row>
    <row r="2643" spans="1:13">
      <c r="A2643" s="195" t="s">
        <v>2309</v>
      </c>
      <c r="B2643" s="213">
        <v>51013774716</v>
      </c>
      <c r="C2643" s="195" t="s">
        <v>12</v>
      </c>
      <c r="D2643" s="697">
        <v>350114747</v>
      </c>
      <c r="E2643" s="195" t="s">
        <v>14</v>
      </c>
      <c r="F2643" s="197">
        <v>45573</v>
      </c>
      <c r="G2643" s="195" t="s">
        <v>38</v>
      </c>
      <c r="H2643" s="1179">
        <v>3141.96</v>
      </c>
      <c r="I2643" s="1179">
        <v>314.2</v>
      </c>
      <c r="J2643" s="137">
        <v>219.94</v>
      </c>
      <c r="K2643" s="36"/>
      <c r="L2643" s="1605"/>
      <c r="M2643" s="1840"/>
    </row>
    <row r="2644" spans="1:13">
      <c r="A2644" s="195" t="s">
        <v>1457</v>
      </c>
      <c r="B2644" s="213">
        <v>12544491640</v>
      </c>
      <c r="C2644" s="195" t="s">
        <v>12</v>
      </c>
      <c r="D2644" s="697">
        <v>100000178327429</v>
      </c>
      <c r="E2644" s="195" t="s">
        <v>79</v>
      </c>
      <c r="F2644" s="197">
        <v>45569</v>
      </c>
      <c r="G2644" s="195" t="s">
        <v>219</v>
      </c>
      <c r="H2644" s="1179">
        <v>425</v>
      </c>
      <c r="I2644" s="1179">
        <v>42.5</v>
      </c>
      <c r="J2644" s="137">
        <v>25.5</v>
      </c>
      <c r="K2644" s="36"/>
    </row>
    <row r="2645" spans="1:13">
      <c r="A2645" s="195" t="s">
        <v>2311</v>
      </c>
      <c r="B2645" s="213">
        <v>46552881650</v>
      </c>
      <c r="C2645" s="195" t="s">
        <v>12</v>
      </c>
      <c r="D2645" s="697">
        <v>350267418</v>
      </c>
      <c r="E2645" s="195" t="s">
        <v>14</v>
      </c>
      <c r="F2645" s="197">
        <v>45567</v>
      </c>
      <c r="G2645" s="195" t="s">
        <v>38</v>
      </c>
      <c r="H2645" s="1179">
        <v>6048.75</v>
      </c>
      <c r="I2645" s="1179">
        <v>604.88</v>
      </c>
      <c r="J2645" s="137">
        <v>423.42</v>
      </c>
      <c r="K2645" s="36"/>
      <c r="L2645" s="1557"/>
      <c r="M2645" s="1626"/>
    </row>
    <row r="2646" spans="1:13">
      <c r="A2646" s="195" t="s">
        <v>616</v>
      </c>
      <c r="B2646" s="213">
        <v>18622286566</v>
      </c>
      <c r="C2646" s="195" t="s">
        <v>12</v>
      </c>
      <c r="D2646" s="697">
        <v>350276179</v>
      </c>
      <c r="E2646" s="195" t="s">
        <v>14</v>
      </c>
      <c r="F2646" s="197">
        <v>45568</v>
      </c>
      <c r="G2646" s="195" t="s">
        <v>38</v>
      </c>
      <c r="H2646" s="1179">
        <v>2618.75</v>
      </c>
      <c r="I2646" s="1179">
        <v>261.88</v>
      </c>
      <c r="J2646" s="137">
        <v>183.32</v>
      </c>
      <c r="K2646" s="36"/>
      <c r="L2646" s="1557"/>
      <c r="M2646" s="1557"/>
    </row>
    <row r="2647" spans="1:13">
      <c r="A2647" s="185" t="s">
        <v>421</v>
      </c>
      <c r="B2647" s="321">
        <v>33878303386</v>
      </c>
      <c r="C2647" s="185" t="s">
        <v>12</v>
      </c>
      <c r="D2647" s="733">
        <v>100000160058770</v>
      </c>
      <c r="E2647" s="185" t="s">
        <v>14</v>
      </c>
      <c r="F2647" s="315">
        <v>45491</v>
      </c>
      <c r="G2647" s="185" t="s">
        <v>219</v>
      </c>
      <c r="H2647" s="1566">
        <v>-3826</v>
      </c>
      <c r="I2647" s="1566">
        <v>-382.6</v>
      </c>
      <c r="J2647" s="1548">
        <v>-267.82</v>
      </c>
      <c r="K2647" s="36"/>
    </row>
    <row r="2648" spans="1:13">
      <c r="A2648" s="195" t="s">
        <v>421</v>
      </c>
      <c r="B2648" s="213">
        <v>72808005976</v>
      </c>
      <c r="C2648" s="195" t="s">
        <v>12</v>
      </c>
      <c r="D2648" s="697">
        <v>350404505</v>
      </c>
      <c r="E2648" s="195" t="s">
        <v>14</v>
      </c>
      <c r="F2648" s="1141">
        <v>45568</v>
      </c>
      <c r="G2648" s="280" t="s">
        <v>38</v>
      </c>
      <c r="H2648" s="1179">
        <v>4975</v>
      </c>
      <c r="I2648" s="1179">
        <v>497.5</v>
      </c>
      <c r="J2648" s="137">
        <v>348.25</v>
      </c>
      <c r="K2648" s="36"/>
    </row>
    <row r="2649" spans="1:13">
      <c r="A2649" s="185" t="s">
        <v>61</v>
      </c>
      <c r="B2649" s="321">
        <v>58186493352</v>
      </c>
      <c r="C2649" s="185" t="s">
        <v>12</v>
      </c>
      <c r="D2649" s="733">
        <v>301000043980622</v>
      </c>
      <c r="E2649" s="185" t="s">
        <v>14</v>
      </c>
      <c r="F2649" s="315">
        <v>45520</v>
      </c>
      <c r="G2649" s="185" t="s">
        <v>1840</v>
      </c>
      <c r="H2649" s="1179">
        <v>-6345.07</v>
      </c>
      <c r="I2649" s="1179">
        <v>-634.5</v>
      </c>
      <c r="J2649" s="137">
        <v>-444.15</v>
      </c>
      <c r="K2649" s="36"/>
    </row>
    <row r="2650" spans="1:13">
      <c r="A2650" s="195" t="s">
        <v>420</v>
      </c>
      <c r="B2650" s="213">
        <v>18149828652</v>
      </c>
      <c r="C2650" s="195" t="s">
        <v>12</v>
      </c>
      <c r="D2650" s="697">
        <v>350513005</v>
      </c>
      <c r="E2650" s="195" t="s">
        <v>14</v>
      </c>
      <c r="F2650" s="197">
        <v>45572</v>
      </c>
      <c r="G2650" s="195" t="s">
        <v>38</v>
      </c>
      <c r="H2650" s="1179">
        <v>2618.75</v>
      </c>
      <c r="I2650" s="1179">
        <v>261.88</v>
      </c>
      <c r="J2650" s="137">
        <v>183.32</v>
      </c>
      <c r="K2650" s="36"/>
      <c r="L2650" s="1557"/>
      <c r="M2650" s="1598"/>
    </row>
    <row r="2651" spans="1:13">
      <c r="A2651" s="195" t="s">
        <v>1855</v>
      </c>
      <c r="B2651" s="213">
        <v>48802480262</v>
      </c>
      <c r="C2651" s="195" t="s">
        <v>12</v>
      </c>
      <c r="D2651" s="697">
        <v>350576558</v>
      </c>
      <c r="E2651" s="195" t="s">
        <v>14</v>
      </c>
      <c r="F2651" s="197">
        <v>45573</v>
      </c>
      <c r="G2651" s="195" t="s">
        <v>38</v>
      </c>
      <c r="H2651" s="1179">
        <v>2591.0700000000002</v>
      </c>
      <c r="I2651" s="1179">
        <v>259.11</v>
      </c>
      <c r="J2651" s="137">
        <v>181.38</v>
      </c>
      <c r="K2651" s="36"/>
      <c r="L2651" s="1557"/>
      <c r="M2651" s="1557"/>
    </row>
    <row r="2652" spans="1:13">
      <c r="A2652" s="185" t="s">
        <v>537</v>
      </c>
      <c r="B2652" s="321">
        <v>19100796430</v>
      </c>
      <c r="C2652" s="185" t="s">
        <v>12</v>
      </c>
      <c r="D2652" s="321">
        <v>332692886</v>
      </c>
      <c r="E2652" s="185" t="s">
        <v>14</v>
      </c>
      <c r="F2652" s="315">
        <v>45381</v>
      </c>
      <c r="G2652" s="1567" t="s">
        <v>38</v>
      </c>
      <c r="H2652" s="1179">
        <v>-1194.17</v>
      </c>
      <c r="I2652" s="1179">
        <v>-119.42</v>
      </c>
      <c r="J2652" s="137">
        <v>-83.59</v>
      </c>
      <c r="K2652" s="36"/>
      <c r="L2652" s="1557"/>
      <c r="M2652" s="1557"/>
    </row>
    <row r="2653" spans="1:13">
      <c r="A2653" s="195" t="s">
        <v>537</v>
      </c>
      <c r="B2653" s="213">
        <v>19100796430</v>
      </c>
      <c r="C2653" s="195" t="s">
        <v>12</v>
      </c>
      <c r="D2653" s="213">
        <v>350597880</v>
      </c>
      <c r="E2653" s="195" t="s">
        <v>14</v>
      </c>
      <c r="F2653" s="197">
        <v>45570</v>
      </c>
      <c r="G2653" s="1216" t="s">
        <v>38</v>
      </c>
      <c r="H2653" s="1179">
        <v>3141.96</v>
      </c>
      <c r="I2653" s="1179">
        <v>314.2</v>
      </c>
      <c r="J2653" s="137">
        <v>219.94</v>
      </c>
      <c r="K2653" s="36"/>
      <c r="L2653" s="1558"/>
      <c r="M2653" s="1583"/>
    </row>
    <row r="2654" spans="1:13">
      <c r="A2654" s="195" t="s">
        <v>1461</v>
      </c>
      <c r="B2654" s="213">
        <v>29189459850</v>
      </c>
      <c r="C2654" s="195" t="s">
        <v>12</v>
      </c>
      <c r="D2654" s="697">
        <v>350674957</v>
      </c>
      <c r="E2654" s="195" t="s">
        <v>14</v>
      </c>
      <c r="F2654" s="197">
        <v>45579</v>
      </c>
      <c r="G2654" s="195" t="s">
        <v>38</v>
      </c>
      <c r="H2654" s="1179">
        <v>3141.96</v>
      </c>
      <c r="I2654" s="1179" t="s">
        <v>2317</v>
      </c>
      <c r="J2654" s="137">
        <v>219.94</v>
      </c>
      <c r="K2654" s="36"/>
      <c r="L2654" s="1823"/>
      <c r="M2654" s="2029"/>
    </row>
    <row r="2655" spans="1:13">
      <c r="A2655" s="280" t="s">
        <v>2318</v>
      </c>
      <c r="B2655" s="280">
        <v>65971233826</v>
      </c>
      <c r="C2655" s="280" t="s">
        <v>12</v>
      </c>
      <c r="D2655" s="280">
        <v>350668421</v>
      </c>
      <c r="E2655" s="280" t="s">
        <v>14</v>
      </c>
      <c r="F2655" s="1141">
        <v>45571</v>
      </c>
      <c r="G2655" s="280" t="s">
        <v>38</v>
      </c>
      <c r="H2655" s="1179">
        <v>4975</v>
      </c>
      <c r="I2655" s="1179">
        <v>497.5</v>
      </c>
      <c r="J2655" s="137">
        <v>348.25</v>
      </c>
      <c r="K2655" s="36"/>
      <c r="L2655" s="1598"/>
      <c r="M2655" s="1598"/>
    </row>
    <row r="2656" spans="1:13">
      <c r="A2656" s="280" t="s">
        <v>2319</v>
      </c>
      <c r="B2656" s="280">
        <v>65917235648</v>
      </c>
      <c r="C2656" s="280" t="s">
        <v>12</v>
      </c>
      <c r="D2656" s="280">
        <v>350669491</v>
      </c>
      <c r="E2656" s="280" t="s">
        <v>14</v>
      </c>
      <c r="F2656" s="1141">
        <v>45571</v>
      </c>
      <c r="G2656" s="280" t="s">
        <v>38</v>
      </c>
      <c r="H2656" s="1179">
        <v>5477.68</v>
      </c>
      <c r="I2656" s="1179">
        <v>547.77</v>
      </c>
      <c r="J2656" s="137">
        <v>383.44</v>
      </c>
      <c r="K2656" s="36"/>
    </row>
    <row r="2657" spans="1:11">
      <c r="A2657" s="195" t="s">
        <v>220</v>
      </c>
      <c r="B2657" s="194">
        <v>47104863148</v>
      </c>
      <c r="C2657" s="195" t="s">
        <v>12</v>
      </c>
      <c r="D2657" s="697">
        <v>350841081</v>
      </c>
      <c r="E2657" s="195" t="s">
        <v>14</v>
      </c>
      <c r="F2657" s="197">
        <v>45575</v>
      </c>
      <c r="G2657" s="195" t="s">
        <v>38</v>
      </c>
      <c r="H2657" s="1179">
        <v>3141.96</v>
      </c>
      <c r="I2657" s="1179">
        <v>314.2</v>
      </c>
      <c r="J2657" s="137">
        <v>219.94</v>
      </c>
      <c r="K2657" s="36"/>
    </row>
    <row r="2658" spans="1:11">
      <c r="A2658" s="195" t="s">
        <v>1862</v>
      </c>
      <c r="B2658" s="194">
        <v>19519278800</v>
      </c>
      <c r="C2658" s="195" t="s">
        <v>12</v>
      </c>
      <c r="D2658" s="697">
        <v>350412582</v>
      </c>
      <c r="E2658" s="195" t="s">
        <v>14</v>
      </c>
      <c r="F2658" s="197">
        <v>45576</v>
      </c>
      <c r="G2658" s="195" t="s">
        <v>38</v>
      </c>
      <c r="H2658" s="1179">
        <v>4189.29</v>
      </c>
      <c r="I2658" s="1179">
        <v>418.93</v>
      </c>
      <c r="J2658" s="137">
        <v>293.25</v>
      </c>
      <c r="K2658" s="36"/>
    </row>
    <row r="2659" spans="1:11">
      <c r="A2659" s="280" t="s">
        <v>2324</v>
      </c>
      <c r="B2659" s="280">
        <v>16492875552</v>
      </c>
      <c r="C2659" s="280" t="s">
        <v>12</v>
      </c>
      <c r="D2659" s="280">
        <v>350986890</v>
      </c>
      <c r="E2659" s="280" t="s">
        <v>14</v>
      </c>
      <c r="F2659" s="1141">
        <v>45575</v>
      </c>
      <c r="G2659" s="280" t="s">
        <v>38</v>
      </c>
      <c r="H2659" s="1179">
        <v>6175.31</v>
      </c>
      <c r="I2659" s="1179">
        <v>617.53</v>
      </c>
      <c r="J2659" s="137">
        <v>432.27</v>
      </c>
      <c r="K2659"/>
    </row>
    <row r="2660" spans="1:11">
      <c r="A2660" s="374" t="s">
        <v>2324</v>
      </c>
      <c r="B2660" s="374">
        <v>16492875552</v>
      </c>
      <c r="C2660" s="374" t="s">
        <v>12</v>
      </c>
      <c r="D2660" s="374">
        <v>350986890</v>
      </c>
      <c r="E2660" s="374" t="s">
        <v>14</v>
      </c>
      <c r="F2660" s="1252">
        <v>45575</v>
      </c>
      <c r="G2660" s="374" t="s">
        <v>38</v>
      </c>
      <c r="H2660" s="1179">
        <v>-5897.47</v>
      </c>
      <c r="I2660" s="1179">
        <v>-589.74</v>
      </c>
      <c r="J2660" s="137">
        <v>-412.82</v>
      </c>
      <c r="K2660" s="40"/>
    </row>
    <row r="2661" spans="1:11">
      <c r="A2661" s="185" t="s">
        <v>2189</v>
      </c>
      <c r="B2661" s="321">
        <v>18805808042</v>
      </c>
      <c r="C2661" s="185" t="s">
        <v>977</v>
      </c>
      <c r="D2661" s="1256">
        <v>100000169577748</v>
      </c>
      <c r="E2661" s="185" t="s">
        <v>14</v>
      </c>
      <c r="F2661" s="315">
        <v>45529</v>
      </c>
      <c r="G2661" s="374" t="s">
        <v>219</v>
      </c>
      <c r="H2661" s="1342">
        <v>-4144.3</v>
      </c>
      <c r="I2661" s="1342">
        <v>-414.43</v>
      </c>
      <c r="J2661" s="301">
        <v>-290.10000000000002</v>
      </c>
      <c r="K2661" s="40"/>
    </row>
    <row r="2662" spans="1:11">
      <c r="A2662" s="86" t="s">
        <v>342</v>
      </c>
      <c r="B2662" s="123">
        <v>43354986484</v>
      </c>
      <c r="C2662" s="86" t="s">
        <v>12</v>
      </c>
      <c r="D2662" s="280">
        <v>350280546</v>
      </c>
      <c r="E2662" s="280" t="s">
        <v>14</v>
      </c>
      <c r="F2662" s="1141">
        <v>45577</v>
      </c>
      <c r="G2662" s="280" t="s">
        <v>38</v>
      </c>
      <c r="H2662" s="1179">
        <v>6504.46</v>
      </c>
      <c r="I2662" s="1179">
        <v>650.44000000000005</v>
      </c>
      <c r="J2662" s="137">
        <v>455.31</v>
      </c>
      <c r="K2662" s="40"/>
    </row>
    <row r="2663" spans="1:11">
      <c r="A2663" s="280" t="s">
        <v>2326</v>
      </c>
      <c r="B2663" s="280">
        <v>37766280346</v>
      </c>
      <c r="C2663" s="280" t="s">
        <v>12</v>
      </c>
      <c r="D2663" s="280">
        <v>351207645</v>
      </c>
      <c r="E2663" s="280" t="s">
        <v>50</v>
      </c>
      <c r="F2663" s="1141">
        <v>45577</v>
      </c>
      <c r="G2663" s="280" t="s">
        <v>38</v>
      </c>
      <c r="H2663" s="1179">
        <v>218.6</v>
      </c>
      <c r="I2663" s="1179">
        <v>38.26</v>
      </c>
      <c r="J2663" s="137">
        <v>26.78</v>
      </c>
      <c r="K2663" s="105"/>
    </row>
    <row r="2664" spans="1:11">
      <c r="A2664" s="280" t="s">
        <v>2326</v>
      </c>
      <c r="B2664" s="280">
        <v>37766280346</v>
      </c>
      <c r="C2664" s="280" t="s">
        <v>12</v>
      </c>
      <c r="D2664" s="280">
        <v>351207177</v>
      </c>
      <c r="E2664" s="280" t="s">
        <v>50</v>
      </c>
      <c r="F2664" s="1141">
        <v>45577</v>
      </c>
      <c r="G2664" s="280" t="s">
        <v>38</v>
      </c>
      <c r="H2664" s="1179">
        <v>218.6</v>
      </c>
      <c r="I2664" s="1179">
        <v>38.26</v>
      </c>
      <c r="J2664" s="137">
        <v>26.78</v>
      </c>
      <c r="K2664" s="105"/>
    </row>
    <row r="2665" spans="1:11">
      <c r="A2665" s="195" t="s">
        <v>61</v>
      </c>
      <c r="B2665" s="213">
        <v>58186493352</v>
      </c>
      <c r="C2665" s="195" t="s">
        <v>12</v>
      </c>
      <c r="D2665" s="697">
        <v>351236961</v>
      </c>
      <c r="E2665" s="195" t="s">
        <v>14</v>
      </c>
      <c r="F2665" s="197">
        <v>45577</v>
      </c>
      <c r="G2665" s="195" t="s">
        <v>38</v>
      </c>
      <c r="H2665" s="1179">
        <v>3371.43</v>
      </c>
      <c r="I2665" s="1179">
        <v>337.14</v>
      </c>
      <c r="J2665" s="137">
        <v>236</v>
      </c>
      <c r="K2665" s="105"/>
    </row>
    <row r="2666" spans="1:11" ht="15" thickBot="1">
      <c r="A2666" s="195" t="s">
        <v>1947</v>
      </c>
      <c r="B2666" s="213">
        <v>26549548698</v>
      </c>
      <c r="C2666" s="195" t="s">
        <v>12</v>
      </c>
      <c r="D2666" s="697">
        <v>351300843</v>
      </c>
      <c r="E2666" s="195" t="s">
        <v>14</v>
      </c>
      <c r="F2666" s="197">
        <v>45578</v>
      </c>
      <c r="G2666" s="195" t="s">
        <v>38</v>
      </c>
      <c r="H2666" s="1179">
        <v>2348.21</v>
      </c>
      <c r="I2666" s="1179">
        <v>234.82</v>
      </c>
      <c r="J2666" s="137">
        <v>164.37</v>
      </c>
      <c r="K2666" s="105"/>
    </row>
    <row r="2667" spans="1:11">
      <c r="A2667" s="71" t="s">
        <v>125</v>
      </c>
      <c r="B2667" s="215">
        <v>57013532400</v>
      </c>
      <c r="C2667" s="71" t="s">
        <v>12</v>
      </c>
      <c r="D2667" s="958">
        <v>351309776</v>
      </c>
      <c r="E2667" s="71" t="s">
        <v>14</v>
      </c>
      <c r="F2667" s="124">
        <v>45587</v>
      </c>
      <c r="G2667" s="71" t="s">
        <v>38</v>
      </c>
      <c r="H2667" s="1179">
        <v>2618.75</v>
      </c>
      <c r="I2667" s="1179">
        <v>261.88</v>
      </c>
      <c r="J2667" s="137">
        <v>183.32</v>
      </c>
      <c r="K2667" s="105"/>
    </row>
    <row r="2668" spans="1:11">
      <c r="A2668" s="195" t="s">
        <v>61</v>
      </c>
      <c r="B2668" s="213">
        <v>58186493352</v>
      </c>
      <c r="C2668" s="195" t="s">
        <v>12</v>
      </c>
      <c r="D2668" s="1576">
        <v>351471565</v>
      </c>
      <c r="E2668" s="71" t="s">
        <v>50</v>
      </c>
      <c r="F2668" s="124">
        <v>45581</v>
      </c>
      <c r="G2668" s="71" t="s">
        <v>38</v>
      </c>
      <c r="H2668" s="1179">
        <v>80</v>
      </c>
      <c r="I2668" s="1179">
        <v>12</v>
      </c>
      <c r="J2668" s="137">
        <v>8.4</v>
      </c>
      <c r="K2668" s="105"/>
    </row>
    <row r="2669" spans="1:11">
      <c r="A2669" s="195" t="s">
        <v>2328</v>
      </c>
      <c r="B2669" s="213">
        <v>10034296140</v>
      </c>
      <c r="C2669" s="195" t="s">
        <v>263</v>
      </c>
      <c r="D2669" s="1576">
        <v>350245621</v>
      </c>
      <c r="E2669" s="71" t="s">
        <v>14</v>
      </c>
      <c r="F2669" s="124">
        <v>45582</v>
      </c>
      <c r="G2669" s="71" t="s">
        <v>38</v>
      </c>
      <c r="H2669" s="1179">
        <v>2727.68</v>
      </c>
      <c r="I2669" s="1179">
        <v>272.77</v>
      </c>
      <c r="J2669" s="137">
        <v>190.94</v>
      </c>
      <c r="K2669" s="105"/>
    </row>
    <row r="2670" spans="1:11">
      <c r="A2670" s="71" t="s">
        <v>456</v>
      </c>
      <c r="B2670" s="123">
        <v>33071436782</v>
      </c>
      <c r="C2670" s="71" t="s">
        <v>12</v>
      </c>
      <c r="D2670" s="310">
        <v>351479299</v>
      </c>
      <c r="E2670" s="71" t="s">
        <v>14</v>
      </c>
      <c r="F2670" s="124">
        <v>45584</v>
      </c>
      <c r="G2670" s="71" t="s">
        <v>38</v>
      </c>
      <c r="H2670" s="1179">
        <v>2727.68</v>
      </c>
      <c r="I2670" s="1179">
        <v>272.77</v>
      </c>
      <c r="J2670" s="137">
        <v>190.94</v>
      </c>
      <c r="K2670" s="105"/>
    </row>
    <row r="2671" spans="1:11">
      <c r="A2671" s="71" t="s">
        <v>2189</v>
      </c>
      <c r="B2671" s="123">
        <v>18805808042</v>
      </c>
      <c r="C2671" s="71" t="s">
        <v>977</v>
      </c>
      <c r="D2671" s="310">
        <v>351542121</v>
      </c>
      <c r="E2671" s="71" t="s">
        <v>14</v>
      </c>
      <c r="F2671" s="124">
        <v>45582</v>
      </c>
      <c r="G2671" s="71" t="s">
        <v>38</v>
      </c>
      <c r="H2671" s="1179">
        <v>5881.25</v>
      </c>
      <c r="I2671" s="1179">
        <v>588.12</v>
      </c>
      <c r="J2671" s="137">
        <v>411.68</v>
      </c>
      <c r="K2671" s="105"/>
    </row>
    <row r="2672" spans="1:11">
      <c r="A2672" s="50" t="s">
        <v>517</v>
      </c>
      <c r="B2672" s="52">
        <v>35755909070</v>
      </c>
      <c r="C2672" s="50" t="s">
        <v>12</v>
      </c>
      <c r="D2672" s="52">
        <v>344753720</v>
      </c>
      <c r="E2672" s="50" t="s">
        <v>14</v>
      </c>
      <c r="F2672" s="56">
        <v>45501</v>
      </c>
      <c r="G2672" s="50" t="s">
        <v>38</v>
      </c>
      <c r="H2672" s="1179">
        <v>-2184.12</v>
      </c>
      <c r="I2672" s="1179">
        <v>-218.41</v>
      </c>
      <c r="J2672" s="137">
        <v>-152.88999999999999</v>
      </c>
      <c r="K2672" s="105"/>
    </row>
    <row r="2673" spans="1:15">
      <c r="A2673" s="86" t="s">
        <v>517</v>
      </c>
      <c r="B2673" s="123">
        <v>35755909070</v>
      </c>
      <c r="C2673" s="86" t="s">
        <v>12</v>
      </c>
      <c r="D2673" s="123">
        <v>351671449</v>
      </c>
      <c r="E2673" s="86" t="s">
        <v>14</v>
      </c>
      <c r="F2673" s="326">
        <v>45583</v>
      </c>
      <c r="G2673" s="86" t="s">
        <v>38</v>
      </c>
      <c r="H2673" s="1179">
        <v>7531.25</v>
      </c>
      <c r="I2673" s="1179">
        <v>753.12</v>
      </c>
      <c r="J2673" s="137">
        <v>527.17999999999995</v>
      </c>
      <c r="K2673" s="105"/>
      <c r="M2673" s="1661"/>
      <c r="N2673" s="1746"/>
    </row>
    <row r="2674" spans="1:15">
      <c r="A2674" s="71" t="s">
        <v>138</v>
      </c>
      <c r="B2674" s="215">
        <v>31493382564</v>
      </c>
      <c r="C2674" s="71" t="s">
        <v>12</v>
      </c>
      <c r="D2674" s="123">
        <v>351555797</v>
      </c>
      <c r="E2674" s="71" t="s">
        <v>14</v>
      </c>
      <c r="F2674" s="124">
        <v>45587</v>
      </c>
      <c r="G2674" s="71" t="s">
        <v>38</v>
      </c>
      <c r="H2674" s="1179">
        <v>3141.96</v>
      </c>
      <c r="I2674" s="1179">
        <v>314.2</v>
      </c>
      <c r="J2674" s="137">
        <v>219.94</v>
      </c>
      <c r="K2674" s="105"/>
    </row>
    <row r="2675" spans="1:15">
      <c r="A2675" s="280" t="s">
        <v>2331</v>
      </c>
      <c r="B2675" s="280">
        <v>16510874956</v>
      </c>
      <c r="C2675" s="280" t="s">
        <v>977</v>
      </c>
      <c r="D2675" s="280">
        <v>351880585</v>
      </c>
      <c r="E2675" s="280" t="s">
        <v>14</v>
      </c>
      <c r="F2675" s="1141">
        <v>45585</v>
      </c>
      <c r="G2675" s="280" t="s">
        <v>38</v>
      </c>
      <c r="H2675" s="1179">
        <v>5332.5</v>
      </c>
      <c r="I2675" s="1179">
        <v>533.25</v>
      </c>
      <c r="J2675" s="137">
        <v>373.28</v>
      </c>
      <c r="K2675" s="105"/>
    </row>
    <row r="2676" spans="1:15">
      <c r="A2676" s="374" t="s">
        <v>2331</v>
      </c>
      <c r="B2676" s="374">
        <v>16510874956</v>
      </c>
      <c r="C2676" s="374" t="s">
        <v>977</v>
      </c>
      <c r="D2676" s="374">
        <v>351880585</v>
      </c>
      <c r="E2676" s="374" t="s">
        <v>14</v>
      </c>
      <c r="F2676" s="1252">
        <v>45585</v>
      </c>
      <c r="G2676" s="374" t="s">
        <v>38</v>
      </c>
      <c r="H2676" s="1342">
        <v>-5058.45</v>
      </c>
      <c r="I2676" s="1342">
        <v>-505.85</v>
      </c>
      <c r="J2676" s="301">
        <v>-354.1</v>
      </c>
      <c r="K2676" s="105"/>
    </row>
    <row r="2677" spans="1:15">
      <c r="A2677" s="280" t="s">
        <v>1926</v>
      </c>
      <c r="B2677" s="280">
        <v>19604885708</v>
      </c>
      <c r="C2677" s="280" t="s">
        <v>12</v>
      </c>
      <c r="D2677" s="280">
        <v>351897541</v>
      </c>
      <c r="E2677" s="280" t="s">
        <v>14</v>
      </c>
      <c r="F2677" s="1141">
        <v>45585</v>
      </c>
      <c r="G2677" s="280" t="s">
        <v>38</v>
      </c>
      <c r="H2677" s="1179">
        <v>4975</v>
      </c>
      <c r="I2677" s="1179">
        <v>497.5</v>
      </c>
      <c r="J2677" s="137">
        <v>348.25</v>
      </c>
      <c r="K2677" s="105"/>
    </row>
    <row r="2678" spans="1:15">
      <c r="A2678" s="280" t="s">
        <v>710</v>
      </c>
      <c r="B2678" s="280">
        <v>12614014380</v>
      </c>
      <c r="C2678" s="280" t="s">
        <v>12</v>
      </c>
      <c r="D2678" s="280">
        <v>352105825</v>
      </c>
      <c r="E2678" s="280" t="s">
        <v>14</v>
      </c>
      <c r="F2678" s="1141">
        <v>45588</v>
      </c>
      <c r="G2678" s="280" t="s">
        <v>38</v>
      </c>
      <c r="H2678" s="1179">
        <v>6175.31</v>
      </c>
      <c r="I2678" s="1179">
        <v>617.53</v>
      </c>
      <c r="J2678" s="137">
        <v>432.27</v>
      </c>
      <c r="K2678" s="105"/>
    </row>
    <row r="2679" spans="1:15">
      <c r="A2679" s="374" t="s">
        <v>710</v>
      </c>
      <c r="B2679" s="374">
        <v>12614014380</v>
      </c>
      <c r="C2679" s="374" t="s">
        <v>12</v>
      </c>
      <c r="D2679" s="374">
        <v>352105825</v>
      </c>
      <c r="E2679" s="374" t="s">
        <v>14</v>
      </c>
      <c r="F2679" s="1252">
        <v>45588</v>
      </c>
      <c r="G2679" s="374" t="s">
        <v>38</v>
      </c>
      <c r="H2679" s="104">
        <v>-5897.47</v>
      </c>
      <c r="I2679" s="104">
        <v>-589.74</v>
      </c>
      <c r="J2679" s="301">
        <v>-412.82</v>
      </c>
      <c r="K2679" s="105"/>
    </row>
    <row r="2680" spans="1:15">
      <c r="A2680" s="1584" t="s">
        <v>2239</v>
      </c>
      <c r="B2680" s="1584">
        <v>52783483594</v>
      </c>
      <c r="C2680" s="1584" t="s">
        <v>977</v>
      </c>
      <c r="D2680" s="1584">
        <v>352190184</v>
      </c>
      <c r="E2680" s="1584" t="s">
        <v>14</v>
      </c>
      <c r="F2680" s="326">
        <v>45589</v>
      </c>
      <c r="G2680" s="1584" t="s">
        <v>38</v>
      </c>
      <c r="H2680" s="101">
        <v>3528.84</v>
      </c>
      <c r="I2680" s="101">
        <v>352.88</v>
      </c>
      <c r="J2680" s="137">
        <v>247.02</v>
      </c>
      <c r="K2680" s="105"/>
    </row>
    <row r="2681" spans="1:15">
      <c r="A2681" s="1585" t="s">
        <v>2239</v>
      </c>
      <c r="B2681" s="1585">
        <v>52783483594</v>
      </c>
      <c r="C2681" s="1585" t="s">
        <v>977</v>
      </c>
      <c r="D2681" s="1585">
        <v>352190184</v>
      </c>
      <c r="E2681" s="1585" t="s">
        <v>14</v>
      </c>
      <c r="F2681" s="56">
        <v>45589</v>
      </c>
      <c r="G2681" s="1585" t="s">
        <v>38</v>
      </c>
      <c r="H2681" s="104">
        <v>-3262.94</v>
      </c>
      <c r="I2681" s="104">
        <v>-326.29000000000002</v>
      </c>
      <c r="J2681" s="301">
        <v>-228.4</v>
      </c>
      <c r="K2681" s="105"/>
    </row>
    <row r="2682" spans="1:15">
      <c r="A2682" s="71" t="s">
        <v>1468</v>
      </c>
      <c r="B2682" s="213">
        <v>23503968714</v>
      </c>
      <c r="C2682" s="71" t="s">
        <v>285</v>
      </c>
      <c r="D2682" s="968">
        <v>352266798</v>
      </c>
      <c r="E2682" s="71" t="s">
        <v>14</v>
      </c>
      <c r="F2682" s="124">
        <v>45591</v>
      </c>
      <c r="G2682" s="71" t="s">
        <v>38</v>
      </c>
      <c r="H2682" s="101">
        <v>4625.8900000000003</v>
      </c>
      <c r="I2682" s="101">
        <v>462.59</v>
      </c>
      <c r="J2682" s="137">
        <v>323.81</v>
      </c>
      <c r="K2682" s="105"/>
    </row>
    <row r="2683" spans="1:15">
      <c r="A2683" s="71" t="s">
        <v>1468</v>
      </c>
      <c r="B2683" s="213">
        <v>23503968714</v>
      </c>
      <c r="C2683" s="71" t="s">
        <v>285</v>
      </c>
      <c r="D2683" s="968">
        <v>352265930</v>
      </c>
      <c r="E2683" s="71" t="s">
        <v>29</v>
      </c>
      <c r="F2683" s="124">
        <v>45592</v>
      </c>
      <c r="G2683" s="71" t="s">
        <v>38</v>
      </c>
      <c r="H2683" s="101">
        <v>9624.7099999999991</v>
      </c>
      <c r="I2683" s="101">
        <v>1429.21</v>
      </c>
      <c r="J2683" s="137">
        <v>1000.41</v>
      </c>
      <c r="K2683" s="105"/>
      <c r="M2683" s="44"/>
    </row>
    <row r="2684" spans="1:15">
      <c r="A2684" s="71" t="s">
        <v>480</v>
      </c>
      <c r="B2684" s="213">
        <v>58606202694</v>
      </c>
      <c r="C2684" s="86" t="s">
        <v>12</v>
      </c>
      <c r="D2684" s="86">
        <v>352351331</v>
      </c>
      <c r="E2684" s="86" t="s">
        <v>14</v>
      </c>
      <c r="F2684" s="326">
        <v>45593</v>
      </c>
      <c r="G2684" s="71" t="s">
        <v>38</v>
      </c>
      <c r="H2684" s="101">
        <v>5477.68</v>
      </c>
      <c r="I2684" s="101">
        <v>547.77</v>
      </c>
      <c r="J2684" s="137">
        <v>383.44</v>
      </c>
      <c r="K2684" s="105"/>
    </row>
    <row r="2685" spans="1:15">
      <c r="A2685" s="71" t="s">
        <v>1867</v>
      </c>
      <c r="B2685" s="213">
        <v>59113462786</v>
      </c>
      <c r="C2685" s="86" t="s">
        <v>12</v>
      </c>
      <c r="D2685" s="86">
        <v>352352374</v>
      </c>
      <c r="E2685" s="86" t="s">
        <v>14</v>
      </c>
      <c r="F2685" s="326">
        <v>45594</v>
      </c>
      <c r="G2685" s="71" t="s">
        <v>38</v>
      </c>
      <c r="H2685" s="101">
        <v>4108.04</v>
      </c>
      <c r="I2685" s="101">
        <v>410.8</v>
      </c>
      <c r="J2685" s="137">
        <v>287.56</v>
      </c>
      <c r="K2685" s="105"/>
      <c r="N2685" s="1996"/>
      <c r="O2685" s="2092"/>
    </row>
    <row r="2686" spans="1:15" ht="14.25" customHeight="1">
      <c r="A2686" s="195" t="s">
        <v>143</v>
      </c>
      <c r="B2686" s="213">
        <v>72808005976</v>
      </c>
      <c r="C2686" s="86" t="s">
        <v>12</v>
      </c>
      <c r="D2686" s="86">
        <v>352362797</v>
      </c>
      <c r="E2686" s="86" t="s">
        <v>14</v>
      </c>
      <c r="F2686" s="326">
        <v>45596</v>
      </c>
      <c r="G2686" s="71" t="s">
        <v>38</v>
      </c>
      <c r="H2686" s="101">
        <v>2618.75</v>
      </c>
      <c r="I2686" s="101">
        <v>261.88</v>
      </c>
      <c r="J2686" s="137">
        <v>183.32</v>
      </c>
      <c r="K2686" s="105"/>
    </row>
    <row r="2687" spans="1:15">
      <c r="A2687" s="71" t="s">
        <v>290</v>
      </c>
      <c r="B2687" s="213">
        <v>34430391568</v>
      </c>
      <c r="C2687" s="86" t="s">
        <v>12</v>
      </c>
      <c r="D2687" s="86">
        <v>352365675</v>
      </c>
      <c r="E2687" s="86" t="s">
        <v>14</v>
      </c>
      <c r="F2687" s="326">
        <v>45596</v>
      </c>
      <c r="G2687" s="86" t="s">
        <v>38</v>
      </c>
      <c r="H2687" s="101">
        <v>642.86</v>
      </c>
      <c r="I2687" s="101">
        <v>64.290000000000006</v>
      </c>
      <c r="J2687" s="137">
        <v>45</v>
      </c>
      <c r="K2687" s="105"/>
    </row>
    <row r="2688" spans="1:15">
      <c r="A2688" s="71" t="s">
        <v>41</v>
      </c>
      <c r="B2688" s="75">
        <v>58198492916</v>
      </c>
      <c r="C2688" s="71" t="s">
        <v>12</v>
      </c>
      <c r="D2688" s="968">
        <v>352425569</v>
      </c>
      <c r="E2688" s="71" t="s">
        <v>50</v>
      </c>
      <c r="F2688" s="124">
        <v>45595</v>
      </c>
      <c r="G2688" s="71" t="s">
        <v>38</v>
      </c>
      <c r="H2688" s="101">
        <v>368.55</v>
      </c>
      <c r="I2688" s="101">
        <v>64.5</v>
      </c>
      <c r="J2688" s="137">
        <v>45.15</v>
      </c>
      <c r="K2688" s="105"/>
    </row>
    <row r="2689" spans="1:16">
      <c r="A2689" s="71" t="s">
        <v>2341</v>
      </c>
      <c r="B2689" s="75">
        <v>42022034502</v>
      </c>
      <c r="C2689" s="71" t="s">
        <v>977</v>
      </c>
      <c r="D2689" s="968">
        <v>352493910</v>
      </c>
      <c r="E2689" s="71" t="s">
        <v>14</v>
      </c>
      <c r="F2689" s="124">
        <v>45592</v>
      </c>
      <c r="G2689" s="71" t="s">
        <v>38</v>
      </c>
      <c r="H2689" s="101">
        <v>7057.5</v>
      </c>
      <c r="I2689" s="101">
        <v>705.75</v>
      </c>
      <c r="J2689" s="137">
        <v>494.03</v>
      </c>
      <c r="K2689" s="105"/>
    </row>
    <row r="2690" spans="1:16">
      <c r="A2690" s="51" t="s">
        <v>2341</v>
      </c>
      <c r="B2690" s="125">
        <v>42022034502</v>
      </c>
      <c r="C2690" s="51" t="s">
        <v>977</v>
      </c>
      <c r="D2690" s="1593">
        <v>352493910</v>
      </c>
      <c r="E2690" s="51" t="s">
        <v>14</v>
      </c>
      <c r="F2690" s="127">
        <v>45592</v>
      </c>
      <c r="G2690" s="51" t="s">
        <v>38</v>
      </c>
      <c r="H2690" s="101">
        <v>-6768.25</v>
      </c>
      <c r="I2690" s="101">
        <v>-676.82</v>
      </c>
      <c r="J2690" s="137">
        <v>-473.77</v>
      </c>
      <c r="K2690" s="105"/>
    </row>
    <row r="2691" spans="1:16">
      <c r="H2691" s="104">
        <f>SUM(H2638:H2690)</f>
        <v>101606.68999999996</v>
      </c>
      <c r="I2691" s="104">
        <f>SUM(I2638:I2690)</f>
        <v>10488.08</v>
      </c>
      <c r="J2691" s="301">
        <f>SUM(J2638:J2690)</f>
        <v>7554.7799999999988</v>
      </c>
      <c r="K2691" s="105"/>
    </row>
    <row r="2692" spans="1:16">
      <c r="A2692" s="86" t="s">
        <v>2343</v>
      </c>
      <c r="B2692" s="86">
        <v>50290168416</v>
      </c>
      <c r="C2692" s="86" t="s">
        <v>1813</v>
      </c>
      <c r="D2692" s="86">
        <v>353166939</v>
      </c>
      <c r="E2692" s="86" t="s">
        <v>14</v>
      </c>
      <c r="F2692" s="326">
        <v>45599</v>
      </c>
      <c r="G2692" s="86" t="s">
        <v>38</v>
      </c>
      <c r="H2692" s="133">
        <v>6059.82</v>
      </c>
      <c r="I2692" s="133">
        <v>605.98</v>
      </c>
      <c r="J2692" s="134">
        <v>424.18</v>
      </c>
      <c r="K2692" s="105"/>
    </row>
    <row r="2693" spans="1:16">
      <c r="A2693" s="86" t="s">
        <v>2343</v>
      </c>
      <c r="B2693" s="86">
        <v>50290168416</v>
      </c>
      <c r="C2693" s="86" t="s">
        <v>1813</v>
      </c>
      <c r="D2693" s="86">
        <v>353194337</v>
      </c>
      <c r="E2693" s="86" t="s">
        <v>14</v>
      </c>
      <c r="F2693" s="326">
        <v>45599</v>
      </c>
      <c r="G2693" s="86" t="s">
        <v>38</v>
      </c>
      <c r="H2693" s="133">
        <v>1600</v>
      </c>
      <c r="I2693" s="133">
        <v>200</v>
      </c>
      <c r="J2693" s="134">
        <v>140</v>
      </c>
      <c r="K2693" s="105"/>
    </row>
    <row r="2694" spans="1:16">
      <c r="A2694" s="86" t="s">
        <v>1632</v>
      </c>
      <c r="B2694" s="86">
        <v>72850004736</v>
      </c>
      <c r="C2694" s="86" t="s">
        <v>12</v>
      </c>
      <c r="D2694" s="86">
        <v>353014347</v>
      </c>
      <c r="E2694" s="86" t="s">
        <v>14</v>
      </c>
      <c r="F2694" s="326">
        <v>45599</v>
      </c>
      <c r="G2694" s="86" t="s">
        <v>38</v>
      </c>
      <c r="H2694" s="133">
        <v>5075</v>
      </c>
      <c r="I2694" s="133">
        <v>507.5</v>
      </c>
      <c r="J2694" s="134">
        <v>355.25</v>
      </c>
      <c r="K2694" s="105"/>
    </row>
    <row r="2695" spans="1:16">
      <c r="A2695" s="71" t="s">
        <v>298</v>
      </c>
      <c r="B2695" s="75">
        <v>21773707194</v>
      </c>
      <c r="C2695" s="71" t="s">
        <v>12</v>
      </c>
      <c r="D2695" s="310">
        <v>353010354</v>
      </c>
      <c r="E2695" s="71" t="s">
        <v>14</v>
      </c>
      <c r="F2695" s="124">
        <v>45613</v>
      </c>
      <c r="G2695" s="71" t="s">
        <v>38</v>
      </c>
      <c r="H2695" s="133">
        <v>3272.32</v>
      </c>
      <c r="I2695" s="133">
        <v>327.23</v>
      </c>
      <c r="J2695" s="134">
        <v>229.06</v>
      </c>
      <c r="K2695" s="105"/>
      <c r="L2695" s="2409"/>
      <c r="M2695" s="2064"/>
      <c r="N2695" s="1973"/>
      <c r="O2695" s="1975"/>
      <c r="P2695" s="1976"/>
    </row>
    <row r="2696" spans="1:16">
      <c r="A2696" s="71" t="s">
        <v>710</v>
      </c>
      <c r="B2696" s="75">
        <v>12614014380</v>
      </c>
      <c r="C2696" s="71" t="s">
        <v>977</v>
      </c>
      <c r="D2696" s="310">
        <v>353123578</v>
      </c>
      <c r="E2696" s="71" t="s">
        <v>14</v>
      </c>
      <c r="F2696" s="124">
        <v>45599</v>
      </c>
      <c r="G2696" s="71" t="s">
        <v>38</v>
      </c>
      <c r="H2696" s="133">
        <v>6120.54</v>
      </c>
      <c r="I2696" s="133">
        <v>612.04999999999995</v>
      </c>
      <c r="J2696" s="134">
        <v>428.43</v>
      </c>
      <c r="K2696" s="105"/>
    </row>
    <row r="2697" spans="1:16">
      <c r="A2697" s="71" t="s">
        <v>2346</v>
      </c>
      <c r="B2697" s="75">
        <v>21725432006</v>
      </c>
      <c r="C2697" s="71" t="s">
        <v>12</v>
      </c>
      <c r="D2697" s="310">
        <v>353197371</v>
      </c>
      <c r="E2697" s="71" t="s">
        <v>14</v>
      </c>
      <c r="F2697" s="124">
        <v>45603</v>
      </c>
      <c r="G2697" s="71" t="s">
        <v>38</v>
      </c>
      <c r="H2697" s="133">
        <v>3205.36</v>
      </c>
      <c r="I2697" s="133">
        <v>320.52999999999997</v>
      </c>
      <c r="J2697" s="134">
        <v>224.37</v>
      </c>
      <c r="K2697" s="105"/>
    </row>
    <row r="2698" spans="1:16">
      <c r="A2698" s="86" t="s">
        <v>2348</v>
      </c>
      <c r="B2698" s="86">
        <v>28546159662</v>
      </c>
      <c r="C2698" s="86" t="s">
        <v>12</v>
      </c>
      <c r="D2698" s="310">
        <v>100000187250291</v>
      </c>
      <c r="E2698" s="86" t="s">
        <v>79</v>
      </c>
      <c r="F2698" s="326">
        <v>45603</v>
      </c>
      <c r="G2698" s="86" t="s">
        <v>219</v>
      </c>
      <c r="H2698" s="133">
        <v>500</v>
      </c>
      <c r="I2698" s="133">
        <v>50</v>
      </c>
      <c r="J2698" s="134">
        <v>30</v>
      </c>
      <c r="K2698" s="105"/>
    </row>
    <row r="2699" spans="1:16">
      <c r="A2699" s="86" t="s">
        <v>2350</v>
      </c>
      <c r="B2699" s="86">
        <v>16676339764</v>
      </c>
      <c r="C2699" s="86" t="s">
        <v>12</v>
      </c>
      <c r="D2699" s="310">
        <v>100000187264724</v>
      </c>
      <c r="E2699" s="86" t="s">
        <v>79</v>
      </c>
      <c r="F2699" s="326">
        <v>45603</v>
      </c>
      <c r="G2699" s="86" t="s">
        <v>219</v>
      </c>
      <c r="H2699" s="133">
        <v>500</v>
      </c>
      <c r="I2699" s="133">
        <v>50</v>
      </c>
      <c r="J2699" s="134">
        <v>30</v>
      </c>
      <c r="K2699" s="105"/>
    </row>
    <row r="2700" spans="1:16">
      <c r="A2700" s="86" t="s">
        <v>2352</v>
      </c>
      <c r="B2700" s="86">
        <v>44428931140</v>
      </c>
      <c r="C2700" s="86" t="s">
        <v>263</v>
      </c>
      <c r="D2700" s="310">
        <v>353556751</v>
      </c>
      <c r="E2700" s="86" t="s">
        <v>1595</v>
      </c>
      <c r="F2700" s="326">
        <v>45603</v>
      </c>
      <c r="G2700" s="86" t="s">
        <v>38</v>
      </c>
      <c r="H2700" s="101">
        <v>1600</v>
      </c>
      <c r="I2700" s="101">
        <v>200</v>
      </c>
      <c r="J2700" s="137">
        <v>140</v>
      </c>
      <c r="K2700" s="105"/>
    </row>
    <row r="2701" spans="1:16">
      <c r="A2701" s="86" t="s">
        <v>2352</v>
      </c>
      <c r="B2701" s="86">
        <v>44428931140</v>
      </c>
      <c r="C2701" s="86" t="s">
        <v>263</v>
      </c>
      <c r="D2701" s="310">
        <v>353480560</v>
      </c>
      <c r="E2701" s="86" t="s">
        <v>14</v>
      </c>
      <c r="F2701" s="326">
        <v>45614</v>
      </c>
      <c r="G2701" s="86" t="s">
        <v>38</v>
      </c>
      <c r="H2701" s="101">
        <v>4718.75</v>
      </c>
      <c r="I2701" s="101">
        <v>471.87</v>
      </c>
      <c r="J2701" s="137">
        <v>330.3</v>
      </c>
      <c r="K2701" s="105"/>
    </row>
    <row r="2702" spans="1:16">
      <c r="A2702" s="50" t="s">
        <v>1256</v>
      </c>
      <c r="B2702" s="52">
        <v>63355321558</v>
      </c>
      <c r="C2702" s="50" t="s">
        <v>12</v>
      </c>
      <c r="D2702" s="52">
        <v>344979082</v>
      </c>
      <c r="E2702" s="50" t="s">
        <v>14</v>
      </c>
      <c r="F2702" s="56">
        <v>45504</v>
      </c>
      <c r="G2702" s="50" t="s">
        <v>38</v>
      </c>
      <c r="H2702" s="101">
        <v>-2140.4499999999998</v>
      </c>
      <c r="I2702" s="101">
        <v>-214.05</v>
      </c>
      <c r="J2702" s="137">
        <v>-149.84</v>
      </c>
      <c r="K2702" s="105"/>
    </row>
    <row r="2703" spans="1:16">
      <c r="A2703" s="86" t="s">
        <v>1256</v>
      </c>
      <c r="B2703" s="123">
        <v>63355321558</v>
      </c>
      <c r="C2703" s="86" t="s">
        <v>12</v>
      </c>
      <c r="D2703" s="123">
        <v>353607391</v>
      </c>
      <c r="E2703" s="86" t="s">
        <v>14</v>
      </c>
      <c r="F2703" s="326">
        <v>45604</v>
      </c>
      <c r="G2703" s="86" t="s">
        <v>38</v>
      </c>
      <c r="H2703" s="101">
        <v>3205.36</v>
      </c>
      <c r="I2703" s="101">
        <v>320.52999999999997</v>
      </c>
      <c r="J2703" s="137">
        <v>224.37</v>
      </c>
      <c r="K2703" s="105"/>
    </row>
    <row r="2704" spans="1:16">
      <c r="A2704" s="86" t="s">
        <v>2358</v>
      </c>
      <c r="B2704" s="86">
        <v>40541081878</v>
      </c>
      <c r="C2704" s="86" t="s">
        <v>12</v>
      </c>
      <c r="D2704" s="86">
        <v>353654695</v>
      </c>
      <c r="E2704" s="86" t="s">
        <v>50</v>
      </c>
      <c r="F2704" s="326">
        <v>45604</v>
      </c>
      <c r="G2704" s="86" t="s">
        <v>38</v>
      </c>
      <c r="H2704" s="133">
        <v>546.5</v>
      </c>
      <c r="I2704" s="133">
        <v>81.98</v>
      </c>
      <c r="J2704" s="134">
        <v>57.39</v>
      </c>
      <c r="K2704" s="105"/>
    </row>
    <row r="2705" spans="1:13">
      <c r="A2705" s="86" t="s">
        <v>2358</v>
      </c>
      <c r="B2705" s="86">
        <v>40541081878</v>
      </c>
      <c r="C2705" s="86" t="s">
        <v>12</v>
      </c>
      <c r="D2705" s="86">
        <v>353655477</v>
      </c>
      <c r="E2705" s="86" t="s">
        <v>50</v>
      </c>
      <c r="F2705" s="326">
        <v>45604</v>
      </c>
      <c r="G2705" s="86" t="s">
        <v>38</v>
      </c>
      <c r="H2705" s="133">
        <v>546.5</v>
      </c>
      <c r="I2705" s="133">
        <v>81.98</v>
      </c>
      <c r="J2705" s="134">
        <v>57.39</v>
      </c>
      <c r="K2705" s="105"/>
    </row>
    <row r="2706" spans="1:13">
      <c r="A2706" s="86" t="s">
        <v>2358</v>
      </c>
      <c r="B2706" s="86">
        <v>40541081878</v>
      </c>
      <c r="C2706" s="86" t="s">
        <v>12</v>
      </c>
      <c r="D2706" s="86">
        <v>353656302</v>
      </c>
      <c r="E2706" s="86" t="s">
        <v>50</v>
      </c>
      <c r="F2706" s="326">
        <v>45604</v>
      </c>
      <c r="G2706" s="86" t="s">
        <v>38</v>
      </c>
      <c r="H2706" s="133">
        <v>546.5</v>
      </c>
      <c r="I2706" s="133">
        <v>81.98</v>
      </c>
      <c r="J2706" s="134">
        <v>57.39</v>
      </c>
      <c r="K2706" s="105"/>
    </row>
    <row r="2707" spans="1:13">
      <c r="A2707" s="86" t="s">
        <v>2358</v>
      </c>
      <c r="B2707" s="86">
        <v>40541081878</v>
      </c>
      <c r="C2707" s="86" t="s">
        <v>12</v>
      </c>
      <c r="D2707" s="86">
        <v>353657832</v>
      </c>
      <c r="E2707" s="86" t="s">
        <v>165</v>
      </c>
      <c r="F2707" s="326">
        <v>45604</v>
      </c>
      <c r="G2707" s="86" t="s">
        <v>38</v>
      </c>
      <c r="H2707" s="133">
        <v>1190.57</v>
      </c>
      <c r="I2707" s="133">
        <v>357.18</v>
      </c>
      <c r="J2707" s="134">
        <v>250.03</v>
      </c>
      <c r="K2707" s="105"/>
    </row>
    <row r="2708" spans="1:13">
      <c r="A2708" s="86" t="s">
        <v>2358</v>
      </c>
      <c r="B2708" s="86">
        <v>40541081878</v>
      </c>
      <c r="C2708" s="86" t="s">
        <v>12</v>
      </c>
      <c r="D2708" s="86">
        <v>353658716</v>
      </c>
      <c r="E2708" s="86" t="s">
        <v>165</v>
      </c>
      <c r="F2708" s="326">
        <v>45604</v>
      </c>
      <c r="G2708" s="86" t="s">
        <v>38</v>
      </c>
      <c r="H2708" s="133">
        <v>1190.57</v>
      </c>
      <c r="I2708" s="133">
        <v>357.18</v>
      </c>
      <c r="J2708" s="134">
        <v>250.03</v>
      </c>
      <c r="K2708" s="105"/>
    </row>
    <row r="2709" spans="1:13">
      <c r="A2709" s="86" t="s">
        <v>2358</v>
      </c>
      <c r="B2709" s="86">
        <v>40541081878</v>
      </c>
      <c r="C2709" s="86" t="s">
        <v>12</v>
      </c>
      <c r="D2709" s="86">
        <v>353659488</v>
      </c>
      <c r="E2709" s="86" t="s">
        <v>165</v>
      </c>
      <c r="F2709" s="326">
        <v>45604</v>
      </c>
      <c r="G2709" s="86" t="s">
        <v>38</v>
      </c>
      <c r="H2709" s="133">
        <v>1204.7</v>
      </c>
      <c r="I2709" s="133">
        <v>361.42</v>
      </c>
      <c r="J2709" s="134">
        <v>252.99</v>
      </c>
      <c r="K2709" s="105"/>
    </row>
    <row r="2710" spans="1:13">
      <c r="A2710" s="86" t="s">
        <v>464</v>
      </c>
      <c r="B2710" s="86">
        <v>21928349446</v>
      </c>
      <c r="C2710" s="86" t="s">
        <v>12</v>
      </c>
      <c r="D2710" s="1544">
        <v>100000187516280</v>
      </c>
      <c r="E2710" s="86" t="s">
        <v>79</v>
      </c>
      <c r="F2710" s="326">
        <v>45605</v>
      </c>
      <c r="G2710" s="86" t="s">
        <v>219</v>
      </c>
      <c r="H2710" s="133">
        <v>400</v>
      </c>
      <c r="I2710" s="133">
        <v>40</v>
      </c>
      <c r="J2710" s="134">
        <v>24</v>
      </c>
      <c r="K2710" s="105"/>
    </row>
    <row r="2711" spans="1:13">
      <c r="A2711" s="86" t="s">
        <v>1880</v>
      </c>
      <c r="B2711" s="86">
        <v>34585801790</v>
      </c>
      <c r="C2711" s="86" t="s">
        <v>12</v>
      </c>
      <c r="D2711" s="1544">
        <v>100000187948264</v>
      </c>
      <c r="E2711" s="86" t="s">
        <v>79</v>
      </c>
      <c r="F2711" s="326">
        <v>45605</v>
      </c>
      <c r="G2711" s="86" t="s">
        <v>219</v>
      </c>
      <c r="H2711" s="133">
        <v>450</v>
      </c>
      <c r="I2711" s="133">
        <v>45</v>
      </c>
      <c r="J2711" s="134">
        <v>27</v>
      </c>
      <c r="K2711" s="105"/>
    </row>
    <row r="2712" spans="1:13">
      <c r="A2712" s="86" t="s">
        <v>1953</v>
      </c>
      <c r="B2712" s="86">
        <v>44944510416</v>
      </c>
      <c r="C2712" s="86" t="s">
        <v>263</v>
      </c>
      <c r="D2712" s="1544">
        <v>100000187956366</v>
      </c>
      <c r="E2712" s="86" t="s">
        <v>79</v>
      </c>
      <c r="F2712" s="326">
        <v>45611</v>
      </c>
      <c r="G2712" s="86" t="s">
        <v>219</v>
      </c>
      <c r="H2712" s="133">
        <v>400</v>
      </c>
      <c r="I2712" s="133">
        <v>40</v>
      </c>
      <c r="J2712" s="134">
        <v>24</v>
      </c>
      <c r="K2712" s="105"/>
    </row>
    <row r="2713" spans="1:13">
      <c r="A2713" s="86" t="s">
        <v>136</v>
      </c>
      <c r="B2713" s="86">
        <v>45670016166</v>
      </c>
      <c r="C2713" s="86" t="s">
        <v>12</v>
      </c>
      <c r="D2713" s="1544">
        <v>100000187968483</v>
      </c>
      <c r="E2713" s="86" t="s">
        <v>79</v>
      </c>
      <c r="F2713" s="326">
        <v>45613</v>
      </c>
      <c r="G2713" s="86" t="s">
        <v>219</v>
      </c>
      <c r="H2713" s="133">
        <v>400</v>
      </c>
      <c r="I2713" s="133">
        <v>40</v>
      </c>
      <c r="J2713" s="134">
        <v>24</v>
      </c>
      <c r="K2713" s="105"/>
    </row>
    <row r="2714" spans="1:13">
      <c r="A2714" s="86" t="s">
        <v>1498</v>
      </c>
      <c r="B2714" s="86">
        <v>42910720364</v>
      </c>
      <c r="C2714" s="86" t="s">
        <v>12</v>
      </c>
      <c r="D2714" s="1544">
        <v>100000187978270</v>
      </c>
      <c r="E2714" s="86" t="s">
        <v>79</v>
      </c>
      <c r="F2714" s="326">
        <v>45622</v>
      </c>
      <c r="G2714" s="86" t="s">
        <v>219</v>
      </c>
      <c r="H2714" s="133">
        <v>400</v>
      </c>
      <c r="I2714" s="133">
        <v>40</v>
      </c>
      <c r="J2714" s="134">
        <v>24</v>
      </c>
      <c r="K2714" s="105"/>
    </row>
    <row r="2715" spans="1:13">
      <c r="A2715" s="86" t="s">
        <v>302</v>
      </c>
      <c r="B2715" s="86">
        <v>30872144762</v>
      </c>
      <c r="C2715" s="86" t="s">
        <v>12</v>
      </c>
      <c r="D2715" s="1544">
        <v>353793202</v>
      </c>
      <c r="E2715" s="86" t="s">
        <v>79</v>
      </c>
      <c r="F2715" s="326">
        <v>45613</v>
      </c>
      <c r="G2715" s="86" t="s">
        <v>38</v>
      </c>
      <c r="H2715" s="133">
        <v>240</v>
      </c>
      <c r="I2715" s="133">
        <v>24</v>
      </c>
      <c r="J2715" s="134">
        <v>16.8</v>
      </c>
      <c r="K2715" s="105"/>
    </row>
    <row r="2716" spans="1:13">
      <c r="A2716" s="86" t="s">
        <v>304</v>
      </c>
      <c r="B2716" s="86">
        <v>36949025750</v>
      </c>
      <c r="C2716" s="86" t="s">
        <v>12</v>
      </c>
      <c r="D2716" s="1544">
        <v>353790353</v>
      </c>
      <c r="E2716" s="86" t="s">
        <v>79</v>
      </c>
      <c r="F2716" s="326">
        <v>45622</v>
      </c>
      <c r="G2716" s="86" t="s">
        <v>38</v>
      </c>
      <c r="H2716" s="133">
        <v>240</v>
      </c>
      <c r="I2716" s="133">
        <v>24</v>
      </c>
      <c r="J2716" s="134">
        <v>16</v>
      </c>
      <c r="K2716" s="105"/>
    </row>
    <row r="2717" spans="1:13">
      <c r="A2717" s="51" t="s">
        <v>2281</v>
      </c>
      <c r="B2717" s="321">
        <v>46288202934</v>
      </c>
      <c r="C2717" s="51" t="s">
        <v>12</v>
      </c>
      <c r="D2717" s="362">
        <v>347671169</v>
      </c>
      <c r="E2717" s="51" t="s">
        <v>14</v>
      </c>
      <c r="F2717" s="127">
        <v>45539</v>
      </c>
      <c r="G2717" s="51" t="s">
        <v>38</v>
      </c>
      <c r="H2717" s="101">
        <v>-3974.12</v>
      </c>
      <c r="I2717" s="101">
        <v>-397.41</v>
      </c>
      <c r="J2717" s="137">
        <v>-276.08999999999997</v>
      </c>
      <c r="K2717" s="105"/>
    </row>
    <row r="2718" spans="1:13">
      <c r="A2718" s="71" t="s">
        <v>1874</v>
      </c>
      <c r="B2718" s="99">
        <v>40796073680</v>
      </c>
      <c r="C2718" s="195" t="s">
        <v>12</v>
      </c>
      <c r="D2718" s="697">
        <v>535883564</v>
      </c>
      <c r="E2718" s="195" t="s">
        <v>14</v>
      </c>
      <c r="F2718" s="197">
        <v>45607</v>
      </c>
      <c r="G2718" s="195" t="s">
        <v>38</v>
      </c>
      <c r="H2718" s="101">
        <v>4273.21</v>
      </c>
      <c r="I2718" s="101">
        <v>427.32</v>
      </c>
      <c r="J2718" s="137">
        <v>299.12</v>
      </c>
      <c r="K2718" s="105"/>
      <c r="L2718" s="1745"/>
      <c r="M2718" s="1745"/>
    </row>
    <row r="2719" spans="1:13">
      <c r="A2719" s="71" t="s">
        <v>628</v>
      </c>
      <c r="B2719" s="99">
        <v>22367793548</v>
      </c>
      <c r="C2719" s="195" t="s">
        <v>263</v>
      </c>
      <c r="D2719" s="697">
        <v>353902750</v>
      </c>
      <c r="E2719" s="195" t="s">
        <v>14</v>
      </c>
      <c r="F2719" s="197">
        <v>45606</v>
      </c>
      <c r="G2719" s="195" t="s">
        <v>38</v>
      </c>
      <c r="H2719" s="101">
        <v>2495.54</v>
      </c>
      <c r="I2719" s="101">
        <v>249.55</v>
      </c>
      <c r="J2719" s="137">
        <v>174.69</v>
      </c>
      <c r="K2719" s="105"/>
    </row>
    <row r="2720" spans="1:13">
      <c r="A2720" s="71" t="s">
        <v>342</v>
      </c>
      <c r="B2720" s="99">
        <v>43354986484</v>
      </c>
      <c r="C2720" s="195" t="s">
        <v>12</v>
      </c>
      <c r="D2720" s="697">
        <v>353398214</v>
      </c>
      <c r="E2720" s="195" t="s">
        <v>14</v>
      </c>
      <c r="F2720" s="197">
        <v>45607</v>
      </c>
      <c r="G2720" s="195" t="s">
        <v>38</v>
      </c>
      <c r="H2720" s="101">
        <v>5998.21</v>
      </c>
      <c r="I2720" s="101">
        <v>599.82000000000005</v>
      </c>
      <c r="J2720" s="137">
        <v>419.87</v>
      </c>
      <c r="K2720" s="105"/>
    </row>
    <row r="2721" spans="1:19">
      <c r="A2721" s="71" t="s">
        <v>1478</v>
      </c>
      <c r="B2721" s="75">
        <v>28430484788</v>
      </c>
      <c r="C2721" s="71" t="s">
        <v>12</v>
      </c>
      <c r="D2721" s="310">
        <v>353491947</v>
      </c>
      <c r="E2721" s="71" t="s">
        <v>14</v>
      </c>
      <c r="F2721" s="124">
        <v>45615</v>
      </c>
      <c r="G2721" s="71" t="s">
        <v>38</v>
      </c>
      <c r="H2721" s="101">
        <v>4273.21</v>
      </c>
      <c r="I2721" s="101">
        <v>427.32</v>
      </c>
      <c r="J2721" s="137">
        <v>299.12</v>
      </c>
      <c r="K2721" s="105"/>
    </row>
    <row r="2722" spans="1:19">
      <c r="A2722" s="71" t="s">
        <v>1884</v>
      </c>
      <c r="B2722" s="75">
        <v>43108658162</v>
      </c>
      <c r="C2722" s="71" t="s">
        <v>45</v>
      </c>
      <c r="D2722" s="310">
        <v>354173594</v>
      </c>
      <c r="E2722" s="71" t="s">
        <v>14</v>
      </c>
      <c r="F2722" s="124">
        <v>45613</v>
      </c>
      <c r="G2722" s="71" t="s">
        <v>38</v>
      </c>
      <c r="H2722" s="101">
        <v>6772.32</v>
      </c>
      <c r="I2722" s="101">
        <v>677.23</v>
      </c>
      <c r="J2722" s="137">
        <v>474.06</v>
      </c>
      <c r="K2722" s="105"/>
    </row>
    <row r="2723" spans="1:19">
      <c r="A2723" s="71" t="s">
        <v>2360</v>
      </c>
      <c r="B2723" s="75">
        <v>42694674440</v>
      </c>
      <c r="C2723" s="71" t="s">
        <v>2361</v>
      </c>
      <c r="D2723" s="310">
        <v>354278791</v>
      </c>
      <c r="E2723" s="71" t="s">
        <v>14</v>
      </c>
      <c r="F2723" s="124">
        <v>45611</v>
      </c>
      <c r="G2723" s="71" t="s">
        <v>38</v>
      </c>
      <c r="H2723" s="101">
        <v>3338.39</v>
      </c>
      <c r="I2723" s="101">
        <v>333.84</v>
      </c>
      <c r="J2723" s="137">
        <v>233.69</v>
      </c>
      <c r="K2723" s="105"/>
    </row>
    <row r="2724" spans="1:19">
      <c r="A2724" s="71" t="s">
        <v>2360</v>
      </c>
      <c r="B2724" s="75">
        <v>42694674440</v>
      </c>
      <c r="C2724" s="71" t="s">
        <v>2361</v>
      </c>
      <c r="D2724" s="310">
        <v>354281323</v>
      </c>
      <c r="E2724" s="71" t="s">
        <v>1595</v>
      </c>
      <c r="F2724" s="124">
        <v>45611</v>
      </c>
      <c r="G2724" s="71" t="s">
        <v>38</v>
      </c>
      <c r="H2724" s="101">
        <v>1600</v>
      </c>
      <c r="I2724" s="101">
        <v>200</v>
      </c>
      <c r="J2724" s="137">
        <v>140</v>
      </c>
      <c r="K2724" s="105"/>
    </row>
    <row r="2725" spans="1:19">
      <c r="A2725" s="71" t="s">
        <v>1480</v>
      </c>
      <c r="B2725" s="75">
        <v>16220892516</v>
      </c>
      <c r="C2725" s="71" t="s">
        <v>12</v>
      </c>
      <c r="D2725" s="310">
        <v>354343575</v>
      </c>
      <c r="E2725" s="71" t="s">
        <v>14</v>
      </c>
      <c r="F2725" s="124">
        <v>45616</v>
      </c>
      <c r="G2725" s="71" t="s">
        <v>38</v>
      </c>
      <c r="H2725" s="101">
        <v>6811.61</v>
      </c>
      <c r="I2725" s="101">
        <v>681.16</v>
      </c>
      <c r="J2725" s="137">
        <v>476.81</v>
      </c>
      <c r="K2725" s="105"/>
      <c r="M2725" s="1912"/>
      <c r="N2725" s="1912"/>
    </row>
    <row r="2726" spans="1:19">
      <c r="A2726" s="71" t="s">
        <v>2367</v>
      </c>
      <c r="B2726" s="75">
        <v>15654017458</v>
      </c>
      <c r="C2726" s="71" t="s">
        <v>12</v>
      </c>
      <c r="D2726" s="310">
        <v>354627275</v>
      </c>
      <c r="E2726" s="71" t="s">
        <v>14</v>
      </c>
      <c r="F2726" s="124">
        <v>45614</v>
      </c>
      <c r="G2726" s="71" t="s">
        <v>38</v>
      </c>
      <c r="H2726" s="101">
        <v>5875.89</v>
      </c>
      <c r="I2726" s="101">
        <v>587.58000000000004</v>
      </c>
      <c r="J2726" s="137">
        <v>411.31</v>
      </c>
      <c r="K2726" s="105"/>
    </row>
    <row r="2727" spans="1:19">
      <c r="A2727" s="71" t="s">
        <v>2368</v>
      </c>
      <c r="B2727" s="75">
        <v>73801022496</v>
      </c>
      <c r="C2727" s="71" t="s">
        <v>12</v>
      </c>
      <c r="D2727" s="310">
        <v>354703786</v>
      </c>
      <c r="E2727" s="71" t="s">
        <v>50</v>
      </c>
      <c r="F2727" s="124">
        <v>45616</v>
      </c>
      <c r="G2727" s="71" t="s">
        <v>38</v>
      </c>
      <c r="H2727" s="101">
        <v>80</v>
      </c>
      <c r="I2727" s="101">
        <v>12</v>
      </c>
      <c r="J2727" s="137">
        <v>8.4</v>
      </c>
      <c r="K2727" s="105"/>
    </row>
    <row r="2728" spans="1:19">
      <c r="A2728" s="71" t="s">
        <v>469</v>
      </c>
      <c r="B2728" s="75">
        <v>8960441275</v>
      </c>
      <c r="C2728" s="71" t="s">
        <v>12</v>
      </c>
      <c r="D2728" s="310">
        <v>354706335</v>
      </c>
      <c r="E2728" s="71" t="s">
        <v>14</v>
      </c>
      <c r="F2728" s="124">
        <v>45617</v>
      </c>
      <c r="G2728" s="71" t="s">
        <v>38</v>
      </c>
      <c r="H2728" s="101">
        <v>3205.36</v>
      </c>
      <c r="I2728" s="101">
        <v>320.52999999999997</v>
      </c>
      <c r="J2728" s="137">
        <v>224.37</v>
      </c>
      <c r="K2728" s="105"/>
    </row>
    <row r="2729" spans="1:19">
      <c r="A2729" s="71" t="s">
        <v>2370</v>
      </c>
      <c r="B2729" s="75">
        <v>13241991976</v>
      </c>
      <c r="C2729" s="71" t="s">
        <v>12</v>
      </c>
      <c r="D2729" s="310">
        <v>354868258</v>
      </c>
      <c r="E2729" s="71" t="s">
        <v>14</v>
      </c>
      <c r="F2729" s="124">
        <v>45619</v>
      </c>
      <c r="G2729" s="71" t="s">
        <v>38</v>
      </c>
      <c r="H2729" s="101">
        <v>3205.36</v>
      </c>
      <c r="I2729" s="101">
        <v>320.52999999999997</v>
      </c>
      <c r="J2729" s="137">
        <v>224.37</v>
      </c>
      <c r="K2729" s="105"/>
    </row>
    <row r="2730" spans="1:19">
      <c r="A2730" s="71" t="s">
        <v>2374</v>
      </c>
      <c r="B2730" s="75">
        <v>35900342578</v>
      </c>
      <c r="C2730" s="71" t="s">
        <v>12</v>
      </c>
      <c r="D2730" s="310">
        <v>354423167</v>
      </c>
      <c r="E2730" s="71" t="s">
        <v>14</v>
      </c>
      <c r="F2730" s="124">
        <v>45620</v>
      </c>
      <c r="G2730" s="71" t="s">
        <v>38</v>
      </c>
      <c r="H2730" s="101">
        <v>4362.5</v>
      </c>
      <c r="I2730" s="101">
        <v>436.25</v>
      </c>
      <c r="J2730" s="137">
        <v>305.38</v>
      </c>
      <c r="K2730" s="105"/>
    </row>
    <row r="2731" spans="1:19">
      <c r="A2731" s="51" t="s">
        <v>674</v>
      </c>
      <c r="B2731" s="52">
        <v>17120862524</v>
      </c>
      <c r="C2731" s="51" t="s">
        <v>12</v>
      </c>
      <c r="D2731" s="362">
        <v>81846507</v>
      </c>
      <c r="E2731" s="51" t="s">
        <v>14</v>
      </c>
      <c r="F2731" s="127">
        <v>45460</v>
      </c>
      <c r="G2731" s="51" t="s">
        <v>303</v>
      </c>
      <c r="H2731" s="101">
        <v>-1032.08</v>
      </c>
      <c r="I2731" s="101">
        <v>-103.21</v>
      </c>
      <c r="J2731" s="137">
        <v>-36.119999999999997</v>
      </c>
      <c r="K2731" s="105"/>
    </row>
    <row r="2732" spans="1:19">
      <c r="A2732" s="71" t="s">
        <v>351</v>
      </c>
      <c r="B2732" s="123">
        <v>24707145178</v>
      </c>
      <c r="C2732" s="71" t="s">
        <v>285</v>
      </c>
      <c r="D2732" s="123">
        <v>354959777</v>
      </c>
      <c r="E2732" s="71" t="s">
        <v>14</v>
      </c>
      <c r="F2732" s="124">
        <v>45625</v>
      </c>
      <c r="G2732" s="71" t="s">
        <v>38</v>
      </c>
      <c r="H2732" s="101">
        <v>18190.18</v>
      </c>
      <c r="I2732" s="101">
        <v>1819.02</v>
      </c>
      <c r="J2732" s="137">
        <v>1273.31</v>
      </c>
      <c r="K2732" s="105"/>
    </row>
    <row r="2733" spans="1:19">
      <c r="A2733" s="71" t="s">
        <v>351</v>
      </c>
      <c r="B2733" s="123">
        <v>24707145178</v>
      </c>
      <c r="C2733" s="71" t="s">
        <v>285</v>
      </c>
      <c r="D2733" s="123">
        <v>355221115</v>
      </c>
      <c r="E2733" s="71" t="s">
        <v>29</v>
      </c>
      <c r="F2733" s="124">
        <v>45625</v>
      </c>
      <c r="G2733" s="71" t="s">
        <v>38</v>
      </c>
      <c r="H2733" s="101">
        <v>52041.65</v>
      </c>
      <c r="I2733" s="101">
        <v>7767.75</v>
      </c>
      <c r="J2733" s="137">
        <v>5437.43</v>
      </c>
      <c r="K2733" s="105"/>
      <c r="M2733" s="1745"/>
      <c r="N2733" s="1795"/>
      <c r="R2733" s="2135"/>
      <c r="S2733" s="2194"/>
    </row>
    <row r="2734" spans="1:19">
      <c r="A2734" s="71" t="s">
        <v>2376</v>
      </c>
      <c r="B2734" s="123">
        <v>13276080928</v>
      </c>
      <c r="C2734" s="71" t="s">
        <v>12</v>
      </c>
      <c r="D2734" s="310">
        <v>100000192164250</v>
      </c>
      <c r="E2734" s="71" t="s">
        <v>79</v>
      </c>
      <c r="F2734" s="124">
        <v>45621</v>
      </c>
      <c r="G2734" s="71" t="s">
        <v>219</v>
      </c>
      <c r="H2734" s="101">
        <v>500</v>
      </c>
      <c r="I2734" s="101">
        <v>50</v>
      </c>
      <c r="J2734" s="137">
        <v>30</v>
      </c>
      <c r="K2734" s="105"/>
    </row>
    <row r="2735" spans="1:19">
      <c r="A2735" s="71" t="s">
        <v>2377</v>
      </c>
      <c r="B2735" s="123">
        <v>5304600226</v>
      </c>
      <c r="C2735" s="71" t="s">
        <v>289</v>
      </c>
      <c r="D2735" s="310">
        <v>355408942</v>
      </c>
      <c r="E2735" s="71" t="s">
        <v>50</v>
      </c>
      <c r="F2735" s="124">
        <v>45623</v>
      </c>
      <c r="G2735" s="71" t="s">
        <v>38</v>
      </c>
      <c r="H2735" s="101">
        <v>405.05</v>
      </c>
      <c r="I2735" s="101">
        <v>60.76</v>
      </c>
      <c r="J2735" s="137">
        <v>42.53</v>
      </c>
      <c r="K2735" s="105"/>
    </row>
    <row r="2736" spans="1:19">
      <c r="A2736" s="71" t="s">
        <v>105</v>
      </c>
      <c r="B2736" s="213">
        <v>13187000886</v>
      </c>
      <c r="C2736" s="71" t="s">
        <v>12</v>
      </c>
      <c r="D2736" s="310">
        <v>355389555</v>
      </c>
      <c r="E2736" s="71" t="s">
        <v>14</v>
      </c>
      <c r="F2736" s="124">
        <v>45624</v>
      </c>
      <c r="G2736" s="71" t="s">
        <v>38</v>
      </c>
      <c r="H2736" s="101">
        <v>3338.39</v>
      </c>
      <c r="I2736" s="101">
        <v>333.84</v>
      </c>
      <c r="J2736" s="137">
        <v>233.69</v>
      </c>
      <c r="K2736" s="105"/>
    </row>
    <row r="2737" spans="1:13">
      <c r="A2737" s="71" t="s">
        <v>105</v>
      </c>
      <c r="B2737" s="213">
        <v>13187000886</v>
      </c>
      <c r="C2737" s="71" t="s">
        <v>12</v>
      </c>
      <c r="D2737" s="310">
        <v>355405771</v>
      </c>
      <c r="E2737" s="71" t="s">
        <v>1754</v>
      </c>
      <c r="F2737" s="124">
        <v>45624</v>
      </c>
      <c r="G2737" s="71" t="s">
        <v>38</v>
      </c>
      <c r="H2737" s="101">
        <v>380.95</v>
      </c>
      <c r="I2737" s="101">
        <v>95.25</v>
      </c>
      <c r="J2737" s="137">
        <v>66.680000000000007</v>
      </c>
      <c r="K2737" s="105"/>
    </row>
    <row r="2738" spans="1:13">
      <c r="A2738" s="71" t="s">
        <v>2379</v>
      </c>
      <c r="B2738" s="213">
        <v>11898036668</v>
      </c>
      <c r="C2738" s="71" t="s">
        <v>12</v>
      </c>
      <c r="D2738" s="310">
        <v>355400941</v>
      </c>
      <c r="E2738" s="71" t="s">
        <v>14</v>
      </c>
      <c r="F2738" s="124">
        <v>45623</v>
      </c>
      <c r="G2738" s="71" t="s">
        <v>38</v>
      </c>
      <c r="H2738" s="101">
        <v>8609.3799999999992</v>
      </c>
      <c r="I2738" s="101">
        <v>860.94</v>
      </c>
      <c r="J2738" s="137">
        <v>602.66</v>
      </c>
      <c r="K2738" s="105"/>
      <c r="L2738" s="1648"/>
      <c r="M2738" s="1648"/>
    </row>
    <row r="2739" spans="1:13">
      <c r="A2739" s="71" t="s">
        <v>2382</v>
      </c>
      <c r="B2739" s="213">
        <v>66466216164</v>
      </c>
      <c r="C2739" s="71" t="s">
        <v>12</v>
      </c>
      <c r="D2739" s="310">
        <v>354760874</v>
      </c>
      <c r="E2739" s="71" t="s">
        <v>14</v>
      </c>
      <c r="F2739" s="124">
        <v>45626</v>
      </c>
      <c r="G2739" s="71" t="s">
        <v>38</v>
      </c>
      <c r="H2739" s="101">
        <v>3491.96</v>
      </c>
      <c r="I2739" s="101">
        <v>349.2</v>
      </c>
      <c r="J2739" s="137">
        <v>244.44</v>
      </c>
      <c r="K2739" s="105"/>
    </row>
    <row r="2740" spans="1:13">
      <c r="A2740" s="71" t="s">
        <v>2385</v>
      </c>
      <c r="B2740" s="213">
        <v>23687644268</v>
      </c>
      <c r="C2740" s="71" t="s">
        <v>977</v>
      </c>
      <c r="D2740" s="310">
        <v>355451078</v>
      </c>
      <c r="E2740" s="71" t="s">
        <v>14</v>
      </c>
      <c r="F2740" s="124">
        <v>45623</v>
      </c>
      <c r="G2740" s="71" t="s">
        <v>38</v>
      </c>
      <c r="H2740" s="101">
        <v>5998.21</v>
      </c>
      <c r="I2740" s="101">
        <v>599.82000000000005</v>
      </c>
      <c r="J2740" s="137">
        <v>419.87</v>
      </c>
      <c r="K2740" s="105"/>
    </row>
    <row r="2741" spans="1:13">
      <c r="A2741" s="71" t="s">
        <v>164</v>
      </c>
      <c r="B2741" s="86">
        <v>54730608586</v>
      </c>
      <c r="C2741" s="71" t="s">
        <v>12</v>
      </c>
      <c r="D2741" s="310">
        <v>355551656</v>
      </c>
      <c r="E2741" s="71" t="s">
        <v>50</v>
      </c>
      <c r="F2741" s="124">
        <v>45625</v>
      </c>
      <c r="G2741" s="71" t="s">
        <v>38</v>
      </c>
      <c r="H2741" s="101">
        <v>532.84</v>
      </c>
      <c r="I2741" s="101">
        <v>93.25</v>
      </c>
      <c r="J2741" s="137">
        <v>65.28</v>
      </c>
      <c r="K2741" s="105"/>
    </row>
    <row r="2742" spans="1:13">
      <c r="A2742" s="71" t="s">
        <v>164</v>
      </c>
      <c r="B2742" s="86">
        <v>54730608586</v>
      </c>
      <c r="C2742" s="71" t="s">
        <v>12</v>
      </c>
      <c r="D2742" s="310">
        <v>355552313</v>
      </c>
      <c r="E2742" s="71" t="s">
        <v>165</v>
      </c>
      <c r="F2742" s="124">
        <v>45625</v>
      </c>
      <c r="G2742" s="71" t="s">
        <v>38</v>
      </c>
      <c r="H2742" s="101">
        <v>2925.12</v>
      </c>
      <c r="I2742" s="101">
        <v>731.3</v>
      </c>
      <c r="J2742" s="137">
        <v>511.91</v>
      </c>
      <c r="K2742" s="105"/>
    </row>
    <row r="2743" spans="1:13">
      <c r="A2743" s="71"/>
      <c r="B2743" s="86"/>
      <c r="C2743" s="71"/>
      <c r="D2743" s="310"/>
      <c r="E2743" s="71"/>
      <c r="F2743" s="124"/>
      <c r="G2743" s="71"/>
      <c r="H2743" s="107">
        <f>SUM(H2692:H2742)</f>
        <v>185171.16999999998</v>
      </c>
      <c r="I2743" s="107">
        <f>SUM(I2692:I2742)</f>
        <v>22559.999999999996</v>
      </c>
      <c r="J2743" s="309">
        <f>SUM(J2692:J2742)</f>
        <v>15793.920000000004</v>
      </c>
      <c r="K2743" s="105"/>
    </row>
    <row r="2744" spans="1:13">
      <c r="A2744" s="71"/>
      <c r="B2744" s="213"/>
      <c r="C2744" s="71"/>
      <c r="D2744" s="310"/>
      <c r="E2744" s="71"/>
      <c r="F2744" s="124"/>
      <c r="G2744" s="71"/>
      <c r="H2744" s="98"/>
      <c r="I2744" s="98"/>
      <c r="J2744" s="289"/>
      <c r="K2744" s="105"/>
    </row>
    <row r="2745" spans="1:13">
      <c r="A2745" s="86" t="s">
        <v>2375</v>
      </c>
      <c r="B2745" s="86">
        <v>70285091192</v>
      </c>
      <c r="C2745" s="86" t="s">
        <v>12</v>
      </c>
      <c r="D2745" s="86">
        <v>354771790</v>
      </c>
      <c r="E2745" s="86" t="s">
        <v>14</v>
      </c>
      <c r="F2745" s="326">
        <v>45628</v>
      </c>
      <c r="G2745" s="86" t="s">
        <v>38</v>
      </c>
      <c r="H2745" s="133">
        <v>3269.64</v>
      </c>
      <c r="I2745" s="133">
        <v>326.95999999999998</v>
      </c>
      <c r="J2745" s="134">
        <v>228.87</v>
      </c>
      <c r="K2745" s="105"/>
    </row>
    <row r="2746" spans="1:13">
      <c r="A2746" s="86" t="s">
        <v>2389</v>
      </c>
      <c r="B2746" s="86">
        <v>10141553426</v>
      </c>
      <c r="C2746" s="86" t="s">
        <v>12</v>
      </c>
      <c r="D2746" s="310">
        <v>355643199</v>
      </c>
      <c r="E2746" s="86" t="s">
        <v>14</v>
      </c>
      <c r="F2746" s="326">
        <v>45634</v>
      </c>
      <c r="G2746" s="86" t="s">
        <v>38</v>
      </c>
      <c r="H2746" s="133">
        <v>3269.64</v>
      </c>
      <c r="I2746" s="133">
        <v>326.95999999999998</v>
      </c>
      <c r="J2746" s="134">
        <v>228.87</v>
      </c>
      <c r="K2746" s="105"/>
      <c r="L2746" s="1655"/>
      <c r="M2746" s="1655"/>
    </row>
    <row r="2747" spans="1:13">
      <c r="A2747" s="86" t="s">
        <v>634</v>
      </c>
      <c r="B2747" s="86">
        <v>14256064020</v>
      </c>
      <c r="C2747" s="86" t="s">
        <v>12</v>
      </c>
      <c r="D2747" s="310">
        <v>356079660</v>
      </c>
      <c r="E2747" s="86" t="s">
        <v>14</v>
      </c>
      <c r="F2747" s="326">
        <v>45634</v>
      </c>
      <c r="G2747" s="86" t="s">
        <v>38</v>
      </c>
      <c r="H2747" s="133">
        <v>3269.64</v>
      </c>
      <c r="I2747" s="133">
        <v>326.95999999999998</v>
      </c>
      <c r="J2747" s="134">
        <v>228.87</v>
      </c>
      <c r="K2747" s="105"/>
      <c r="L2747" s="1728"/>
      <c r="M2747" s="1728"/>
    </row>
    <row r="2748" spans="1:13">
      <c r="A2748" s="185" t="s">
        <v>2082</v>
      </c>
      <c r="B2748" s="321">
        <v>22885166862</v>
      </c>
      <c r="C2748" s="185" t="s">
        <v>12</v>
      </c>
      <c r="D2748" s="733">
        <v>339481126</v>
      </c>
      <c r="E2748" s="185" t="s">
        <v>14</v>
      </c>
      <c r="F2748" s="315">
        <v>45442</v>
      </c>
      <c r="G2748" s="185" t="s">
        <v>38</v>
      </c>
      <c r="H2748" s="101">
        <v>-4012.61</v>
      </c>
      <c r="I2748" s="101">
        <v>-401.26</v>
      </c>
      <c r="J2748" s="137">
        <v>-280.88</v>
      </c>
      <c r="K2748" s="105"/>
      <c r="L2748" s="1655"/>
      <c r="M2748" s="1655"/>
    </row>
    <row r="2749" spans="1:13">
      <c r="A2749" s="195" t="s">
        <v>2075</v>
      </c>
      <c r="B2749" s="213">
        <v>17201859924</v>
      </c>
      <c r="C2749" s="195" t="s">
        <v>12</v>
      </c>
      <c r="D2749" s="697">
        <v>356334874</v>
      </c>
      <c r="E2749" s="195" t="s">
        <v>50</v>
      </c>
      <c r="F2749" s="197">
        <v>45632</v>
      </c>
      <c r="G2749" s="195" t="s">
        <v>38</v>
      </c>
      <c r="H2749" s="101">
        <v>273.25</v>
      </c>
      <c r="I2749" s="101">
        <v>40.99</v>
      </c>
      <c r="J2749" s="137">
        <v>28.69</v>
      </c>
      <c r="K2749" s="105"/>
      <c r="L2749" s="1655"/>
      <c r="M2749" s="1655"/>
    </row>
    <row r="2750" spans="1:13">
      <c r="A2750" s="71" t="s">
        <v>472</v>
      </c>
      <c r="B2750" s="75">
        <v>22649784158</v>
      </c>
      <c r="C2750" s="71" t="s">
        <v>12</v>
      </c>
      <c r="D2750" s="310">
        <v>355240581</v>
      </c>
      <c r="E2750" s="71" t="s">
        <v>14</v>
      </c>
      <c r="F2750" s="124">
        <v>45632</v>
      </c>
      <c r="G2750" s="71" t="s">
        <v>38</v>
      </c>
      <c r="H2750" s="101">
        <v>3269.64</v>
      </c>
      <c r="I2750" s="101">
        <v>326.95999999999998</v>
      </c>
      <c r="J2750" s="137">
        <v>228.87</v>
      </c>
      <c r="K2750" s="105"/>
      <c r="L2750" s="1655"/>
      <c r="M2750" s="1655"/>
    </row>
    <row r="2751" spans="1:13">
      <c r="A2751" s="71" t="s">
        <v>1454</v>
      </c>
      <c r="B2751" s="75">
        <v>23875306510</v>
      </c>
      <c r="C2751" s="71" t="s">
        <v>12</v>
      </c>
      <c r="D2751" s="310">
        <v>356225265</v>
      </c>
      <c r="E2751" s="71" t="s">
        <v>14</v>
      </c>
      <c r="F2751" s="124">
        <v>45638</v>
      </c>
      <c r="G2751" s="71" t="s">
        <v>38</v>
      </c>
      <c r="H2751" s="101">
        <v>3337.5</v>
      </c>
      <c r="I2751" s="101">
        <v>333.75</v>
      </c>
      <c r="J2751" s="137">
        <v>233.63</v>
      </c>
      <c r="K2751" s="105"/>
      <c r="L2751" s="1655"/>
      <c r="M2751" s="1655"/>
    </row>
    <row r="2752" spans="1:13">
      <c r="A2752" s="71" t="s">
        <v>2403</v>
      </c>
      <c r="B2752" s="75">
        <v>57544514746</v>
      </c>
      <c r="C2752" s="71" t="s">
        <v>12</v>
      </c>
      <c r="D2752" s="310">
        <v>356394668</v>
      </c>
      <c r="E2752" s="71" t="s">
        <v>14</v>
      </c>
      <c r="F2752" s="124">
        <v>45635</v>
      </c>
      <c r="G2752" s="71" t="s">
        <v>38</v>
      </c>
      <c r="H2752" s="101">
        <v>3561.61</v>
      </c>
      <c r="I2752" s="101">
        <v>356.16</v>
      </c>
      <c r="J2752" s="137">
        <v>249.31</v>
      </c>
      <c r="K2752" s="105"/>
      <c r="L2752" s="1655"/>
      <c r="M2752" s="1655"/>
    </row>
    <row r="2753" spans="1:13">
      <c r="A2753" s="71" t="s">
        <v>2405</v>
      </c>
      <c r="B2753" s="75">
        <v>28555091038</v>
      </c>
      <c r="C2753" s="71" t="s">
        <v>12</v>
      </c>
      <c r="D2753" s="310">
        <v>356383107</v>
      </c>
      <c r="E2753" s="71" t="s">
        <v>1423</v>
      </c>
      <c r="F2753" s="124">
        <v>45632</v>
      </c>
      <c r="G2753" s="71" t="s">
        <v>38</v>
      </c>
      <c r="H2753" s="101">
        <v>500</v>
      </c>
      <c r="I2753" s="101">
        <v>50</v>
      </c>
      <c r="J2753" s="137">
        <v>35</v>
      </c>
      <c r="K2753" s="105"/>
      <c r="L2753" s="1655"/>
      <c r="M2753" s="1655"/>
    </row>
    <row r="2754" spans="1:13">
      <c r="A2754" s="71" t="s">
        <v>2406</v>
      </c>
      <c r="B2754" s="75">
        <v>21679876130</v>
      </c>
      <c r="C2754" s="71" t="s">
        <v>12</v>
      </c>
      <c r="D2754" s="310">
        <v>356389145</v>
      </c>
      <c r="E2754" s="71" t="s">
        <v>1423</v>
      </c>
      <c r="F2754" s="124">
        <v>45632</v>
      </c>
      <c r="G2754" s="71" t="s">
        <v>38</v>
      </c>
      <c r="H2754" s="101">
        <v>500</v>
      </c>
      <c r="I2754" s="101">
        <v>50</v>
      </c>
      <c r="J2754" s="137">
        <v>35</v>
      </c>
      <c r="K2754" s="105"/>
      <c r="L2754" s="1655"/>
      <c r="M2754" s="1655"/>
    </row>
    <row r="2755" spans="1:13">
      <c r="A2755" s="71" t="s">
        <v>2407</v>
      </c>
      <c r="B2755" s="75">
        <v>10592072118</v>
      </c>
      <c r="C2755" s="71" t="s">
        <v>12</v>
      </c>
      <c r="D2755" s="310">
        <v>356404564</v>
      </c>
      <c r="E2755" s="71" t="s">
        <v>1423</v>
      </c>
      <c r="F2755" s="124">
        <v>45632</v>
      </c>
      <c r="G2755" s="71" t="s">
        <v>38</v>
      </c>
      <c r="H2755" s="101">
        <v>500</v>
      </c>
      <c r="I2755" s="101">
        <v>50</v>
      </c>
      <c r="J2755" s="137">
        <v>35</v>
      </c>
      <c r="K2755" s="105"/>
      <c r="L2755" s="1655"/>
      <c r="M2755" s="1655"/>
    </row>
    <row r="2756" spans="1:13">
      <c r="A2756" s="71" t="s">
        <v>2408</v>
      </c>
      <c r="B2756" s="75">
        <v>27410244688</v>
      </c>
      <c r="C2756" s="71" t="s">
        <v>12</v>
      </c>
      <c r="D2756" s="310">
        <v>356401758</v>
      </c>
      <c r="E2756" s="71" t="s">
        <v>1423</v>
      </c>
      <c r="F2756" s="124">
        <v>45632</v>
      </c>
      <c r="G2756" s="71" t="s">
        <v>38</v>
      </c>
      <c r="H2756" s="101">
        <v>500</v>
      </c>
      <c r="I2756" s="101">
        <v>50</v>
      </c>
      <c r="J2756" s="137">
        <v>35</v>
      </c>
      <c r="K2756" s="105"/>
      <c r="L2756" s="1655"/>
      <c r="M2756" s="1655"/>
    </row>
    <row r="2757" spans="1:13">
      <c r="A2757" s="86" t="s">
        <v>245</v>
      </c>
      <c r="B2757" s="86">
        <v>12352463174</v>
      </c>
      <c r="C2757" s="86" t="s">
        <v>263</v>
      </c>
      <c r="D2757" s="123">
        <v>356249484</v>
      </c>
      <c r="E2757" s="86" t="s">
        <v>14</v>
      </c>
      <c r="F2757" s="326">
        <v>45633</v>
      </c>
      <c r="G2757" s="86" t="s">
        <v>38</v>
      </c>
      <c r="H2757" s="101">
        <v>3609.82</v>
      </c>
      <c r="I2757" s="101">
        <v>360.98</v>
      </c>
      <c r="J2757" s="137">
        <v>252.69</v>
      </c>
      <c r="K2757" s="105"/>
      <c r="L2757" s="1655"/>
      <c r="M2757" s="1655"/>
    </row>
    <row r="2758" spans="1:13">
      <c r="A2758" s="71" t="s">
        <v>640</v>
      </c>
      <c r="B2758" s="86">
        <v>25612545886</v>
      </c>
      <c r="C2758" s="71" t="s">
        <v>12</v>
      </c>
      <c r="D2758" s="310">
        <v>100000195551604</v>
      </c>
      <c r="E2758" s="71" t="s">
        <v>79</v>
      </c>
      <c r="F2758" s="124">
        <v>45650</v>
      </c>
      <c r="G2758" s="71" t="s">
        <v>219</v>
      </c>
      <c r="H2758" s="101">
        <v>400</v>
      </c>
      <c r="I2758" s="101">
        <v>40</v>
      </c>
      <c r="J2758" s="137">
        <v>20</v>
      </c>
      <c r="K2758" s="105"/>
      <c r="L2758" s="1655"/>
      <c r="M2758" s="1655"/>
    </row>
    <row r="2759" spans="1:13">
      <c r="A2759" s="71" t="s">
        <v>2409</v>
      </c>
      <c r="B2759" s="86">
        <v>10199761576</v>
      </c>
      <c r="C2759" s="71" t="s">
        <v>12</v>
      </c>
      <c r="D2759" s="310">
        <v>356346231</v>
      </c>
      <c r="E2759" s="71" t="s">
        <v>14</v>
      </c>
      <c r="F2759" s="124">
        <v>45635</v>
      </c>
      <c r="G2759" s="71" t="s">
        <v>38</v>
      </c>
      <c r="H2759" s="101">
        <v>5931.25</v>
      </c>
      <c r="I2759" s="101">
        <v>593.12</v>
      </c>
      <c r="J2759" s="137">
        <v>415.18</v>
      </c>
      <c r="K2759" s="105"/>
      <c r="L2759" s="1655"/>
      <c r="M2759" s="1655"/>
    </row>
    <row r="2760" spans="1:13">
      <c r="A2760" s="71" t="s">
        <v>443</v>
      </c>
      <c r="B2760" s="86">
        <v>56959534264</v>
      </c>
      <c r="C2760" s="71" t="s">
        <v>12</v>
      </c>
      <c r="D2760" s="310">
        <v>356750975</v>
      </c>
      <c r="E2760" s="71" t="s">
        <v>14</v>
      </c>
      <c r="F2760" s="124">
        <v>45635</v>
      </c>
      <c r="G2760" s="71" t="s">
        <v>38</v>
      </c>
      <c r="H2760" s="101">
        <v>3269.64</v>
      </c>
      <c r="I2760" s="101">
        <v>326.95999999999998</v>
      </c>
      <c r="J2760" s="137">
        <v>228.87</v>
      </c>
      <c r="K2760" s="105"/>
      <c r="L2760" s="1655"/>
      <c r="M2760" s="1655"/>
    </row>
    <row r="2761" spans="1:13">
      <c r="A2761" s="71" t="s">
        <v>2410</v>
      </c>
      <c r="B2761" s="86">
        <v>68791140466</v>
      </c>
      <c r="C2761" s="71" t="s">
        <v>12</v>
      </c>
      <c r="D2761" s="310">
        <v>356529088</v>
      </c>
      <c r="E2761" s="71" t="s">
        <v>14</v>
      </c>
      <c r="F2761" s="124">
        <v>45638</v>
      </c>
      <c r="G2761" s="71" t="s">
        <v>38</v>
      </c>
      <c r="H2761" s="101">
        <v>3269.64</v>
      </c>
      <c r="I2761" s="101">
        <v>326.95999999999998</v>
      </c>
      <c r="J2761" s="137">
        <v>228.87</v>
      </c>
      <c r="K2761" s="105"/>
      <c r="L2761" s="1655"/>
      <c r="M2761" s="1655"/>
    </row>
    <row r="2762" spans="1:13">
      <c r="A2762" s="71" t="s">
        <v>2129</v>
      </c>
      <c r="B2762" s="86">
        <v>10196762552</v>
      </c>
      <c r="C2762" s="71" t="s">
        <v>12</v>
      </c>
      <c r="D2762" s="310">
        <v>356756657</v>
      </c>
      <c r="E2762" s="71" t="s">
        <v>14</v>
      </c>
      <c r="F2762" s="124">
        <v>45635</v>
      </c>
      <c r="G2762" s="71" t="s">
        <v>38</v>
      </c>
      <c r="H2762" s="101">
        <v>6118.75</v>
      </c>
      <c r="I2762" s="101">
        <v>611.87</v>
      </c>
      <c r="J2762" s="137">
        <v>428.31</v>
      </c>
      <c r="K2762" s="105"/>
      <c r="L2762" s="1675"/>
      <c r="M2762" s="1696"/>
    </row>
    <row r="2763" spans="1:13">
      <c r="A2763" s="71" t="s">
        <v>218</v>
      </c>
      <c r="B2763" s="86">
        <v>68425150922</v>
      </c>
      <c r="C2763" s="71" t="s">
        <v>12</v>
      </c>
      <c r="D2763" s="310">
        <v>356760823</v>
      </c>
      <c r="E2763" s="71" t="s">
        <v>14</v>
      </c>
      <c r="F2763" s="124">
        <v>45647</v>
      </c>
      <c r="G2763" s="71" t="s">
        <v>38</v>
      </c>
      <c r="H2763" s="101">
        <v>2724.11</v>
      </c>
      <c r="I2763" s="101">
        <v>272.41000000000003</v>
      </c>
      <c r="J2763" s="137">
        <v>190.69</v>
      </c>
      <c r="K2763" s="105"/>
      <c r="L2763" s="1675"/>
      <c r="M2763" s="1675"/>
    </row>
    <row r="2764" spans="1:13">
      <c r="A2764" s="71" t="s">
        <v>170</v>
      </c>
      <c r="B2764" s="99">
        <v>58201492810</v>
      </c>
      <c r="C2764" s="71" t="s">
        <v>12</v>
      </c>
      <c r="D2764" s="310">
        <v>356766751</v>
      </c>
      <c r="E2764" s="71" t="s">
        <v>50</v>
      </c>
      <c r="F2764" s="124">
        <v>45635</v>
      </c>
      <c r="G2764" s="71" t="s">
        <v>38</v>
      </c>
      <c r="H2764" s="133">
        <v>532.84</v>
      </c>
      <c r="I2764" s="133">
        <v>93.25</v>
      </c>
      <c r="J2764" s="134">
        <v>65.28</v>
      </c>
      <c r="K2764" s="105"/>
    </row>
    <row r="2765" spans="1:13">
      <c r="A2765" s="71" t="s">
        <v>170</v>
      </c>
      <c r="B2765" s="99">
        <v>58201492810</v>
      </c>
      <c r="C2765" s="71" t="s">
        <v>12</v>
      </c>
      <c r="D2765" s="310">
        <v>356767089</v>
      </c>
      <c r="E2765" s="71" t="s">
        <v>50</v>
      </c>
      <c r="F2765" s="124">
        <v>45635</v>
      </c>
      <c r="G2765" s="71" t="s">
        <v>38</v>
      </c>
      <c r="H2765" s="133">
        <v>473.63</v>
      </c>
      <c r="I2765" s="133">
        <v>82.89</v>
      </c>
      <c r="J2765" s="134">
        <v>58.02</v>
      </c>
      <c r="K2765" s="105"/>
    </row>
    <row r="2766" spans="1:13">
      <c r="A2766" s="71" t="s">
        <v>170</v>
      </c>
      <c r="B2766" s="99">
        <v>58201492810</v>
      </c>
      <c r="C2766" s="71" t="s">
        <v>12</v>
      </c>
      <c r="D2766" s="310">
        <v>356767328</v>
      </c>
      <c r="E2766" s="71" t="s">
        <v>50</v>
      </c>
      <c r="F2766" s="124">
        <v>45635</v>
      </c>
      <c r="G2766" s="71" t="s">
        <v>38</v>
      </c>
      <c r="H2766" s="133">
        <v>728.66</v>
      </c>
      <c r="I2766" s="133">
        <v>127.52</v>
      </c>
      <c r="J2766" s="134">
        <v>89.26</v>
      </c>
      <c r="K2766" s="105"/>
    </row>
    <row r="2767" spans="1:13">
      <c r="A2767" s="86" t="s">
        <v>41</v>
      </c>
      <c r="B2767" s="86">
        <v>58198492916</v>
      </c>
      <c r="C2767" s="86" t="s">
        <v>12</v>
      </c>
      <c r="D2767" s="123">
        <v>356767571</v>
      </c>
      <c r="E2767" s="86" t="s">
        <v>50</v>
      </c>
      <c r="F2767" s="124">
        <v>45635</v>
      </c>
      <c r="G2767" s="86" t="s">
        <v>38</v>
      </c>
      <c r="H2767" s="133">
        <v>532.84</v>
      </c>
      <c r="I2767" s="133">
        <v>93.25</v>
      </c>
      <c r="J2767" s="134">
        <v>65.28</v>
      </c>
      <c r="K2767" s="105"/>
    </row>
    <row r="2768" spans="1:13">
      <c r="A2768" s="86" t="s">
        <v>1904</v>
      </c>
      <c r="B2768" s="86">
        <v>53224384944</v>
      </c>
      <c r="C2768" s="86" t="s">
        <v>12</v>
      </c>
      <c r="D2768" s="123">
        <v>356513749</v>
      </c>
      <c r="E2768" s="86" t="s">
        <v>14</v>
      </c>
      <c r="F2768" s="326">
        <v>45636</v>
      </c>
      <c r="G2768" s="86" t="s">
        <v>38</v>
      </c>
      <c r="H2768" s="133">
        <v>3269.64</v>
      </c>
      <c r="I2768" s="133">
        <v>326.95999999999998</v>
      </c>
      <c r="J2768" s="134">
        <v>228.87</v>
      </c>
      <c r="K2768" s="105"/>
    </row>
    <row r="2769" spans="1:15">
      <c r="A2769" s="51" t="s">
        <v>274</v>
      </c>
      <c r="B2769" s="322">
        <v>69325122538</v>
      </c>
      <c r="C2769" s="51" t="s">
        <v>12</v>
      </c>
      <c r="D2769" s="362">
        <v>348468372</v>
      </c>
      <c r="E2769" s="51" t="s">
        <v>14</v>
      </c>
      <c r="F2769" s="127">
        <v>45548</v>
      </c>
      <c r="G2769" s="51" t="s">
        <v>38</v>
      </c>
      <c r="H2769" s="104">
        <v>-1858.6</v>
      </c>
      <c r="I2769" s="104">
        <v>-185.86</v>
      </c>
      <c r="J2769" s="301">
        <v>-130.1</v>
      </c>
      <c r="K2769" s="105"/>
    </row>
    <row r="2770" spans="1:15">
      <c r="A2770" s="51" t="s">
        <v>274</v>
      </c>
      <c r="B2770" s="322">
        <v>69325122538</v>
      </c>
      <c r="C2770" s="51" t="s">
        <v>12</v>
      </c>
      <c r="D2770" s="362">
        <v>351000022418515</v>
      </c>
      <c r="E2770" s="51" t="s">
        <v>29</v>
      </c>
      <c r="F2770" s="127">
        <v>45556</v>
      </c>
      <c r="G2770" s="51" t="s">
        <v>1840</v>
      </c>
      <c r="H2770" s="104">
        <v>-4129.68</v>
      </c>
      <c r="I2770" s="104">
        <v>-619.45000000000005</v>
      </c>
      <c r="J2770" s="301">
        <v>-433.62</v>
      </c>
      <c r="K2770" s="105"/>
    </row>
    <row r="2771" spans="1:15">
      <c r="A2771" s="71" t="s">
        <v>2414</v>
      </c>
      <c r="B2771" s="99">
        <v>24334348898</v>
      </c>
      <c r="C2771" s="71" t="s">
        <v>12</v>
      </c>
      <c r="D2771" s="310">
        <v>356954485</v>
      </c>
      <c r="E2771" s="71" t="s">
        <v>79</v>
      </c>
      <c r="F2771" s="124">
        <v>45637</v>
      </c>
      <c r="G2771" s="71" t="s">
        <v>38</v>
      </c>
      <c r="H2771" s="101">
        <v>500</v>
      </c>
      <c r="I2771" s="101">
        <v>50</v>
      </c>
      <c r="J2771" s="137">
        <v>35</v>
      </c>
      <c r="K2771" s="105"/>
    </row>
    <row r="2772" spans="1:15">
      <c r="A2772" s="71" t="s">
        <v>2415</v>
      </c>
      <c r="B2772" s="99">
        <v>16651208368</v>
      </c>
      <c r="C2772" s="71" t="s">
        <v>12</v>
      </c>
      <c r="D2772" s="310">
        <v>356958951</v>
      </c>
      <c r="E2772" s="71" t="s">
        <v>79</v>
      </c>
      <c r="F2772" s="124">
        <v>45637</v>
      </c>
      <c r="G2772" s="71" t="s">
        <v>38</v>
      </c>
      <c r="H2772" s="101">
        <v>500</v>
      </c>
      <c r="I2772" s="101">
        <v>50</v>
      </c>
      <c r="J2772" s="137">
        <v>35</v>
      </c>
      <c r="K2772" s="105"/>
    </row>
    <row r="2773" spans="1:15">
      <c r="A2773" s="71" t="s">
        <v>163</v>
      </c>
      <c r="B2773" s="75">
        <v>57154526566</v>
      </c>
      <c r="C2773" s="71" t="s">
        <v>12</v>
      </c>
      <c r="D2773" s="310">
        <v>357262170</v>
      </c>
      <c r="E2773" s="71" t="s">
        <v>14</v>
      </c>
      <c r="F2773" s="124">
        <v>45650</v>
      </c>
      <c r="G2773" s="71" t="s">
        <v>38</v>
      </c>
      <c r="H2773" s="101">
        <v>2724.11</v>
      </c>
      <c r="I2773" s="101">
        <v>272.41000000000003</v>
      </c>
      <c r="J2773" s="137">
        <v>190.69</v>
      </c>
      <c r="K2773" s="105"/>
    </row>
    <row r="2774" spans="1:15">
      <c r="A2774" s="71" t="s">
        <v>326</v>
      </c>
      <c r="B2774" s="75">
        <v>30281229760</v>
      </c>
      <c r="C2774" s="71" t="s">
        <v>12</v>
      </c>
      <c r="D2774" s="310">
        <v>357367768</v>
      </c>
      <c r="E2774" s="71" t="s">
        <v>79</v>
      </c>
      <c r="F2774" s="124">
        <v>45640</v>
      </c>
      <c r="G2774" s="71" t="s">
        <v>38</v>
      </c>
      <c r="H2774" s="101">
        <v>500</v>
      </c>
      <c r="I2774" s="101">
        <v>50</v>
      </c>
      <c r="J2774" s="137">
        <v>35</v>
      </c>
      <c r="K2774" s="105"/>
    </row>
    <row r="2775" spans="1:15">
      <c r="A2775" s="71" t="s">
        <v>288</v>
      </c>
      <c r="B2775" s="75">
        <v>11219249166</v>
      </c>
      <c r="C2775" s="71" t="s">
        <v>1059</v>
      </c>
      <c r="D2775" s="310">
        <v>357272888</v>
      </c>
      <c r="E2775" s="71" t="s">
        <v>14</v>
      </c>
      <c r="F2775" s="124">
        <v>45639</v>
      </c>
      <c r="G2775" s="71" t="s">
        <v>38</v>
      </c>
      <c r="H2775" s="101">
        <v>4318.75</v>
      </c>
      <c r="I2775" s="101">
        <v>431.87</v>
      </c>
      <c r="J2775" s="137">
        <v>302.31</v>
      </c>
      <c r="K2775" s="105"/>
    </row>
    <row r="2776" spans="1:15">
      <c r="A2776" s="71" t="s">
        <v>348</v>
      </c>
      <c r="B2776" s="75">
        <v>36028481934</v>
      </c>
      <c r="C2776" s="71" t="s">
        <v>949</v>
      </c>
      <c r="D2776" s="310">
        <v>357032746</v>
      </c>
      <c r="E2776" s="71" t="s">
        <v>14</v>
      </c>
      <c r="F2776" s="124">
        <v>45642</v>
      </c>
      <c r="G2776" s="71" t="s">
        <v>38</v>
      </c>
      <c r="H2776" s="101">
        <v>3609.82</v>
      </c>
      <c r="I2776" s="101">
        <v>360.98</v>
      </c>
      <c r="J2776" s="137">
        <v>252.69</v>
      </c>
      <c r="K2776" s="105"/>
    </row>
    <row r="2777" spans="1:15">
      <c r="A2777" s="71" t="s">
        <v>348</v>
      </c>
      <c r="B2777" s="75">
        <v>36028481934</v>
      </c>
      <c r="C2777" s="71" t="s">
        <v>949</v>
      </c>
      <c r="D2777" s="310">
        <v>100000197808806</v>
      </c>
      <c r="E2777" s="71" t="s">
        <v>79</v>
      </c>
      <c r="F2777" s="124">
        <v>45643</v>
      </c>
      <c r="G2777" s="71" t="s">
        <v>219</v>
      </c>
      <c r="H2777" s="101">
        <v>600</v>
      </c>
      <c r="I2777" s="101">
        <v>60</v>
      </c>
      <c r="J2777" s="137">
        <v>36</v>
      </c>
      <c r="K2777" s="105"/>
    </row>
    <row r="2778" spans="1:15">
      <c r="A2778" s="71" t="s">
        <v>2247</v>
      </c>
      <c r="B2778" s="75">
        <v>25058703864</v>
      </c>
      <c r="C2778" s="71" t="s">
        <v>12</v>
      </c>
      <c r="D2778" s="310">
        <v>357429859</v>
      </c>
      <c r="E2778" s="71" t="s">
        <v>14</v>
      </c>
      <c r="F2778" s="124">
        <v>45641</v>
      </c>
      <c r="G2778" s="71" t="s">
        <v>38</v>
      </c>
      <c r="H2778" s="101">
        <v>3405.36</v>
      </c>
      <c r="I2778" s="101">
        <v>340.53</v>
      </c>
      <c r="J2778" s="137">
        <v>238.37</v>
      </c>
      <c r="K2778" s="105"/>
      <c r="N2778" s="1912"/>
      <c r="O2778" s="1912"/>
    </row>
    <row r="2779" spans="1:15">
      <c r="A2779" s="71" t="s">
        <v>1912</v>
      </c>
      <c r="B2779" s="75">
        <v>20537417942</v>
      </c>
      <c r="C2779" s="71" t="s">
        <v>12</v>
      </c>
      <c r="D2779" s="310">
        <v>357657463</v>
      </c>
      <c r="E2779" s="71" t="s">
        <v>79</v>
      </c>
      <c r="F2779" s="124">
        <v>45642</v>
      </c>
      <c r="G2779" s="71" t="s">
        <v>38</v>
      </c>
      <c r="H2779" s="101">
        <v>300</v>
      </c>
      <c r="I2779" s="101">
        <v>30</v>
      </c>
      <c r="J2779" s="137">
        <v>21</v>
      </c>
      <c r="K2779" s="105"/>
    </row>
    <row r="2780" spans="1:15">
      <c r="A2780" s="71" t="s">
        <v>176</v>
      </c>
      <c r="B2780" s="75">
        <v>53668644956</v>
      </c>
      <c r="C2780" s="71" t="s">
        <v>12</v>
      </c>
      <c r="D2780" s="310">
        <v>357684465</v>
      </c>
      <c r="E2780" s="71" t="s">
        <v>14</v>
      </c>
      <c r="F2780" s="124">
        <v>45642</v>
      </c>
      <c r="G2780" s="71" t="s">
        <v>38</v>
      </c>
      <c r="H2780" s="101">
        <v>557.14</v>
      </c>
      <c r="I2780" s="101">
        <v>55.71</v>
      </c>
      <c r="J2780" s="137">
        <v>39</v>
      </c>
      <c r="K2780" s="105"/>
    </row>
    <row r="2781" spans="1:15">
      <c r="A2781" s="71" t="s">
        <v>2431</v>
      </c>
      <c r="B2781" s="75">
        <v>29864111462</v>
      </c>
      <c r="C2781" s="71" t="s">
        <v>2432</v>
      </c>
      <c r="D2781" s="310">
        <v>357773292</v>
      </c>
      <c r="E2781" s="71" t="s">
        <v>14</v>
      </c>
      <c r="F2781" s="124">
        <v>45644</v>
      </c>
      <c r="G2781" s="71" t="s">
        <v>38</v>
      </c>
      <c r="H2781" s="101">
        <v>5449.66</v>
      </c>
      <c r="I2781" s="101">
        <v>544.96</v>
      </c>
      <c r="J2781" s="137">
        <v>381.47</v>
      </c>
      <c r="K2781" s="105"/>
    </row>
    <row r="2782" spans="1:15">
      <c r="A2782" s="71" t="s">
        <v>2434</v>
      </c>
      <c r="B2782" s="75">
        <v>68785140694</v>
      </c>
      <c r="C2782" s="71" t="s">
        <v>123</v>
      </c>
      <c r="D2782" s="310">
        <v>357777506</v>
      </c>
      <c r="E2782" s="71" t="s">
        <v>14</v>
      </c>
      <c r="F2782" s="124">
        <v>45649</v>
      </c>
      <c r="G2782" s="71" t="s">
        <v>38</v>
      </c>
      <c r="H2782" s="101">
        <v>4274.1099999999997</v>
      </c>
      <c r="I2782" s="101">
        <v>427.41</v>
      </c>
      <c r="J2782" s="137">
        <v>299.19</v>
      </c>
      <c r="K2782" s="105"/>
    </row>
    <row r="2783" spans="1:15">
      <c r="A2783" s="71" t="s">
        <v>284</v>
      </c>
      <c r="B2783" s="75">
        <v>24743143930</v>
      </c>
      <c r="C2783" s="71" t="s">
        <v>285</v>
      </c>
      <c r="D2783" s="310">
        <v>357935168</v>
      </c>
      <c r="E2783" s="71" t="s">
        <v>14</v>
      </c>
      <c r="F2783" s="124">
        <v>45645</v>
      </c>
      <c r="G2783" s="71" t="s">
        <v>38</v>
      </c>
      <c r="H2783" s="101">
        <v>3609.82</v>
      </c>
      <c r="I2783" s="101">
        <v>360.98</v>
      </c>
      <c r="J2783" s="137">
        <v>252.69</v>
      </c>
      <c r="K2783" s="105"/>
    </row>
    <row r="2784" spans="1:15">
      <c r="A2784" s="71" t="s">
        <v>2434</v>
      </c>
      <c r="B2784" s="75">
        <v>68785140694</v>
      </c>
      <c r="C2784" s="71" t="s">
        <v>123</v>
      </c>
      <c r="D2784" s="310">
        <v>357993808</v>
      </c>
      <c r="E2784" s="71" t="s">
        <v>14</v>
      </c>
      <c r="F2784" s="124">
        <v>45645</v>
      </c>
      <c r="G2784" s="71" t="s">
        <v>38</v>
      </c>
      <c r="H2784" s="101">
        <v>7835.71</v>
      </c>
      <c r="I2784" s="101">
        <v>783.57</v>
      </c>
      <c r="J2784" s="137">
        <v>548.5</v>
      </c>
      <c r="K2784" s="105"/>
    </row>
    <row r="2785" spans="1:15">
      <c r="A2785" s="71" t="s">
        <v>580</v>
      </c>
      <c r="B2785" s="75">
        <v>31742481178</v>
      </c>
      <c r="C2785" s="71" t="s">
        <v>12</v>
      </c>
      <c r="D2785" s="310">
        <v>358075514</v>
      </c>
      <c r="E2785" s="71" t="s">
        <v>14</v>
      </c>
      <c r="F2785" s="124">
        <v>45647</v>
      </c>
      <c r="G2785" s="71" t="s">
        <v>38</v>
      </c>
      <c r="H2785" s="101">
        <v>3269.64</v>
      </c>
      <c r="I2785" s="101">
        <v>326.95999999999998</v>
      </c>
      <c r="J2785" s="137">
        <v>228.87</v>
      </c>
      <c r="K2785" s="105"/>
      <c r="L2785" s="1705"/>
      <c r="M2785" s="1880"/>
    </row>
    <row r="2786" spans="1:15">
      <c r="A2786" s="71" t="s">
        <v>2440</v>
      </c>
      <c r="B2786" s="75">
        <v>23078662598</v>
      </c>
      <c r="C2786" s="71" t="s">
        <v>12</v>
      </c>
      <c r="D2786" s="310">
        <v>358071092</v>
      </c>
      <c r="E2786" s="71" t="s">
        <v>14</v>
      </c>
      <c r="F2786" s="124">
        <v>45646</v>
      </c>
      <c r="G2786" s="71" t="s">
        <v>38</v>
      </c>
      <c r="H2786" s="101">
        <v>3269.64</v>
      </c>
      <c r="I2786" s="101">
        <v>326.95999999999998</v>
      </c>
      <c r="J2786" s="137">
        <v>228.87</v>
      </c>
      <c r="K2786" s="105"/>
      <c r="L2786" s="1705"/>
      <c r="M2786" s="1705"/>
    </row>
    <row r="2787" spans="1:15">
      <c r="A2787" s="71" t="s">
        <v>1516</v>
      </c>
      <c r="B2787" s="75">
        <v>26126561324</v>
      </c>
      <c r="C2787" s="71" t="s">
        <v>12</v>
      </c>
      <c r="D2787" s="310">
        <v>358114575</v>
      </c>
      <c r="E2787" s="71" t="s">
        <v>14</v>
      </c>
      <c r="F2787" s="303">
        <v>45648</v>
      </c>
      <c r="G2787" s="71" t="s">
        <v>38</v>
      </c>
      <c r="H2787" s="101">
        <v>3269.64</v>
      </c>
      <c r="I2787" s="101">
        <v>326.95999999999998</v>
      </c>
      <c r="J2787" s="137">
        <v>228.87</v>
      </c>
      <c r="K2787" s="105"/>
      <c r="L2787" s="1709"/>
      <c r="M2787" s="1709"/>
    </row>
    <row r="2788" spans="1:15">
      <c r="A2788" s="71" t="s">
        <v>2442</v>
      </c>
      <c r="B2788" s="75">
        <v>18272823722</v>
      </c>
      <c r="C2788" s="71" t="s">
        <v>12</v>
      </c>
      <c r="D2788" s="310">
        <v>358113181</v>
      </c>
      <c r="E2788" s="71" t="s">
        <v>14</v>
      </c>
      <c r="F2788" s="303">
        <v>45646</v>
      </c>
      <c r="G2788" s="71" t="s">
        <v>38</v>
      </c>
      <c r="H2788" s="101">
        <v>6469.86</v>
      </c>
      <c r="I2788" s="101">
        <v>646.98</v>
      </c>
      <c r="J2788" s="137">
        <v>452.89</v>
      </c>
      <c r="K2788" s="105"/>
      <c r="L2788" s="1709"/>
      <c r="M2788" s="1749"/>
    </row>
    <row r="2789" spans="1:15">
      <c r="A2789" s="71" t="s">
        <v>307</v>
      </c>
      <c r="B2789" s="75">
        <v>31529488178</v>
      </c>
      <c r="C2789" s="71" t="s">
        <v>263</v>
      </c>
      <c r="D2789" s="310">
        <v>358089801</v>
      </c>
      <c r="E2789" s="71" t="s">
        <v>14</v>
      </c>
      <c r="F2789" s="303">
        <v>45647</v>
      </c>
      <c r="G2789" s="71" t="s">
        <v>38</v>
      </c>
      <c r="H2789" s="101">
        <v>3405.36</v>
      </c>
      <c r="I2789" s="101">
        <v>340.53</v>
      </c>
      <c r="J2789" s="137">
        <v>238.37</v>
      </c>
      <c r="K2789" s="105"/>
      <c r="L2789" s="1787"/>
      <c r="M2789" s="1877"/>
      <c r="N2789" s="1966"/>
      <c r="O2789" s="1967"/>
    </row>
    <row r="2790" spans="1:15">
      <c r="A2790" s="71" t="s">
        <v>723</v>
      </c>
      <c r="B2790" s="75">
        <v>27178583326</v>
      </c>
      <c r="C2790" s="71" t="s">
        <v>550</v>
      </c>
      <c r="D2790" s="310">
        <v>358079419</v>
      </c>
      <c r="E2790" s="71" t="s">
        <v>14</v>
      </c>
      <c r="F2790" s="124">
        <v>45647</v>
      </c>
      <c r="G2790" s="71" t="s">
        <v>38</v>
      </c>
      <c r="H2790" s="101">
        <v>4813.3900000000003</v>
      </c>
      <c r="I2790" s="101">
        <v>481.33</v>
      </c>
      <c r="J2790" s="137">
        <v>336.93</v>
      </c>
      <c r="K2790" s="105"/>
      <c r="L2790" s="1709"/>
      <c r="M2790" s="1709"/>
    </row>
    <row r="2791" spans="1:15">
      <c r="A2791" s="71" t="s">
        <v>2443</v>
      </c>
      <c r="B2791" s="75">
        <v>39679776992</v>
      </c>
      <c r="C2791" s="71" t="s">
        <v>12</v>
      </c>
      <c r="D2791" s="310">
        <v>358193149</v>
      </c>
      <c r="E2791" s="71" t="s">
        <v>14</v>
      </c>
      <c r="F2791" s="124">
        <v>45647</v>
      </c>
      <c r="G2791" s="71" t="s">
        <v>38</v>
      </c>
      <c r="H2791" s="101">
        <v>3269.64</v>
      </c>
      <c r="I2791" s="101">
        <v>326.95999999999998</v>
      </c>
      <c r="J2791" s="137">
        <v>228.87</v>
      </c>
      <c r="K2791" s="105"/>
      <c r="L2791" s="1709"/>
      <c r="M2791" s="1709"/>
    </row>
    <row r="2792" spans="1:15">
      <c r="A2792" s="71" t="s">
        <v>179</v>
      </c>
      <c r="B2792" s="75">
        <v>23267333582</v>
      </c>
      <c r="C2792" s="71" t="s">
        <v>12</v>
      </c>
      <c r="D2792" s="310">
        <v>358212825</v>
      </c>
      <c r="E2792" s="71" t="s">
        <v>14</v>
      </c>
      <c r="F2792" s="124">
        <v>45649</v>
      </c>
      <c r="G2792" s="71" t="s">
        <v>38</v>
      </c>
      <c r="H2792" s="101">
        <v>2696.43</v>
      </c>
      <c r="I2792" s="101">
        <v>269.64</v>
      </c>
      <c r="J2792" s="137">
        <v>188.75</v>
      </c>
      <c r="K2792" s="105"/>
      <c r="L2792" s="1709"/>
      <c r="M2792" s="1709"/>
    </row>
    <row r="2793" spans="1:15">
      <c r="A2793" s="50" t="s">
        <v>342</v>
      </c>
      <c r="B2793" s="52">
        <v>43354986484</v>
      </c>
      <c r="C2793" s="50" t="s">
        <v>12</v>
      </c>
      <c r="D2793" s="362">
        <v>348322740</v>
      </c>
      <c r="E2793" s="51" t="s">
        <v>14</v>
      </c>
      <c r="F2793" s="127">
        <v>45543</v>
      </c>
      <c r="G2793" s="51" t="s">
        <v>38</v>
      </c>
      <c r="H2793" s="101">
        <v>-2173.92</v>
      </c>
      <c r="I2793" s="101">
        <v>-217.39</v>
      </c>
      <c r="J2793" s="137">
        <v>-152.16999999999999</v>
      </c>
      <c r="K2793" s="105"/>
      <c r="L2793" s="1709"/>
      <c r="M2793" s="1709"/>
    </row>
    <row r="2794" spans="1:15">
      <c r="A2794" s="86" t="s">
        <v>1583</v>
      </c>
      <c r="B2794" s="123">
        <v>25235592182</v>
      </c>
      <c r="C2794" s="86" t="s">
        <v>12</v>
      </c>
      <c r="D2794" s="310">
        <v>358386179</v>
      </c>
      <c r="E2794" s="71" t="s">
        <v>50</v>
      </c>
      <c r="F2794" s="124">
        <v>45648</v>
      </c>
      <c r="G2794" s="71" t="s">
        <v>38</v>
      </c>
      <c r="H2794" s="101">
        <v>299.20999999999998</v>
      </c>
      <c r="I2794" s="101">
        <v>44.88</v>
      </c>
      <c r="J2794" s="137">
        <v>31.42</v>
      </c>
      <c r="K2794" s="105"/>
      <c r="L2794" s="1709"/>
      <c r="M2794" s="1709"/>
    </row>
    <row r="2795" spans="1:15">
      <c r="A2795" s="185" t="s">
        <v>2075</v>
      </c>
      <c r="B2795" s="1713">
        <v>17201859924</v>
      </c>
      <c r="C2795" s="185" t="s">
        <v>12</v>
      </c>
      <c r="D2795" s="1714">
        <v>338172152</v>
      </c>
      <c r="E2795" s="185" t="s">
        <v>1595</v>
      </c>
      <c r="F2795" s="315">
        <v>45427</v>
      </c>
      <c r="G2795" s="185" t="s">
        <v>38</v>
      </c>
      <c r="H2795" s="101">
        <v>-392.46</v>
      </c>
      <c r="I2795" s="101">
        <v>-39.24</v>
      </c>
      <c r="J2795" s="137">
        <v>-27.47</v>
      </c>
      <c r="K2795" s="105"/>
      <c r="L2795" s="1709"/>
      <c r="M2795" s="1709"/>
    </row>
    <row r="2796" spans="1:15">
      <c r="A2796" s="195" t="s">
        <v>921</v>
      </c>
      <c r="B2796" s="1296">
        <v>43591111274</v>
      </c>
      <c r="C2796" s="195" t="s">
        <v>924</v>
      </c>
      <c r="D2796" s="1223">
        <v>357260609</v>
      </c>
      <c r="E2796" s="195" t="s">
        <v>14</v>
      </c>
      <c r="F2796" s="197">
        <v>45651</v>
      </c>
      <c r="G2796" s="195" t="s">
        <v>38</v>
      </c>
      <c r="H2796" s="101">
        <v>5935.71</v>
      </c>
      <c r="I2796" s="101">
        <v>593.57000000000005</v>
      </c>
      <c r="J2796" s="137">
        <v>415.5</v>
      </c>
      <c r="K2796" s="105"/>
      <c r="L2796" s="1846"/>
      <c r="M2796" s="1846"/>
    </row>
    <row r="2797" spans="1:15">
      <c r="A2797" s="71" t="s">
        <v>1941</v>
      </c>
      <c r="B2797" s="86">
        <v>17555953842</v>
      </c>
      <c r="C2797" s="71" t="s">
        <v>12</v>
      </c>
      <c r="D2797" s="310">
        <v>357667752</v>
      </c>
      <c r="E2797" s="71" t="s">
        <v>14</v>
      </c>
      <c r="F2797" s="124">
        <v>45657</v>
      </c>
      <c r="G2797" s="86" t="s">
        <v>38</v>
      </c>
      <c r="H2797" s="101">
        <v>5283.93</v>
      </c>
      <c r="I2797" s="101">
        <v>528.39</v>
      </c>
      <c r="J2797" s="137">
        <v>369.87</v>
      </c>
      <c r="K2797" s="105"/>
      <c r="L2797" s="1715"/>
      <c r="M2797" s="1750"/>
    </row>
    <row r="2798" spans="1:15">
      <c r="A2798" s="71" t="s">
        <v>180</v>
      </c>
      <c r="B2798" s="86">
        <v>18314928668</v>
      </c>
      <c r="C2798" s="71" t="s">
        <v>12</v>
      </c>
      <c r="D2798" s="310">
        <v>358344619</v>
      </c>
      <c r="E2798" s="71" t="s">
        <v>14</v>
      </c>
      <c r="F2798" s="124">
        <v>45656</v>
      </c>
      <c r="G2798" s="86" t="s">
        <v>38</v>
      </c>
      <c r="H2798" s="101">
        <v>2837.5</v>
      </c>
      <c r="I2798" s="101">
        <v>283.75</v>
      </c>
      <c r="J2798" s="137">
        <v>198.63</v>
      </c>
      <c r="K2798" s="105"/>
      <c r="L2798" s="1751"/>
      <c r="M2798" s="1751"/>
    </row>
    <row r="2799" spans="1:15">
      <c r="A2799" s="71" t="s">
        <v>481</v>
      </c>
      <c r="B2799" s="86">
        <v>57952500058</v>
      </c>
      <c r="C2799" s="71" t="s">
        <v>12</v>
      </c>
      <c r="D2799" s="310">
        <v>358244203</v>
      </c>
      <c r="E2799" s="71" t="s">
        <v>14</v>
      </c>
      <c r="F2799" s="124">
        <v>45652</v>
      </c>
      <c r="G2799" s="86" t="s">
        <v>38</v>
      </c>
      <c r="H2799" s="101">
        <v>3269.64</v>
      </c>
      <c r="I2799" s="101">
        <v>326.95999999999998</v>
      </c>
      <c r="J2799" s="137">
        <v>228.87</v>
      </c>
      <c r="K2799" s="105"/>
      <c r="L2799" s="1709"/>
      <c r="M2799" s="1709"/>
    </row>
    <row r="2800" spans="1:15">
      <c r="A2800" s="71" t="s">
        <v>2447</v>
      </c>
      <c r="B2800" s="86">
        <v>37217252212</v>
      </c>
      <c r="C2800" s="71" t="s">
        <v>12</v>
      </c>
      <c r="D2800" s="310">
        <v>358567755</v>
      </c>
      <c r="E2800" s="71" t="s">
        <v>14</v>
      </c>
      <c r="F2800" s="124">
        <v>45651</v>
      </c>
      <c r="G2800" s="86" t="s">
        <v>38</v>
      </c>
      <c r="H2800" s="101">
        <v>5993.75</v>
      </c>
      <c r="I2800" s="101">
        <v>599.37</v>
      </c>
      <c r="J2800" s="137">
        <v>419.56</v>
      </c>
      <c r="K2800" s="105"/>
      <c r="L2800" s="1709"/>
      <c r="M2800" s="1709"/>
    </row>
    <row r="2801" spans="1:15">
      <c r="A2801" s="71" t="s">
        <v>2450</v>
      </c>
      <c r="B2801" s="86">
        <v>70306090432</v>
      </c>
      <c r="C2801" s="71" t="s">
        <v>12</v>
      </c>
      <c r="D2801" s="310">
        <v>358105064</v>
      </c>
      <c r="E2801" s="71" t="s">
        <v>14</v>
      </c>
      <c r="F2801" s="124">
        <v>45652</v>
      </c>
      <c r="G2801" s="86" t="s">
        <v>38</v>
      </c>
      <c r="H2801" s="101">
        <v>3269.64</v>
      </c>
      <c r="I2801" s="101">
        <v>326.95999999999998</v>
      </c>
      <c r="J2801" s="137">
        <v>228.87</v>
      </c>
      <c r="K2801" s="105"/>
      <c r="L2801" s="1709"/>
      <c r="M2801" s="1709"/>
    </row>
    <row r="2802" spans="1:15">
      <c r="A2802" s="71" t="s">
        <v>2452</v>
      </c>
      <c r="B2802" s="86">
        <v>16970552296</v>
      </c>
      <c r="C2802" s="71" t="s">
        <v>12</v>
      </c>
      <c r="D2802" s="310">
        <v>358586740</v>
      </c>
      <c r="E2802" s="71" t="s">
        <v>14</v>
      </c>
      <c r="F2802" s="124">
        <v>45651</v>
      </c>
      <c r="G2802" s="86" t="s">
        <v>38</v>
      </c>
      <c r="H2802" s="101">
        <v>6617.86</v>
      </c>
      <c r="I2802" s="101">
        <v>661.78</v>
      </c>
      <c r="J2802" s="137">
        <v>463.25</v>
      </c>
      <c r="K2802" s="105"/>
      <c r="L2802" s="1751"/>
      <c r="M2802" s="1845"/>
    </row>
    <row r="2803" spans="1:15">
      <c r="A2803" s="71" t="s">
        <v>2455</v>
      </c>
      <c r="B2803" s="86">
        <v>72280023802</v>
      </c>
      <c r="C2803" s="71" t="s">
        <v>12</v>
      </c>
      <c r="D2803" s="310">
        <v>358352171</v>
      </c>
      <c r="E2803" s="71" t="s">
        <v>14</v>
      </c>
      <c r="F2803" s="124">
        <v>45657</v>
      </c>
      <c r="G2803" s="86" t="s">
        <v>38</v>
      </c>
      <c r="H2803" s="101">
        <v>3405.36</v>
      </c>
      <c r="I2803" s="101">
        <v>340.53</v>
      </c>
      <c r="J2803" s="137">
        <v>238.37</v>
      </c>
      <c r="K2803" s="105"/>
      <c r="L2803" s="1709"/>
      <c r="M2803" s="1709"/>
    </row>
    <row r="2804" spans="1:15">
      <c r="A2804" s="71" t="s">
        <v>1942</v>
      </c>
      <c r="B2804" s="86">
        <v>21497716502</v>
      </c>
      <c r="C2804" s="71" t="s">
        <v>12</v>
      </c>
      <c r="D2804" s="310">
        <v>357660441</v>
      </c>
      <c r="E2804" s="71" t="s">
        <v>14</v>
      </c>
      <c r="F2804" s="124">
        <v>45657</v>
      </c>
      <c r="G2804" s="86" t="s">
        <v>38</v>
      </c>
      <c r="H2804" s="101">
        <v>3269.64</v>
      </c>
      <c r="I2804" s="101">
        <v>326.95999999999998</v>
      </c>
      <c r="J2804" s="137">
        <v>228.87</v>
      </c>
      <c r="K2804" s="105"/>
      <c r="L2804" s="1747"/>
      <c r="M2804" s="1824"/>
      <c r="N2804" s="2064"/>
      <c r="O2804" s="2064"/>
    </row>
    <row r="2805" spans="1:15">
      <c r="A2805" s="71" t="s">
        <v>478</v>
      </c>
      <c r="B2805" s="86">
        <v>25463690308</v>
      </c>
      <c r="C2805" s="71" t="s">
        <v>12</v>
      </c>
      <c r="D2805" s="310">
        <v>358633694</v>
      </c>
      <c r="E2805" s="71" t="s">
        <v>14</v>
      </c>
      <c r="F2805" s="124">
        <v>45654</v>
      </c>
      <c r="G2805" s="86" t="s">
        <v>38</v>
      </c>
      <c r="H2805" s="101">
        <v>3269.64</v>
      </c>
      <c r="I2805" s="101">
        <v>326.95999999999998</v>
      </c>
      <c r="J2805" s="137">
        <v>228.87</v>
      </c>
      <c r="K2805" s="105"/>
      <c r="L2805" s="1709"/>
      <c r="M2805" s="1709"/>
    </row>
    <row r="2806" spans="1:15">
      <c r="A2806" s="51" t="s">
        <v>668</v>
      </c>
      <c r="B2806" s="313">
        <v>22550680648</v>
      </c>
      <c r="C2806" s="185" t="s">
        <v>12</v>
      </c>
      <c r="D2806" s="733">
        <v>331489751</v>
      </c>
      <c r="E2806" s="185" t="s">
        <v>14</v>
      </c>
      <c r="F2806" s="127">
        <v>45362</v>
      </c>
      <c r="G2806" s="51" t="s">
        <v>38</v>
      </c>
      <c r="H2806" s="101">
        <v>-2070.4699999999998</v>
      </c>
      <c r="I2806" s="101">
        <v>-207.04</v>
      </c>
      <c r="J2806" s="137">
        <v>-144.93</v>
      </c>
      <c r="K2806" s="105"/>
      <c r="L2806" s="1709"/>
      <c r="M2806" s="1709"/>
    </row>
    <row r="2807" spans="1:15">
      <c r="A2807" s="71" t="s">
        <v>694</v>
      </c>
      <c r="B2807" s="86">
        <v>56218227104</v>
      </c>
      <c r="C2807" s="71" t="s">
        <v>12</v>
      </c>
      <c r="D2807" s="310">
        <v>358861547</v>
      </c>
      <c r="E2807" s="71" t="s">
        <v>14</v>
      </c>
      <c r="F2807" s="124">
        <v>45656</v>
      </c>
      <c r="G2807" s="86" t="s">
        <v>38</v>
      </c>
      <c r="H2807" s="101">
        <v>4274.1099999999997</v>
      </c>
      <c r="I2807" s="101">
        <v>427.41</v>
      </c>
      <c r="J2807" s="137">
        <v>299.19</v>
      </c>
      <c r="K2807" s="105"/>
      <c r="L2807" s="1839"/>
      <c r="M2807" s="1839"/>
    </row>
    <row r="2808" spans="1:15">
      <c r="A2808" s="71" t="s">
        <v>1505</v>
      </c>
      <c r="B2808" s="86">
        <v>19862769772</v>
      </c>
      <c r="C2808" s="71" t="s">
        <v>12</v>
      </c>
      <c r="D2808" s="310">
        <v>358867325</v>
      </c>
      <c r="E2808" s="71" t="s">
        <v>14</v>
      </c>
      <c r="F2808" s="124">
        <v>45657</v>
      </c>
      <c r="G2808" s="86" t="s">
        <v>38</v>
      </c>
      <c r="H2808" s="101">
        <v>4358.93</v>
      </c>
      <c r="I2808" s="101">
        <v>435.89</v>
      </c>
      <c r="J2808" s="137">
        <v>305.12</v>
      </c>
      <c r="K2808" s="105"/>
      <c r="L2808" s="1723"/>
      <c r="M2808" s="1751"/>
    </row>
    <row r="2809" spans="1:15">
      <c r="A2809" s="86" t="s">
        <v>176</v>
      </c>
      <c r="B2809" s="86">
        <v>53668644956</v>
      </c>
      <c r="C2809" s="86" t="s">
        <v>12</v>
      </c>
      <c r="D2809" s="310">
        <v>358876892</v>
      </c>
      <c r="E2809" s="86" t="s">
        <v>14</v>
      </c>
      <c r="F2809" s="326">
        <v>45657</v>
      </c>
      <c r="G2809" s="86" t="s">
        <v>38</v>
      </c>
      <c r="H2809" s="133">
        <v>3561.61</v>
      </c>
      <c r="I2809" s="133">
        <v>356.16</v>
      </c>
      <c r="J2809" s="134">
        <v>249.31</v>
      </c>
      <c r="K2809" s="105"/>
      <c r="L2809" s="1723"/>
      <c r="M2809" s="1752"/>
    </row>
    <row r="2810" spans="1:15">
      <c r="A2810" s="86" t="s">
        <v>176</v>
      </c>
      <c r="B2810" s="86">
        <v>53668644956</v>
      </c>
      <c r="C2810" s="86" t="s">
        <v>12</v>
      </c>
      <c r="D2810" s="310">
        <v>358876894</v>
      </c>
      <c r="E2810" s="86" t="s">
        <v>29</v>
      </c>
      <c r="F2810" s="326">
        <v>45657</v>
      </c>
      <c r="G2810" s="86" t="s">
        <v>38</v>
      </c>
      <c r="H2810" s="272">
        <v>4563.17</v>
      </c>
      <c r="I2810" s="272">
        <v>666.48</v>
      </c>
      <c r="J2810" s="291">
        <v>466.54</v>
      </c>
      <c r="K2810" s="105"/>
    </row>
    <row r="2811" spans="1:15">
      <c r="A2811" s="86" t="s">
        <v>2462</v>
      </c>
      <c r="B2811" s="86">
        <v>19838877876</v>
      </c>
      <c r="C2811" s="86" t="s">
        <v>45</v>
      </c>
      <c r="D2811" s="310">
        <v>358724184</v>
      </c>
      <c r="E2811" s="86" t="s">
        <v>211</v>
      </c>
      <c r="F2811" s="326">
        <v>45321</v>
      </c>
      <c r="G2811" s="86" t="s">
        <v>38</v>
      </c>
      <c r="H2811" s="272">
        <v>342.05</v>
      </c>
      <c r="I2811" s="272">
        <v>85.51</v>
      </c>
      <c r="J2811" s="291">
        <v>59.86</v>
      </c>
      <c r="K2811" s="105"/>
    </row>
    <row r="2812" spans="1:15">
      <c r="A2812" s="86" t="s">
        <v>2463</v>
      </c>
      <c r="B2812" s="86">
        <v>13643978810</v>
      </c>
      <c r="C2812" s="86" t="s">
        <v>12</v>
      </c>
      <c r="D2812" s="310">
        <v>359266087</v>
      </c>
      <c r="E2812" s="86" t="s">
        <v>14</v>
      </c>
      <c r="F2812" s="326">
        <v>45656</v>
      </c>
      <c r="G2812" s="86" t="s">
        <v>38</v>
      </c>
      <c r="H2812" s="272">
        <v>3858.84</v>
      </c>
      <c r="I2812" s="272">
        <v>385.88</v>
      </c>
      <c r="J2812" s="291">
        <v>270.12</v>
      </c>
      <c r="K2812" s="105"/>
      <c r="L2812" s="1727"/>
      <c r="M2812" s="1727"/>
    </row>
    <row r="2813" spans="1:15">
      <c r="A2813" s="1799" t="s">
        <v>2464</v>
      </c>
      <c r="B2813" s="1799">
        <v>34426286588</v>
      </c>
      <c r="C2813" s="1799" t="s">
        <v>12</v>
      </c>
      <c r="D2813" s="1803">
        <v>359035557</v>
      </c>
      <c r="E2813" s="1799" t="s">
        <v>14</v>
      </c>
      <c r="F2813" s="1800">
        <v>45654</v>
      </c>
      <c r="G2813" s="1799" t="s">
        <v>38</v>
      </c>
      <c r="H2813" s="1804">
        <v>8619.2800000000007</v>
      </c>
      <c r="I2813" s="1804">
        <v>861.92</v>
      </c>
      <c r="J2813" s="1805">
        <v>603.34</v>
      </c>
      <c r="K2813" s="105"/>
      <c r="L2813" s="1727"/>
      <c r="M2813" s="1727"/>
    </row>
    <row r="2814" spans="1:15">
      <c r="A2814" s="1799" t="s">
        <v>2465</v>
      </c>
      <c r="B2814" s="1799">
        <v>42656117350</v>
      </c>
      <c r="C2814" s="1799" t="s">
        <v>12</v>
      </c>
      <c r="D2814" s="1803">
        <v>358735162</v>
      </c>
      <c r="E2814" s="1799" t="s">
        <v>14</v>
      </c>
      <c r="F2814" s="1800">
        <v>45652</v>
      </c>
      <c r="G2814" s="1799" t="s">
        <v>38</v>
      </c>
      <c r="H2814" s="1804">
        <v>6056.25</v>
      </c>
      <c r="I2814" s="1804">
        <v>605.62</v>
      </c>
      <c r="J2814" s="1805">
        <v>423.93</v>
      </c>
      <c r="K2814" s="105"/>
      <c r="L2814" s="1727"/>
      <c r="M2814" s="1727"/>
    </row>
    <row r="2815" spans="1:15">
      <c r="H2815" s="97">
        <f>SUM(H2745:H2814)</f>
        <v>186208.19999999995</v>
      </c>
      <c r="I2815" s="97">
        <f>SUM(I2745:I2814)</f>
        <v>18874.389999999989</v>
      </c>
      <c r="J2815" s="293">
        <v>13206.92</v>
      </c>
      <c r="K2815" s="105"/>
    </row>
    <row r="2816" spans="1:15">
      <c r="H2816" s="97"/>
      <c r="I2816" s="97"/>
      <c r="J2816" s="293"/>
      <c r="K2816" s="105"/>
    </row>
    <row r="2817" spans="1:11">
      <c r="A2817" s="86" t="s">
        <v>2470</v>
      </c>
      <c r="B2817" s="86">
        <v>25637684270</v>
      </c>
      <c r="C2817" s="86" t="s">
        <v>12</v>
      </c>
      <c r="D2817" s="761">
        <v>358106769</v>
      </c>
      <c r="E2817" s="86" t="s">
        <v>14</v>
      </c>
      <c r="F2817" s="326">
        <v>45661</v>
      </c>
      <c r="G2817" s="86" t="s">
        <v>38</v>
      </c>
      <c r="H2817" s="272">
        <v>4794.6400000000003</v>
      </c>
      <c r="I2817" s="272">
        <v>479.46</v>
      </c>
      <c r="J2817" s="291">
        <v>335.62</v>
      </c>
      <c r="K2817" s="105"/>
    </row>
    <row r="2818" spans="1:11">
      <c r="A2818" s="71" t="s">
        <v>1537</v>
      </c>
      <c r="B2818" s="213">
        <v>50452857264</v>
      </c>
      <c r="C2818" s="71" t="s">
        <v>12</v>
      </c>
      <c r="D2818" s="761">
        <v>359150528</v>
      </c>
      <c r="E2818" s="71" t="s">
        <v>14</v>
      </c>
      <c r="F2818" s="303">
        <v>45664</v>
      </c>
      <c r="G2818" s="71" t="s">
        <v>38</v>
      </c>
      <c r="H2818" s="272">
        <v>3956.07</v>
      </c>
      <c r="I2818" s="272">
        <v>395.6</v>
      </c>
      <c r="J2818" s="291">
        <v>276.92</v>
      </c>
      <c r="K2818" s="105"/>
    </row>
    <row r="2819" spans="1:11">
      <c r="A2819" s="86" t="s">
        <v>2473</v>
      </c>
      <c r="B2819" s="86">
        <v>37709175616</v>
      </c>
      <c r="C2819" s="86" t="s">
        <v>12</v>
      </c>
      <c r="D2819" s="75">
        <v>359433193</v>
      </c>
      <c r="E2819" s="86" t="s">
        <v>14</v>
      </c>
      <c r="F2819" s="326">
        <v>45660</v>
      </c>
      <c r="G2819" s="86" t="s">
        <v>38</v>
      </c>
      <c r="H2819" s="272">
        <v>7581.79</v>
      </c>
      <c r="I2819" s="272">
        <v>758.17</v>
      </c>
      <c r="J2819" s="291">
        <v>530.72</v>
      </c>
      <c r="K2819" s="105"/>
    </row>
    <row r="2820" spans="1:11">
      <c r="A2820" s="86" t="s">
        <v>1526</v>
      </c>
      <c r="B2820" s="86">
        <v>18344927648</v>
      </c>
      <c r="C2820" s="86" t="s">
        <v>12</v>
      </c>
      <c r="D2820" s="310">
        <v>359648993</v>
      </c>
      <c r="E2820" s="86" t="s">
        <v>14</v>
      </c>
      <c r="F2820" s="326">
        <v>45663</v>
      </c>
      <c r="G2820" s="86" t="s">
        <v>38</v>
      </c>
      <c r="H2820" s="272">
        <v>3296.07</v>
      </c>
      <c r="I2820" s="272">
        <v>329.6</v>
      </c>
      <c r="J2820" s="291">
        <v>230.72</v>
      </c>
      <c r="K2820" s="105"/>
    </row>
    <row r="2821" spans="1:11">
      <c r="A2821" s="71" t="s">
        <v>1944</v>
      </c>
      <c r="B2821" s="280">
        <v>24704145232</v>
      </c>
      <c r="C2821" s="195" t="s">
        <v>285</v>
      </c>
      <c r="D2821" s="697">
        <v>359404662</v>
      </c>
      <c r="E2821" s="195" t="s">
        <v>14</v>
      </c>
      <c r="F2821" s="124">
        <v>45661</v>
      </c>
      <c r="G2821" s="86" t="s">
        <v>38</v>
      </c>
      <c r="H2821" s="272">
        <v>6915.27</v>
      </c>
      <c r="I2821" s="272">
        <v>691.52</v>
      </c>
      <c r="J2821" s="291">
        <v>484.06</v>
      </c>
      <c r="K2821" s="105"/>
    </row>
    <row r="2822" spans="1:11">
      <c r="A2822" s="280" t="s">
        <v>11</v>
      </c>
      <c r="B2822" s="280">
        <v>58132495164</v>
      </c>
      <c r="C2822" s="280" t="s">
        <v>12</v>
      </c>
      <c r="D2822" s="213">
        <v>355479765</v>
      </c>
      <c r="E2822" s="280" t="s">
        <v>29</v>
      </c>
      <c r="F2822" s="326">
        <v>45669</v>
      </c>
      <c r="G2822" s="86" t="s">
        <v>38</v>
      </c>
      <c r="H2822" s="272">
        <v>3665.5</v>
      </c>
      <c r="I2822" s="272">
        <v>535.33000000000004</v>
      </c>
      <c r="J2822" s="291">
        <v>374.73</v>
      </c>
      <c r="K2822" s="105"/>
    </row>
    <row r="2823" spans="1:11">
      <c r="A2823" s="280" t="s">
        <v>1859</v>
      </c>
      <c r="B2823" s="280">
        <v>16910975536</v>
      </c>
      <c r="C2823" s="280" t="s">
        <v>12</v>
      </c>
      <c r="D2823" s="213">
        <v>26122515</v>
      </c>
      <c r="E2823" s="280" t="s">
        <v>558</v>
      </c>
      <c r="F2823" s="326">
        <v>45667</v>
      </c>
      <c r="G2823" s="86" t="s">
        <v>38</v>
      </c>
      <c r="H2823" s="272">
        <v>1232.9100000000001</v>
      </c>
      <c r="I2823" s="272">
        <v>123.29</v>
      </c>
      <c r="J2823" s="291">
        <v>86.74</v>
      </c>
      <c r="K2823" s="105"/>
    </row>
    <row r="2824" spans="1:11">
      <c r="A2824" s="280" t="s">
        <v>1541</v>
      </c>
      <c r="B2824" s="280">
        <v>18533540436</v>
      </c>
      <c r="C2824" s="280" t="s">
        <v>12</v>
      </c>
      <c r="D2824" s="1096">
        <v>100000204906036</v>
      </c>
      <c r="E2824" s="280" t="s">
        <v>1951</v>
      </c>
      <c r="F2824" s="326">
        <v>45669</v>
      </c>
      <c r="G2824" s="86" t="s">
        <v>219</v>
      </c>
      <c r="H2824" s="272">
        <v>425</v>
      </c>
      <c r="I2824" s="272">
        <v>42.5</v>
      </c>
      <c r="J2824" s="291">
        <v>29.75</v>
      </c>
      <c r="K2824" s="105"/>
    </row>
    <row r="2825" spans="1:11">
      <c r="A2825" s="280" t="s">
        <v>1554</v>
      </c>
      <c r="B2825" s="123">
        <v>19454538908</v>
      </c>
      <c r="C2825" s="280" t="s">
        <v>12</v>
      </c>
      <c r="D2825" s="1096">
        <v>100000204916488</v>
      </c>
      <c r="E2825" s="280" t="s">
        <v>1951</v>
      </c>
      <c r="F2825" s="326">
        <v>45676</v>
      </c>
      <c r="G2825" s="86" t="s">
        <v>219</v>
      </c>
      <c r="H2825" s="133">
        <v>400</v>
      </c>
      <c r="I2825" s="133">
        <v>40</v>
      </c>
      <c r="J2825" s="134">
        <v>28</v>
      </c>
      <c r="K2825" s="105"/>
    </row>
    <row r="2826" spans="1:11">
      <c r="A2826" s="71" t="s">
        <v>327</v>
      </c>
      <c r="B2826" s="123">
        <v>43879544824</v>
      </c>
      <c r="C2826" s="195" t="s">
        <v>12</v>
      </c>
      <c r="D2826" s="1096">
        <v>100000204942166</v>
      </c>
      <c r="E2826" s="280" t="s">
        <v>1951</v>
      </c>
      <c r="F2826" s="326">
        <v>45682</v>
      </c>
      <c r="G2826" s="71" t="s">
        <v>219</v>
      </c>
      <c r="H2826" s="133">
        <v>400</v>
      </c>
      <c r="I2826" s="133">
        <v>40</v>
      </c>
      <c r="J2826" s="134">
        <v>28</v>
      </c>
      <c r="K2826" s="105"/>
    </row>
    <row r="2827" spans="1:11">
      <c r="A2827" s="71" t="s">
        <v>331</v>
      </c>
      <c r="B2827" s="123">
        <v>43294230906</v>
      </c>
      <c r="C2827" s="195" t="s">
        <v>12</v>
      </c>
      <c r="D2827" s="698">
        <v>100000204955516</v>
      </c>
      <c r="E2827" s="280" t="s">
        <v>1951</v>
      </c>
      <c r="F2827" s="326">
        <v>45682</v>
      </c>
      <c r="G2827" s="71" t="s">
        <v>219</v>
      </c>
      <c r="H2827" s="133">
        <v>400</v>
      </c>
      <c r="I2827" s="133">
        <v>40</v>
      </c>
      <c r="J2827" s="134">
        <v>28</v>
      </c>
      <c r="K2827" s="105"/>
    </row>
    <row r="2828" spans="1:11">
      <c r="A2828" s="71" t="s">
        <v>502</v>
      </c>
      <c r="B2828" s="123">
        <v>20392069034</v>
      </c>
      <c r="C2828" s="195" t="s">
        <v>12</v>
      </c>
      <c r="D2828" s="698">
        <v>100000204962399</v>
      </c>
      <c r="E2828" s="280" t="s">
        <v>1951</v>
      </c>
      <c r="F2828" s="326">
        <v>45682</v>
      </c>
      <c r="G2828" s="71" t="s">
        <v>219</v>
      </c>
      <c r="H2828" s="133">
        <v>400</v>
      </c>
      <c r="I2828" s="133">
        <v>40</v>
      </c>
      <c r="J2828" s="134">
        <v>28</v>
      </c>
      <c r="K2828" s="105"/>
    </row>
    <row r="2829" spans="1:11">
      <c r="A2829" s="195" t="s">
        <v>503</v>
      </c>
      <c r="B2829" s="213">
        <v>19270231038</v>
      </c>
      <c r="C2829" s="195" t="s">
        <v>12</v>
      </c>
      <c r="D2829" s="698">
        <v>100000205415275</v>
      </c>
      <c r="E2829" s="280" t="s">
        <v>1951</v>
      </c>
      <c r="F2829" s="1141">
        <v>45685</v>
      </c>
      <c r="G2829" s="195" t="s">
        <v>219</v>
      </c>
      <c r="H2829" s="257">
        <v>400</v>
      </c>
      <c r="I2829" s="257">
        <v>40</v>
      </c>
      <c r="J2829" s="134">
        <v>28</v>
      </c>
      <c r="K2829" s="105"/>
    </row>
    <row r="2830" spans="1:11">
      <c r="A2830" s="195" t="s">
        <v>505</v>
      </c>
      <c r="B2830" s="213">
        <v>47068589894</v>
      </c>
      <c r="C2830" s="195" t="s">
        <v>12</v>
      </c>
      <c r="D2830" s="698">
        <v>100000205407951</v>
      </c>
      <c r="E2830" s="280" t="s">
        <v>1951</v>
      </c>
      <c r="F2830" s="1141">
        <v>45687</v>
      </c>
      <c r="G2830" s="195" t="s">
        <v>219</v>
      </c>
      <c r="H2830" s="257">
        <v>240</v>
      </c>
      <c r="I2830" s="257">
        <v>24</v>
      </c>
      <c r="J2830" s="134">
        <v>16.8</v>
      </c>
      <c r="K2830" s="105"/>
    </row>
    <row r="2831" spans="1:11">
      <c r="A2831" s="195" t="s">
        <v>576</v>
      </c>
      <c r="B2831" s="213">
        <v>42268648112</v>
      </c>
      <c r="C2831" s="195" t="s">
        <v>123</v>
      </c>
      <c r="D2831" s="697">
        <v>343311212</v>
      </c>
      <c r="E2831" s="195" t="s">
        <v>50</v>
      </c>
      <c r="F2831" s="197">
        <v>45488</v>
      </c>
      <c r="G2831" s="195" t="s">
        <v>38</v>
      </c>
      <c r="H2831" s="257">
        <v>293.5</v>
      </c>
      <c r="I2831" s="257">
        <v>51.36</v>
      </c>
      <c r="J2831" s="134">
        <v>35.950000000000003</v>
      </c>
      <c r="K2831" s="105"/>
    </row>
    <row r="2832" spans="1:11">
      <c r="A2832" s="1297" t="s">
        <v>212</v>
      </c>
      <c r="B2832" s="1297">
        <v>64201021950</v>
      </c>
      <c r="C2832" s="280" t="s">
        <v>12</v>
      </c>
      <c r="D2832" s="1765">
        <v>360501577</v>
      </c>
      <c r="E2832" s="280" t="s">
        <v>2104</v>
      </c>
      <c r="F2832" s="1141">
        <v>45311</v>
      </c>
      <c r="G2832" s="195" t="s">
        <v>38</v>
      </c>
      <c r="H2832" s="257">
        <v>538.75</v>
      </c>
      <c r="I2832" s="257">
        <v>134.69</v>
      </c>
      <c r="J2832" s="134">
        <v>94.28</v>
      </c>
      <c r="K2832" s="105"/>
    </row>
    <row r="2833" spans="1:11">
      <c r="A2833" s="1297" t="s">
        <v>1625</v>
      </c>
      <c r="B2833" s="1297">
        <v>21881371584</v>
      </c>
      <c r="C2833" s="280" t="s">
        <v>12</v>
      </c>
      <c r="D2833" s="1765">
        <v>360502265</v>
      </c>
      <c r="E2833" s="280" t="s">
        <v>2104</v>
      </c>
      <c r="F2833" s="1141">
        <v>45311</v>
      </c>
      <c r="G2833" s="195" t="s">
        <v>38</v>
      </c>
      <c r="H2833" s="257">
        <v>538.75</v>
      </c>
      <c r="I2833" s="257">
        <v>134.69</v>
      </c>
      <c r="J2833" s="134">
        <v>94.28</v>
      </c>
      <c r="K2833" s="105"/>
    </row>
    <row r="2834" spans="1:11">
      <c r="A2834" s="1297" t="s">
        <v>1626</v>
      </c>
      <c r="B2834" s="1297">
        <v>23828308172</v>
      </c>
      <c r="C2834" s="280" t="s">
        <v>12</v>
      </c>
      <c r="D2834" s="1765">
        <v>360502859</v>
      </c>
      <c r="E2834" s="280" t="s">
        <v>2104</v>
      </c>
      <c r="F2834" s="1141">
        <v>45311</v>
      </c>
      <c r="G2834" s="195" t="s">
        <v>38</v>
      </c>
      <c r="H2834" s="257">
        <v>538.75</v>
      </c>
      <c r="I2834" s="257">
        <v>134.69</v>
      </c>
      <c r="J2834" s="134">
        <v>94.28</v>
      </c>
      <c r="K2834" s="105"/>
    </row>
    <row r="2835" spans="1:11">
      <c r="A2835" s="1297" t="s">
        <v>2494</v>
      </c>
      <c r="B2835" s="1297">
        <v>59542595420</v>
      </c>
      <c r="C2835" s="280" t="s">
        <v>12</v>
      </c>
      <c r="D2835" s="1765">
        <v>360503670</v>
      </c>
      <c r="E2835" s="280" t="s">
        <v>2104</v>
      </c>
      <c r="F2835" s="1141">
        <v>45311</v>
      </c>
      <c r="G2835" s="195" t="s">
        <v>38</v>
      </c>
      <c r="H2835" s="257">
        <v>538.75</v>
      </c>
      <c r="I2835" s="257">
        <v>134.69</v>
      </c>
      <c r="J2835" s="134">
        <v>94.28</v>
      </c>
      <c r="K2835" s="105"/>
    </row>
    <row r="2836" spans="1:11">
      <c r="A2836" s="50" t="s">
        <v>73</v>
      </c>
      <c r="B2836" s="321">
        <v>33464317438</v>
      </c>
      <c r="C2836" s="374" t="s">
        <v>12</v>
      </c>
      <c r="D2836" s="1295">
        <v>126722110</v>
      </c>
      <c r="E2836" s="51" t="s">
        <v>114</v>
      </c>
      <c r="F2836" s="127">
        <v>45342</v>
      </c>
      <c r="G2836" s="51" t="s">
        <v>56</v>
      </c>
      <c r="H2836" s="1179">
        <v>-63.52</v>
      </c>
      <c r="I2836" s="1179">
        <v>-6.35</v>
      </c>
      <c r="J2836" s="137">
        <v>-4.45</v>
      </c>
      <c r="K2836" s="105"/>
    </row>
    <row r="2837" spans="1:11">
      <c r="A2837" s="71" t="s">
        <v>489</v>
      </c>
      <c r="B2837" s="213">
        <v>64558281762</v>
      </c>
      <c r="C2837" s="195" t="s">
        <v>12</v>
      </c>
      <c r="D2837" s="697">
        <v>360672422</v>
      </c>
      <c r="E2837" s="195" t="s">
        <v>50</v>
      </c>
      <c r="F2837" s="303">
        <v>45674</v>
      </c>
      <c r="G2837" s="86" t="s">
        <v>38</v>
      </c>
      <c r="H2837" s="1179">
        <v>903.94</v>
      </c>
      <c r="I2837" s="1179">
        <v>90.39</v>
      </c>
      <c r="J2837" s="137">
        <v>63.27</v>
      </c>
      <c r="K2837" s="105"/>
    </row>
    <row r="2838" spans="1:11">
      <c r="A2838" s="71" t="s">
        <v>497</v>
      </c>
      <c r="B2838" s="213">
        <v>18119829672</v>
      </c>
      <c r="C2838" s="195" t="s">
        <v>12</v>
      </c>
      <c r="D2838" s="697">
        <v>360801264</v>
      </c>
      <c r="E2838" s="195" t="s">
        <v>1595</v>
      </c>
      <c r="F2838" s="124">
        <v>45679</v>
      </c>
      <c r="G2838" s="86" t="s">
        <v>38</v>
      </c>
      <c r="H2838" s="1179">
        <v>1600</v>
      </c>
      <c r="I2838" s="1179">
        <v>200</v>
      </c>
      <c r="J2838" s="137">
        <v>140</v>
      </c>
      <c r="K2838" s="105"/>
    </row>
    <row r="2839" spans="1:11">
      <c r="A2839" s="71" t="s">
        <v>1926</v>
      </c>
      <c r="B2839" s="213">
        <v>19604885708</v>
      </c>
      <c r="C2839" s="195" t="s">
        <v>12</v>
      </c>
      <c r="D2839" s="697">
        <v>361048353</v>
      </c>
      <c r="E2839" s="195" t="s">
        <v>50</v>
      </c>
      <c r="F2839" s="124">
        <v>45679</v>
      </c>
      <c r="G2839" s="86" t="s">
        <v>38</v>
      </c>
      <c r="H2839" s="1179">
        <v>739</v>
      </c>
      <c r="I2839" s="1179">
        <v>110.85</v>
      </c>
      <c r="J2839" s="137">
        <v>77.599999999999994</v>
      </c>
      <c r="K2839" s="105"/>
    </row>
    <row r="2840" spans="1:11">
      <c r="A2840" s="71" t="s">
        <v>645</v>
      </c>
      <c r="B2840" s="194">
        <v>44647169652</v>
      </c>
      <c r="C2840" s="195" t="s">
        <v>646</v>
      </c>
      <c r="D2840" s="697">
        <v>361225560</v>
      </c>
      <c r="E2840" s="195" t="s">
        <v>50</v>
      </c>
      <c r="F2840" s="303">
        <v>45681</v>
      </c>
      <c r="G2840" s="71" t="s">
        <v>38</v>
      </c>
      <c r="H2840" s="1179">
        <v>669.6</v>
      </c>
      <c r="I2840" s="1179">
        <v>117.18</v>
      </c>
      <c r="J2840" s="137">
        <v>82.03</v>
      </c>
      <c r="K2840" s="105"/>
    </row>
    <row r="2841" spans="1:11">
      <c r="A2841" s="71" t="s">
        <v>1970</v>
      </c>
      <c r="B2841" s="194">
        <v>40687744842</v>
      </c>
      <c r="C2841" s="195" t="s">
        <v>12</v>
      </c>
      <c r="D2841" s="697">
        <v>361245099</v>
      </c>
      <c r="E2841" s="195" t="s">
        <v>1754</v>
      </c>
      <c r="F2841" s="303">
        <v>45681</v>
      </c>
      <c r="G2841" s="71" t="s">
        <v>38</v>
      </c>
      <c r="H2841" s="1179">
        <v>380.95</v>
      </c>
      <c r="I2841" s="1179">
        <v>95.25</v>
      </c>
      <c r="J2841" s="137">
        <v>66.680000000000007</v>
      </c>
      <c r="K2841" s="105"/>
    </row>
    <row r="2842" spans="1:11">
      <c r="A2842" s="71" t="s">
        <v>2508</v>
      </c>
      <c r="B2842" s="194">
        <v>10275196506</v>
      </c>
      <c r="C2842" s="195" t="s">
        <v>12</v>
      </c>
      <c r="D2842" s="697">
        <v>361427645</v>
      </c>
      <c r="E2842" s="195" t="s">
        <v>50</v>
      </c>
      <c r="F2842" s="303">
        <v>45683</v>
      </c>
      <c r="G2842" s="71" t="s">
        <v>38</v>
      </c>
      <c r="H2842" s="1179">
        <v>1366.2</v>
      </c>
      <c r="I2842" s="1179">
        <v>204.93</v>
      </c>
      <c r="J2842" s="137">
        <v>143.44999999999999</v>
      </c>
      <c r="K2842" s="105"/>
    </row>
    <row r="2843" spans="1:11">
      <c r="A2843" s="51" t="s">
        <v>541</v>
      </c>
      <c r="B2843" s="321">
        <v>52732676244</v>
      </c>
      <c r="C2843" s="51" t="s">
        <v>12</v>
      </c>
      <c r="D2843" s="52">
        <v>336012165</v>
      </c>
      <c r="E2843" s="51" t="s">
        <v>14</v>
      </c>
      <c r="F2843" s="127">
        <v>45401</v>
      </c>
      <c r="G2843" s="51" t="s">
        <v>38</v>
      </c>
      <c r="H2843" s="1179">
        <v>-524.98</v>
      </c>
      <c r="I2843" s="1179">
        <v>-52.5</v>
      </c>
      <c r="J2843" s="137">
        <v>-36.75</v>
      </c>
      <c r="K2843" s="115"/>
    </row>
    <row r="2844" spans="1:11">
      <c r="A2844" s="71" t="s">
        <v>2517</v>
      </c>
      <c r="B2844" s="213">
        <v>37579854222</v>
      </c>
      <c r="C2844" s="71" t="s">
        <v>12</v>
      </c>
      <c r="D2844" s="123">
        <v>361773688</v>
      </c>
      <c r="E2844" s="71" t="s">
        <v>1595</v>
      </c>
      <c r="F2844" s="124">
        <v>45688</v>
      </c>
      <c r="G2844" s="71" t="s">
        <v>38</v>
      </c>
      <c r="H2844" s="1179">
        <v>1600</v>
      </c>
      <c r="I2844" s="1179">
        <v>200</v>
      </c>
      <c r="J2844" s="137">
        <v>140</v>
      </c>
      <c r="K2844" s="115"/>
    </row>
    <row r="2845" spans="1:11">
      <c r="A2845" s="280"/>
      <c r="B2845" s="280"/>
      <c r="C2845" s="280"/>
      <c r="D2845" s="194"/>
      <c r="E2845" s="280"/>
      <c r="F2845" s="280"/>
      <c r="G2845" s="280"/>
      <c r="H2845" s="1766">
        <f>SUM(H2817:H2844)</f>
        <v>43226.939999999995</v>
      </c>
      <c r="I2845" s="1766">
        <f>SUM(I2817:I2844)</f>
        <v>5129.3400000000011</v>
      </c>
      <c r="J2845" s="338">
        <v>3301</v>
      </c>
      <c r="K2845" s="105"/>
    </row>
    <row r="2846" spans="1:11">
      <c r="A2846" s="280"/>
      <c r="B2846" s="280"/>
      <c r="C2846" s="280"/>
      <c r="D2846" s="194"/>
      <c r="E2846" s="280"/>
      <c r="F2846" s="280"/>
      <c r="G2846" s="280"/>
      <c r="H2846" s="257"/>
      <c r="I2846" s="257"/>
      <c r="J2846" s="134"/>
      <c r="K2846" s="105"/>
    </row>
    <row r="2847" spans="1:11">
      <c r="A2847" s="1297" t="s">
        <v>212</v>
      </c>
      <c r="B2847" s="1297">
        <v>64201021950</v>
      </c>
      <c r="C2847" s="280" t="s">
        <v>12</v>
      </c>
      <c r="D2847" s="1765">
        <v>360576084</v>
      </c>
      <c r="E2847" s="280" t="s">
        <v>50</v>
      </c>
      <c r="F2847" s="1141">
        <v>45695</v>
      </c>
      <c r="G2847" s="195" t="s">
        <v>38</v>
      </c>
      <c r="H2847" s="133">
        <v>1172.6300000000001</v>
      </c>
      <c r="I2847" s="133">
        <v>205.21</v>
      </c>
      <c r="J2847" s="134">
        <v>143.65</v>
      </c>
      <c r="K2847" s="105"/>
    </row>
    <row r="2848" spans="1:11">
      <c r="A2848" s="51" t="s">
        <v>284</v>
      </c>
      <c r="B2848" s="125">
        <v>24743143930</v>
      </c>
      <c r="C2848" s="51" t="s">
        <v>285</v>
      </c>
      <c r="D2848" s="362">
        <v>357935168</v>
      </c>
      <c r="E2848" s="51" t="s">
        <v>14</v>
      </c>
      <c r="F2848" s="127">
        <v>45645</v>
      </c>
      <c r="G2848" s="51" t="s">
        <v>38</v>
      </c>
      <c r="H2848" s="101">
        <v>-3027.9</v>
      </c>
      <c r="I2848" s="101">
        <v>-302.79000000000002</v>
      </c>
      <c r="J2848" s="137">
        <v>-211.95</v>
      </c>
      <c r="K2848" s="105"/>
    </row>
    <row r="2849" spans="1:11">
      <c r="A2849" s="71" t="s">
        <v>509</v>
      </c>
      <c r="B2849" s="123">
        <v>37733175286</v>
      </c>
      <c r="C2849" s="195" t="s">
        <v>12</v>
      </c>
      <c r="D2849" s="697">
        <v>361875591</v>
      </c>
      <c r="E2849" s="195" t="s">
        <v>151</v>
      </c>
      <c r="F2849" s="197">
        <v>45692</v>
      </c>
      <c r="G2849" s="71" t="s">
        <v>38</v>
      </c>
      <c r="H2849" s="133">
        <v>216</v>
      </c>
      <c r="I2849" s="133">
        <v>54</v>
      </c>
      <c r="J2849" s="134">
        <v>37.799999999999997</v>
      </c>
      <c r="K2849" s="105"/>
    </row>
    <row r="2850" spans="1:11">
      <c r="A2850" s="71" t="s">
        <v>509</v>
      </c>
      <c r="B2850" s="123">
        <v>37733175286</v>
      </c>
      <c r="C2850" s="195" t="s">
        <v>12</v>
      </c>
      <c r="D2850" s="697">
        <v>361874320</v>
      </c>
      <c r="E2850" s="195" t="s">
        <v>14</v>
      </c>
      <c r="F2850" s="197">
        <v>45692</v>
      </c>
      <c r="G2850" s="71" t="s">
        <v>38</v>
      </c>
      <c r="H2850" s="133">
        <v>7582.7</v>
      </c>
      <c r="I2850" s="133">
        <v>758.27</v>
      </c>
      <c r="J2850" s="134">
        <v>530.79</v>
      </c>
      <c r="K2850" s="105"/>
    </row>
    <row r="2851" spans="1:11">
      <c r="A2851" s="51" t="s">
        <v>2385</v>
      </c>
      <c r="B2851" s="321">
        <v>23687644268</v>
      </c>
      <c r="C2851" s="51" t="s">
        <v>977</v>
      </c>
      <c r="D2851" s="362">
        <v>355451078</v>
      </c>
      <c r="E2851" s="51" t="s">
        <v>14</v>
      </c>
      <c r="F2851" s="127">
        <v>45623</v>
      </c>
      <c r="G2851" s="51" t="s">
        <v>38</v>
      </c>
      <c r="H2851" s="101">
        <v>-4670.72</v>
      </c>
      <c r="I2851" s="101">
        <v>-467.07</v>
      </c>
      <c r="J2851" s="137">
        <v>-326.95</v>
      </c>
      <c r="K2851" s="105"/>
    </row>
    <row r="2852" spans="1:11">
      <c r="A2852" s="51" t="s">
        <v>2070</v>
      </c>
      <c r="B2852" s="321">
        <v>10803073552</v>
      </c>
      <c r="C2852" s="51" t="s">
        <v>12</v>
      </c>
      <c r="D2852" s="50">
        <v>336648571</v>
      </c>
      <c r="E2852" s="51" t="s">
        <v>14</v>
      </c>
      <c r="F2852" s="127">
        <v>45412</v>
      </c>
      <c r="G2852" s="51" t="s">
        <v>38</v>
      </c>
      <c r="H2852" s="101">
        <v>-757.9</v>
      </c>
      <c r="I2852" s="101">
        <v>-75.790000000000006</v>
      </c>
      <c r="J2852" s="137">
        <v>-53.05</v>
      </c>
      <c r="K2852" s="105"/>
    </row>
    <row r="2853" spans="1:11">
      <c r="A2853" s="71" t="s">
        <v>2375</v>
      </c>
      <c r="B2853" s="213">
        <v>70285091192</v>
      </c>
      <c r="C2853" s="71" t="s">
        <v>12</v>
      </c>
      <c r="D2853" s="86">
        <v>362139297</v>
      </c>
      <c r="E2853" s="71" t="s">
        <v>50</v>
      </c>
      <c r="F2853" s="124">
        <v>45694</v>
      </c>
      <c r="G2853" s="71" t="s">
        <v>38</v>
      </c>
      <c r="H2853" s="101">
        <v>1153.4100000000001</v>
      </c>
      <c r="I2853" s="101">
        <v>201.85</v>
      </c>
      <c r="J2853" s="137">
        <v>141.30000000000001</v>
      </c>
      <c r="K2853" s="105"/>
    </row>
    <row r="2854" spans="1:11">
      <c r="A2854" s="71" t="s">
        <v>1991</v>
      </c>
      <c r="B2854" s="123">
        <v>22637172820</v>
      </c>
      <c r="C2854" s="195" t="s">
        <v>283</v>
      </c>
      <c r="D2854" s="213">
        <v>362152762</v>
      </c>
      <c r="E2854" s="195" t="s">
        <v>50</v>
      </c>
      <c r="F2854" s="303">
        <v>45698</v>
      </c>
      <c r="G2854" s="71" t="s">
        <v>38</v>
      </c>
      <c r="H2854" s="101">
        <v>1809.72</v>
      </c>
      <c r="I2854" s="101">
        <v>316.7</v>
      </c>
      <c r="J2854" s="137">
        <v>221.69</v>
      </c>
      <c r="K2854" s="105"/>
    </row>
    <row r="2855" spans="1:11">
      <c r="A2855" s="185" t="s">
        <v>441</v>
      </c>
      <c r="B2855" s="321">
        <v>21377720582</v>
      </c>
      <c r="C2855" s="51" t="s">
        <v>12</v>
      </c>
      <c r="D2855" s="362">
        <v>345586720</v>
      </c>
      <c r="E2855" s="51" t="s">
        <v>14</v>
      </c>
      <c r="F2855" s="127">
        <v>45511</v>
      </c>
      <c r="G2855" s="51" t="s">
        <v>38</v>
      </c>
      <c r="H2855" s="101">
        <v>-1394.72</v>
      </c>
      <c r="I2855" s="101">
        <v>-139.47</v>
      </c>
      <c r="J2855" s="137">
        <v>-97.63</v>
      </c>
      <c r="K2855" s="105"/>
    </row>
    <row r="2856" spans="1:11">
      <c r="A2856" s="195" t="s">
        <v>508</v>
      </c>
      <c r="B2856" s="213">
        <v>20408752424</v>
      </c>
      <c r="C2856" s="71" t="s">
        <v>12</v>
      </c>
      <c r="D2856" s="310">
        <v>362249359</v>
      </c>
      <c r="E2856" s="71" t="s">
        <v>14</v>
      </c>
      <c r="F2856" s="124">
        <v>45694</v>
      </c>
      <c r="G2856" s="71" t="s">
        <v>38</v>
      </c>
      <c r="H2856" s="101">
        <v>1600</v>
      </c>
      <c r="I2856" s="101">
        <v>200</v>
      </c>
      <c r="J2856" s="137">
        <v>140</v>
      </c>
      <c r="K2856" s="105"/>
    </row>
    <row r="2857" spans="1:11">
      <c r="A2857" s="86" t="s">
        <v>73</v>
      </c>
      <c r="B2857" s="213">
        <v>33464317438</v>
      </c>
      <c r="C2857" s="280" t="s">
        <v>12</v>
      </c>
      <c r="D2857" s="698">
        <v>362339291</v>
      </c>
      <c r="E2857" s="280" t="s">
        <v>114</v>
      </c>
      <c r="F2857" s="1141">
        <v>45943</v>
      </c>
      <c r="G2857" s="86" t="s">
        <v>38</v>
      </c>
      <c r="H2857" s="101">
        <v>3829.49</v>
      </c>
      <c r="I2857" s="101">
        <v>1044.6199999999999</v>
      </c>
      <c r="J2857" s="137">
        <v>731.23</v>
      </c>
      <c r="K2857" s="105"/>
    </row>
    <row r="2858" spans="1:11">
      <c r="A2858" s="71" t="s">
        <v>2532</v>
      </c>
      <c r="B2858" s="99">
        <v>28430484788</v>
      </c>
      <c r="C2858" s="71" t="s">
        <v>12</v>
      </c>
      <c r="D2858" s="310">
        <v>362475452</v>
      </c>
      <c r="E2858" s="71" t="s">
        <v>50</v>
      </c>
      <c r="F2858" s="303">
        <v>45704</v>
      </c>
      <c r="G2858" s="71" t="s">
        <v>38</v>
      </c>
      <c r="H2858" s="101">
        <v>939.81</v>
      </c>
      <c r="I2858" s="101">
        <v>164.47</v>
      </c>
      <c r="J2858" s="137">
        <v>115.13</v>
      </c>
      <c r="K2858" s="105"/>
    </row>
    <row r="2859" spans="1:11">
      <c r="A2859" s="71" t="s">
        <v>1845</v>
      </c>
      <c r="B2859" s="213">
        <v>13196000594</v>
      </c>
      <c r="C2859" s="195" t="s">
        <v>263</v>
      </c>
      <c r="D2859" s="698">
        <v>362479297</v>
      </c>
      <c r="E2859" s="195" t="s">
        <v>50</v>
      </c>
      <c r="F2859" s="197">
        <v>45711</v>
      </c>
      <c r="G2859" s="71" t="s">
        <v>38</v>
      </c>
      <c r="H2859" s="101">
        <v>1979.38</v>
      </c>
      <c r="I2859" s="101">
        <v>346.39</v>
      </c>
      <c r="J2859" s="137">
        <v>242.47</v>
      </c>
      <c r="K2859" s="105"/>
    </row>
    <row r="2860" spans="1:11">
      <c r="A2860" s="50" t="s">
        <v>1256</v>
      </c>
      <c r="B2860" s="52">
        <v>63355321558</v>
      </c>
      <c r="C2860" s="50" t="s">
        <v>12</v>
      </c>
      <c r="D2860" s="52">
        <v>353607391</v>
      </c>
      <c r="E2860" s="50" t="s">
        <v>14</v>
      </c>
      <c r="F2860" s="56">
        <v>45604</v>
      </c>
      <c r="G2860" s="50" t="s">
        <v>38</v>
      </c>
      <c r="H2860" s="101">
        <v>-2259.52</v>
      </c>
      <c r="I2860" s="101">
        <v>-225.92</v>
      </c>
      <c r="J2860" s="137">
        <v>-158.13999999999999</v>
      </c>
      <c r="K2860" s="105"/>
    </row>
    <row r="2861" spans="1:11">
      <c r="A2861" s="86" t="s">
        <v>2475</v>
      </c>
      <c r="B2861" s="123">
        <v>37778173384</v>
      </c>
      <c r="C2861" s="86" t="s">
        <v>12</v>
      </c>
      <c r="D2861" s="123">
        <v>362596211</v>
      </c>
      <c r="E2861" s="86" t="s">
        <v>50</v>
      </c>
      <c r="F2861" s="326">
        <v>45697</v>
      </c>
      <c r="G2861" s="86" t="s">
        <v>38</v>
      </c>
      <c r="H2861" s="101">
        <v>1174.77</v>
      </c>
      <c r="I2861" s="101">
        <v>176.22</v>
      </c>
      <c r="J2861" s="137">
        <v>123.35</v>
      </c>
      <c r="K2861" s="105"/>
    </row>
    <row r="2862" spans="1:11">
      <c r="A2862" s="86" t="s">
        <v>2533</v>
      </c>
      <c r="B2862" s="123">
        <v>62740341478</v>
      </c>
      <c r="C2862" s="86" t="s">
        <v>12</v>
      </c>
      <c r="D2862" s="123">
        <v>141207198</v>
      </c>
      <c r="E2862" s="86" t="s">
        <v>14</v>
      </c>
      <c r="F2862" s="326">
        <v>45710</v>
      </c>
      <c r="G2862" s="86" t="s">
        <v>56</v>
      </c>
      <c r="H2862" s="101">
        <v>3262</v>
      </c>
      <c r="I2862" s="101">
        <v>326.2</v>
      </c>
      <c r="J2862" s="137">
        <v>228.2</v>
      </c>
      <c r="K2862" s="105"/>
    </row>
    <row r="2863" spans="1:11">
      <c r="A2863" s="86" t="s">
        <v>105</v>
      </c>
      <c r="B2863" s="123">
        <v>13187000886</v>
      </c>
      <c r="C2863" s="280" t="s">
        <v>12</v>
      </c>
      <c r="D2863" s="213">
        <v>362538003</v>
      </c>
      <c r="E2863" s="280" t="s">
        <v>1595</v>
      </c>
      <c r="F2863" s="1141">
        <v>45697</v>
      </c>
      <c r="G2863" s="86" t="s">
        <v>38</v>
      </c>
      <c r="H2863" s="101">
        <v>1600</v>
      </c>
      <c r="I2863" s="101">
        <v>200</v>
      </c>
      <c r="J2863" s="137">
        <v>140</v>
      </c>
      <c r="K2863" s="105"/>
    </row>
    <row r="2864" spans="1:11">
      <c r="A2864" s="86" t="s">
        <v>105</v>
      </c>
      <c r="B2864" s="123">
        <v>13187000886</v>
      </c>
      <c r="C2864" s="280" t="s">
        <v>12</v>
      </c>
      <c r="D2864" s="213">
        <v>362542184</v>
      </c>
      <c r="E2864" s="280" t="s">
        <v>1754</v>
      </c>
      <c r="F2864" s="1141">
        <v>45697</v>
      </c>
      <c r="G2864" s="86" t="s">
        <v>38</v>
      </c>
      <c r="H2864" s="101">
        <v>380.95</v>
      </c>
      <c r="I2864" s="101">
        <v>95.25</v>
      </c>
      <c r="J2864" s="137">
        <v>66.680000000000007</v>
      </c>
      <c r="K2864" s="105"/>
    </row>
    <row r="2865" spans="1:13">
      <c r="A2865" s="86" t="s">
        <v>2537</v>
      </c>
      <c r="B2865" s="123">
        <v>34364288064</v>
      </c>
      <c r="C2865" s="280" t="s">
        <v>12</v>
      </c>
      <c r="D2865" s="213">
        <v>362711282</v>
      </c>
      <c r="E2865" s="280" t="s">
        <v>2538</v>
      </c>
      <c r="F2865" s="1141">
        <v>45335</v>
      </c>
      <c r="G2865" s="86" t="s">
        <v>38</v>
      </c>
      <c r="H2865" s="101">
        <v>1053.28</v>
      </c>
      <c r="I2865" s="101">
        <v>263.32</v>
      </c>
      <c r="J2865" s="137">
        <v>184.32</v>
      </c>
      <c r="K2865" s="105"/>
    </row>
    <row r="2866" spans="1:13">
      <c r="A2866" s="185" t="s">
        <v>326</v>
      </c>
      <c r="B2866" s="52">
        <v>30281229760</v>
      </c>
      <c r="C2866" s="185" t="s">
        <v>12</v>
      </c>
      <c r="D2866" s="1847">
        <v>348490044</v>
      </c>
      <c r="E2866" s="185" t="s">
        <v>14</v>
      </c>
      <c r="F2866" s="315">
        <v>45549</v>
      </c>
      <c r="G2866" s="188" t="s">
        <v>38</v>
      </c>
      <c r="H2866" s="107">
        <v>-1666.43</v>
      </c>
      <c r="I2866" s="107">
        <v>-166.64</v>
      </c>
      <c r="J2866" s="309">
        <v>-116.64</v>
      </c>
      <c r="K2866" s="105"/>
    </row>
    <row r="2867" spans="1:13">
      <c r="A2867" s="185" t="s">
        <v>326</v>
      </c>
      <c r="B2867" s="52">
        <v>30281229760</v>
      </c>
      <c r="C2867" s="185" t="s">
        <v>12</v>
      </c>
      <c r="D2867" s="1847">
        <v>348689851</v>
      </c>
      <c r="E2867" s="185" t="s">
        <v>1595</v>
      </c>
      <c r="F2867" s="315">
        <v>45549</v>
      </c>
      <c r="G2867" s="188" t="s">
        <v>38</v>
      </c>
      <c r="H2867" s="101">
        <v>-931.15</v>
      </c>
      <c r="I2867" s="101">
        <v>-116.39</v>
      </c>
      <c r="J2867" s="137">
        <v>-81.47</v>
      </c>
      <c r="K2867" s="105"/>
    </row>
    <row r="2868" spans="1:13">
      <c r="A2868" s="51" t="s">
        <v>710</v>
      </c>
      <c r="B2868" s="125">
        <v>12614014380</v>
      </c>
      <c r="C2868" s="185" t="s">
        <v>977</v>
      </c>
      <c r="D2868" s="733">
        <v>353123578</v>
      </c>
      <c r="E2868" s="185" t="s">
        <v>14</v>
      </c>
      <c r="F2868" s="315">
        <v>45599</v>
      </c>
      <c r="G2868" s="51" t="s">
        <v>38</v>
      </c>
      <c r="H2868" s="101">
        <v>-4130.5200000000004</v>
      </c>
      <c r="I2868" s="101">
        <v>-413.05</v>
      </c>
      <c r="J2868" s="137">
        <v>-289.13</v>
      </c>
      <c r="K2868" s="105"/>
    </row>
    <row r="2869" spans="1:13">
      <c r="A2869" s="71" t="s">
        <v>1571</v>
      </c>
      <c r="B2869" s="123">
        <v>49957767970</v>
      </c>
      <c r="C2869" s="81" t="s">
        <v>12</v>
      </c>
      <c r="D2869" s="1765">
        <v>363062622</v>
      </c>
      <c r="E2869" s="81" t="s">
        <v>50</v>
      </c>
      <c r="F2869" s="1141">
        <v>45703</v>
      </c>
      <c r="G2869" s="71" t="s">
        <v>38</v>
      </c>
      <c r="H2869" s="133">
        <v>811.66</v>
      </c>
      <c r="I2869" s="133">
        <v>142.04</v>
      </c>
      <c r="J2869" s="134">
        <v>99.42</v>
      </c>
      <c r="K2869" s="105"/>
      <c r="L2869" s="1896"/>
      <c r="M2869" s="1896"/>
    </row>
    <row r="2870" spans="1:13">
      <c r="A2870" s="71" t="s">
        <v>1571</v>
      </c>
      <c r="B2870" s="123">
        <v>49957767970</v>
      </c>
      <c r="C2870" s="81" t="s">
        <v>12</v>
      </c>
      <c r="D2870" s="1765">
        <v>363063358</v>
      </c>
      <c r="E2870" s="81" t="s">
        <v>50</v>
      </c>
      <c r="F2870" s="1141">
        <v>45703</v>
      </c>
      <c r="G2870" s="71" t="s">
        <v>38</v>
      </c>
      <c r="H2870" s="132">
        <v>811.66</v>
      </c>
      <c r="I2870" s="132">
        <v>142.04</v>
      </c>
      <c r="J2870" s="235">
        <v>99.42</v>
      </c>
      <c r="K2870" s="105"/>
    </row>
    <row r="2871" spans="1:13">
      <c r="A2871" s="71" t="s">
        <v>2557</v>
      </c>
      <c r="B2871" s="123">
        <v>29990432592</v>
      </c>
      <c r="C2871" s="81" t="s">
        <v>12</v>
      </c>
      <c r="D2871" s="1765">
        <v>141583179</v>
      </c>
      <c r="E2871" s="81" t="s">
        <v>14</v>
      </c>
      <c r="F2871" s="1141">
        <v>45705</v>
      </c>
      <c r="G2871" s="71" t="s">
        <v>56</v>
      </c>
      <c r="H2871" s="132">
        <v>8288.2800000000007</v>
      </c>
      <c r="I2871" s="132">
        <v>828.82</v>
      </c>
      <c r="J2871" s="235">
        <v>580.16999999999996</v>
      </c>
      <c r="K2871" s="105"/>
      <c r="L2871" s="1864"/>
      <c r="M2871" s="1957"/>
    </row>
    <row r="2872" spans="1:13">
      <c r="A2872" s="86" t="s">
        <v>1685</v>
      </c>
      <c r="B2872" s="86">
        <v>34210293778</v>
      </c>
      <c r="C2872" s="280" t="s">
        <v>12</v>
      </c>
      <c r="D2872" s="1096">
        <v>100000216303891</v>
      </c>
      <c r="E2872" s="280" t="s">
        <v>2569</v>
      </c>
      <c r="F2872" s="1141">
        <v>45708</v>
      </c>
      <c r="G2872" s="86" t="s">
        <v>219</v>
      </c>
      <c r="H2872" s="133">
        <v>300</v>
      </c>
      <c r="I2872" s="133">
        <v>30</v>
      </c>
      <c r="J2872" s="134">
        <v>15</v>
      </c>
      <c r="K2872" s="105"/>
    </row>
    <row r="2873" spans="1:13">
      <c r="A2873" s="86" t="s">
        <v>1689</v>
      </c>
      <c r="B2873" s="86">
        <v>13889540086</v>
      </c>
      <c r="C2873" s="280" t="s">
        <v>12</v>
      </c>
      <c r="D2873" s="1096">
        <v>100000216309368</v>
      </c>
      <c r="E2873" s="280" t="s">
        <v>2569</v>
      </c>
      <c r="F2873" s="1141">
        <v>45708</v>
      </c>
      <c r="G2873" s="86" t="s">
        <v>219</v>
      </c>
      <c r="H2873" s="133">
        <v>300</v>
      </c>
      <c r="I2873" s="133">
        <v>30</v>
      </c>
      <c r="J2873" s="134">
        <v>15</v>
      </c>
      <c r="K2873" s="105"/>
    </row>
    <row r="2874" spans="1:13">
      <c r="A2874" s="51" t="s">
        <v>1639</v>
      </c>
      <c r="B2874" s="50">
        <v>15309028952</v>
      </c>
      <c r="C2874" s="51" t="s">
        <v>12</v>
      </c>
      <c r="D2874" s="52">
        <v>347872651</v>
      </c>
      <c r="E2874" s="51" t="s">
        <v>14</v>
      </c>
      <c r="F2874" s="127">
        <v>45539</v>
      </c>
      <c r="G2874" s="51" t="s">
        <v>38</v>
      </c>
      <c r="H2874" s="101">
        <v>-2512.86</v>
      </c>
      <c r="I2874" s="101">
        <v>-251.28</v>
      </c>
      <c r="J2874" s="137">
        <v>-175.89</v>
      </c>
      <c r="K2874" s="105"/>
    </row>
    <row r="2875" spans="1:13">
      <c r="A2875" s="1676" t="s">
        <v>2572</v>
      </c>
      <c r="B2875" s="1799">
        <v>58081497158</v>
      </c>
      <c r="C2875" s="1676" t="s">
        <v>12</v>
      </c>
      <c r="D2875" s="1848">
        <v>363721067</v>
      </c>
      <c r="E2875" s="1676" t="s">
        <v>1595</v>
      </c>
      <c r="F2875" s="1882">
        <v>45711</v>
      </c>
      <c r="G2875" s="1676" t="s">
        <v>38</v>
      </c>
      <c r="H2875" s="1883">
        <v>1680</v>
      </c>
      <c r="I2875" s="1883">
        <v>200</v>
      </c>
      <c r="J2875" s="1884">
        <v>140</v>
      </c>
      <c r="K2875" s="105"/>
    </row>
    <row r="2876" spans="1:13">
      <c r="A2876" s="185" t="s">
        <v>421</v>
      </c>
      <c r="B2876" s="321">
        <v>72808005976</v>
      </c>
      <c r="C2876" s="185" t="s">
        <v>12</v>
      </c>
      <c r="D2876" s="733">
        <v>350404505</v>
      </c>
      <c r="E2876" s="185" t="s">
        <v>14</v>
      </c>
      <c r="F2876" s="1252">
        <v>45568</v>
      </c>
      <c r="G2876" s="374" t="s">
        <v>38</v>
      </c>
      <c r="H2876" s="1883">
        <v>-2759.37</v>
      </c>
      <c r="I2876" s="1883">
        <v>-275.93</v>
      </c>
      <c r="J2876" s="1884">
        <v>-193.15</v>
      </c>
      <c r="K2876" s="115"/>
    </row>
    <row r="2877" spans="1:13">
      <c r="A2877" s="51" t="s">
        <v>559</v>
      </c>
      <c r="B2877" s="322">
        <v>42613786490</v>
      </c>
      <c r="C2877" s="51" t="s">
        <v>303</v>
      </c>
      <c r="D2877" s="1906">
        <v>100000159161182</v>
      </c>
      <c r="E2877" s="148" t="s">
        <v>14</v>
      </c>
      <c r="F2877" s="315">
        <v>45490</v>
      </c>
      <c r="G2877" s="51" t="s">
        <v>219</v>
      </c>
      <c r="H2877" s="1883">
        <v>-1607.14</v>
      </c>
      <c r="I2877" s="1883">
        <v>-160.71</v>
      </c>
      <c r="J2877" s="1884">
        <v>-112.49</v>
      </c>
      <c r="K2877" s="115"/>
    </row>
    <row r="2878" spans="1:13">
      <c r="A2878" s="86" t="s">
        <v>2583</v>
      </c>
      <c r="B2878" s="86">
        <v>15802908430</v>
      </c>
      <c r="C2878" s="280" t="s">
        <v>56</v>
      </c>
      <c r="D2878" s="280">
        <v>142028117</v>
      </c>
      <c r="E2878" s="280" t="s">
        <v>14</v>
      </c>
      <c r="F2878" s="1141">
        <v>45714</v>
      </c>
      <c r="G2878" s="86" t="s">
        <v>56</v>
      </c>
      <c r="H2878" s="133">
        <v>11057.14</v>
      </c>
      <c r="I2878" s="133">
        <v>1105.71</v>
      </c>
      <c r="J2878" s="134">
        <v>774</v>
      </c>
      <c r="K2878" s="105"/>
    </row>
    <row r="2879" spans="1:13">
      <c r="H2879" s="98">
        <f>SUM(H2847:H2878)</f>
        <v>25284.650000000005</v>
      </c>
      <c r="I2879" s="98">
        <f>SUM(I2847:I2878)</f>
        <v>4236.07</v>
      </c>
      <c r="J2879" s="289">
        <f>SUM(J2847:J2878)</f>
        <v>2953.130000000001</v>
      </c>
      <c r="K2879" s="105"/>
    </row>
    <row r="2880" spans="1:13">
      <c r="H2880" s="98"/>
      <c r="I2880" s="98"/>
      <c r="J2880" s="289"/>
      <c r="K2880" s="105"/>
    </row>
    <row r="2881" spans="1:13">
      <c r="A2881" s="71" t="s">
        <v>127</v>
      </c>
      <c r="B2881" s="86">
        <v>72778006928</v>
      </c>
      <c r="C2881" s="71" t="s">
        <v>12</v>
      </c>
      <c r="D2881" s="310">
        <v>364111572</v>
      </c>
      <c r="E2881" s="71" t="s">
        <v>165</v>
      </c>
      <c r="F2881" s="124">
        <v>45738</v>
      </c>
      <c r="G2881" s="71" t="s">
        <v>38</v>
      </c>
      <c r="H2881" s="133">
        <v>1246.05</v>
      </c>
      <c r="I2881" s="133">
        <v>311.54000000000002</v>
      </c>
      <c r="J2881" s="134">
        <v>218.07</v>
      </c>
      <c r="K2881" s="105"/>
    </row>
    <row r="2882" spans="1:13">
      <c r="A2882" s="50" t="s">
        <v>2583</v>
      </c>
      <c r="B2882" s="50">
        <v>15802908430</v>
      </c>
      <c r="C2882" s="374" t="s">
        <v>56</v>
      </c>
      <c r="D2882" s="374">
        <v>142028117</v>
      </c>
      <c r="E2882" s="374" t="s">
        <v>14</v>
      </c>
      <c r="F2882" s="1252">
        <v>45714</v>
      </c>
      <c r="G2882" s="50" t="s">
        <v>56</v>
      </c>
      <c r="H2882" s="101">
        <v>-10543.56</v>
      </c>
      <c r="I2882" s="101">
        <v>-1054.3499999999999</v>
      </c>
      <c r="J2882" s="137">
        <v>-738.04</v>
      </c>
      <c r="K2882" s="105"/>
    </row>
    <row r="2883" spans="1:13">
      <c r="A2883" s="86" t="s">
        <v>2585</v>
      </c>
      <c r="B2883" s="86">
        <v>17519955158</v>
      </c>
      <c r="C2883" s="86" t="s">
        <v>38</v>
      </c>
      <c r="D2883" s="86">
        <v>364458806</v>
      </c>
      <c r="E2883" s="86" t="s">
        <v>50</v>
      </c>
      <c r="F2883" s="326">
        <v>45720</v>
      </c>
      <c r="G2883" s="86" t="s">
        <v>38</v>
      </c>
      <c r="H2883" s="133">
        <v>1167.8399999999999</v>
      </c>
      <c r="I2883" s="133">
        <v>175.18</v>
      </c>
      <c r="J2883" s="134">
        <v>122.62</v>
      </c>
      <c r="K2883" s="105"/>
    </row>
    <row r="2884" spans="1:13">
      <c r="A2884" s="71" t="s">
        <v>2016</v>
      </c>
      <c r="B2884" s="213">
        <v>41035865776</v>
      </c>
      <c r="C2884" s="195" t="s">
        <v>12</v>
      </c>
      <c r="D2884" s="698">
        <v>100000220136732</v>
      </c>
      <c r="E2884" s="195" t="s">
        <v>79</v>
      </c>
      <c r="F2884" s="197">
        <v>45720</v>
      </c>
      <c r="G2884" s="71" t="s">
        <v>219</v>
      </c>
      <c r="H2884" s="133">
        <v>400</v>
      </c>
      <c r="I2884" s="133">
        <v>40</v>
      </c>
      <c r="J2884" s="134">
        <v>24</v>
      </c>
      <c r="K2884" s="105"/>
    </row>
    <row r="2885" spans="1:13">
      <c r="A2885" s="71" t="s">
        <v>662</v>
      </c>
      <c r="B2885" s="86">
        <v>39160841956</v>
      </c>
      <c r="C2885" s="71" t="s">
        <v>12</v>
      </c>
      <c r="D2885" s="310">
        <v>100000220146709</v>
      </c>
      <c r="E2885" s="71" t="s">
        <v>79</v>
      </c>
      <c r="F2885" s="124">
        <v>45720</v>
      </c>
      <c r="G2885" s="71" t="s">
        <v>219</v>
      </c>
      <c r="H2885" s="133">
        <v>400</v>
      </c>
      <c r="I2885" s="133">
        <v>40</v>
      </c>
      <c r="J2885" s="134">
        <v>24</v>
      </c>
      <c r="K2885" s="105"/>
    </row>
    <row r="2886" spans="1:13">
      <c r="A2886" s="86" t="s">
        <v>2000</v>
      </c>
      <c r="B2886" s="86">
        <v>21049625436</v>
      </c>
      <c r="C2886" s="86" t="s">
        <v>12</v>
      </c>
      <c r="D2886" s="310">
        <v>100000220153389</v>
      </c>
      <c r="E2886" s="71" t="s">
        <v>79</v>
      </c>
      <c r="F2886" s="124">
        <v>45366</v>
      </c>
      <c r="G2886" s="71" t="s">
        <v>219</v>
      </c>
      <c r="H2886" s="133">
        <v>400</v>
      </c>
      <c r="I2886" s="133">
        <v>40</v>
      </c>
      <c r="J2886" s="134">
        <v>24</v>
      </c>
      <c r="K2886" s="105"/>
    </row>
    <row r="2887" spans="1:13">
      <c r="A2887" s="51" t="s">
        <v>342</v>
      </c>
      <c r="B2887" s="322">
        <v>43354986484</v>
      </c>
      <c r="C2887" s="185" t="s">
        <v>12</v>
      </c>
      <c r="D2887" s="733">
        <v>353398214</v>
      </c>
      <c r="E2887" s="185" t="s">
        <v>14</v>
      </c>
      <c r="F2887" s="315">
        <v>45607</v>
      </c>
      <c r="G2887" s="185" t="s">
        <v>38</v>
      </c>
      <c r="H2887" s="101">
        <v>-3884.08</v>
      </c>
      <c r="I2887" s="101">
        <v>-388.4</v>
      </c>
      <c r="J2887" s="137">
        <v>-271.88</v>
      </c>
      <c r="K2887" s="105"/>
    </row>
    <row r="2888" spans="1:13">
      <c r="A2888" s="71" t="s">
        <v>346</v>
      </c>
      <c r="B2888" s="86">
        <v>25733575502</v>
      </c>
      <c r="C2888" s="71" t="s">
        <v>12</v>
      </c>
      <c r="D2888" s="310">
        <v>364643803</v>
      </c>
      <c r="E2888" s="71" t="s">
        <v>50</v>
      </c>
      <c r="F2888" s="124">
        <v>45722</v>
      </c>
      <c r="G2888" s="71" t="s">
        <v>38</v>
      </c>
      <c r="H2888" s="133">
        <v>1067.82</v>
      </c>
      <c r="I2888" s="133">
        <v>186.87</v>
      </c>
      <c r="J2888" s="134">
        <v>130.80000000000001</v>
      </c>
      <c r="K2888" s="105"/>
    </row>
    <row r="2889" spans="1:13">
      <c r="A2889" s="86" t="s">
        <v>2589</v>
      </c>
      <c r="B2889" s="86">
        <v>21733181354</v>
      </c>
      <c r="C2889" s="86" t="s">
        <v>12</v>
      </c>
      <c r="D2889" s="1544">
        <v>100000221126525</v>
      </c>
      <c r="E2889" s="86" t="s">
        <v>79</v>
      </c>
      <c r="F2889" s="326">
        <v>45722</v>
      </c>
      <c r="G2889" s="86" t="s">
        <v>219</v>
      </c>
      <c r="H2889" s="133">
        <v>500</v>
      </c>
      <c r="I2889" s="133">
        <v>50</v>
      </c>
      <c r="J2889" s="134">
        <v>30</v>
      </c>
      <c r="K2889" s="105"/>
    </row>
    <row r="2890" spans="1:13">
      <c r="A2890" s="71" t="s">
        <v>345</v>
      </c>
      <c r="B2890" s="86">
        <v>48397820078</v>
      </c>
      <c r="C2890" s="71" t="s">
        <v>12</v>
      </c>
      <c r="D2890" s="310">
        <v>127016423</v>
      </c>
      <c r="E2890" s="71" t="s">
        <v>50</v>
      </c>
      <c r="F2890" s="124">
        <v>45727</v>
      </c>
      <c r="G2890" s="71" t="s">
        <v>56</v>
      </c>
      <c r="H2890" s="133">
        <v>1174.6099999999999</v>
      </c>
      <c r="I2890" s="133">
        <v>223.18</v>
      </c>
      <c r="J2890" s="134">
        <v>156.22</v>
      </c>
      <c r="K2890" s="105"/>
    </row>
    <row r="2891" spans="1:13">
      <c r="A2891" s="71" t="s">
        <v>345</v>
      </c>
      <c r="B2891" s="86">
        <v>48397820078</v>
      </c>
      <c r="C2891" s="71" t="s">
        <v>12</v>
      </c>
      <c r="D2891" s="310">
        <v>127015186</v>
      </c>
      <c r="E2891" s="71" t="s">
        <v>165</v>
      </c>
      <c r="F2891" s="124">
        <v>45728</v>
      </c>
      <c r="G2891" s="71" t="s">
        <v>56</v>
      </c>
      <c r="H2891" s="133">
        <v>4117.79</v>
      </c>
      <c r="I2891" s="133">
        <v>1259.3399999999999</v>
      </c>
      <c r="J2891" s="134">
        <v>881.53</v>
      </c>
      <c r="K2891" s="105"/>
      <c r="L2891" s="2170"/>
      <c r="M2891" s="2170"/>
    </row>
    <row r="2892" spans="1:13">
      <c r="A2892" s="71" t="s">
        <v>456</v>
      </c>
      <c r="B2892" s="86">
        <v>33071436782</v>
      </c>
      <c r="C2892" s="71" t="s">
        <v>12</v>
      </c>
      <c r="D2892" s="310">
        <v>364848216</v>
      </c>
      <c r="E2892" s="71" t="s">
        <v>50</v>
      </c>
      <c r="F2892" s="124">
        <v>45723</v>
      </c>
      <c r="G2892" s="71" t="s">
        <v>38</v>
      </c>
      <c r="H2892" s="133">
        <v>778</v>
      </c>
      <c r="I2892" s="133">
        <v>136.15</v>
      </c>
      <c r="J2892" s="134">
        <v>95.3</v>
      </c>
      <c r="K2892" s="105"/>
    </row>
    <row r="2893" spans="1:13">
      <c r="A2893" s="51" t="s">
        <v>480</v>
      </c>
      <c r="B2893" s="321">
        <v>58606202694</v>
      </c>
      <c r="C2893" s="50" t="s">
        <v>12</v>
      </c>
      <c r="D2893" s="50">
        <v>352351331</v>
      </c>
      <c r="E2893" s="50" t="s">
        <v>14</v>
      </c>
      <c r="F2893" s="56">
        <v>45593</v>
      </c>
      <c r="G2893" s="51" t="s">
        <v>38</v>
      </c>
      <c r="H2893" s="101">
        <v>-3277.62</v>
      </c>
      <c r="I2893" s="101">
        <v>-327.76</v>
      </c>
      <c r="J2893" s="137">
        <v>-229.43</v>
      </c>
      <c r="K2893" s="105"/>
    </row>
    <row r="2894" spans="1:13">
      <c r="A2894" s="71" t="s">
        <v>2032</v>
      </c>
      <c r="B2894" s="213">
        <v>37844277732</v>
      </c>
      <c r="C2894" s="86" t="s">
        <v>12</v>
      </c>
      <c r="D2894" s="86">
        <v>142747431</v>
      </c>
      <c r="E2894" s="86" t="s">
        <v>14</v>
      </c>
      <c r="F2894" s="326">
        <v>45731</v>
      </c>
      <c r="G2894" s="71" t="s">
        <v>56</v>
      </c>
      <c r="H2894" s="101">
        <v>3533</v>
      </c>
      <c r="I2894" s="101">
        <v>353.3</v>
      </c>
      <c r="J2894" s="137">
        <v>247.31</v>
      </c>
      <c r="K2894" s="105"/>
    </row>
    <row r="2895" spans="1:13">
      <c r="A2895" s="71" t="s">
        <v>518</v>
      </c>
      <c r="B2895" s="123">
        <v>66211226028</v>
      </c>
      <c r="C2895" s="71" t="s">
        <v>12</v>
      </c>
      <c r="D2895" s="697">
        <v>365456073</v>
      </c>
      <c r="E2895" s="195" t="s">
        <v>1595</v>
      </c>
      <c r="F2895" s="303">
        <v>45822</v>
      </c>
      <c r="G2895" s="71" t="s">
        <v>38</v>
      </c>
      <c r="H2895" s="101">
        <v>1600</v>
      </c>
      <c r="I2895" s="101">
        <v>200</v>
      </c>
      <c r="J2895" s="137">
        <v>140</v>
      </c>
      <c r="K2895" s="105"/>
    </row>
    <row r="2896" spans="1:13">
      <c r="A2896" s="185" t="s">
        <v>653</v>
      </c>
      <c r="B2896" s="52">
        <v>42200025926</v>
      </c>
      <c r="C2896" s="51" t="s">
        <v>12</v>
      </c>
      <c r="D2896" s="1942">
        <v>348813739</v>
      </c>
      <c r="E2896" s="51" t="s">
        <v>14</v>
      </c>
      <c r="F2896" s="127">
        <v>45557</v>
      </c>
      <c r="G2896" s="188" t="s">
        <v>38</v>
      </c>
      <c r="H2896" s="101">
        <v>-1941.35</v>
      </c>
      <c r="I2896" s="101">
        <v>-194.13</v>
      </c>
      <c r="J2896" s="137">
        <v>-135.88999999999999</v>
      </c>
      <c r="K2896" s="105"/>
    </row>
    <row r="2897" spans="1:13">
      <c r="A2897" s="195" t="s">
        <v>2612</v>
      </c>
      <c r="B2897" s="123">
        <v>34271396814</v>
      </c>
      <c r="C2897" s="71" t="s">
        <v>12</v>
      </c>
      <c r="D2897" s="916">
        <v>365903541</v>
      </c>
      <c r="E2897" s="71" t="s">
        <v>165</v>
      </c>
      <c r="F2897" s="124">
        <v>45739</v>
      </c>
      <c r="G2897" s="74" t="s">
        <v>38</v>
      </c>
      <c r="H2897" s="101">
        <v>1918.29</v>
      </c>
      <c r="I2897" s="101">
        <v>479.59</v>
      </c>
      <c r="J2897" s="137">
        <v>335.7</v>
      </c>
      <c r="K2897" s="105"/>
    </row>
    <row r="2898" spans="1:13">
      <c r="A2898" s="71" t="s">
        <v>523</v>
      </c>
      <c r="B2898" s="86">
        <v>48403819850</v>
      </c>
      <c r="C2898" s="195" t="s">
        <v>12</v>
      </c>
      <c r="D2898" s="280">
        <v>366131653</v>
      </c>
      <c r="E2898" s="280" t="s">
        <v>1595</v>
      </c>
      <c r="F2898" s="1141">
        <v>45744</v>
      </c>
      <c r="G2898" s="280" t="s">
        <v>38</v>
      </c>
      <c r="H2898" s="101">
        <v>1600</v>
      </c>
      <c r="I2898" s="101">
        <v>200</v>
      </c>
      <c r="J2898" s="137">
        <v>140</v>
      </c>
      <c r="K2898" s="105"/>
    </row>
    <row r="2899" spans="1:13">
      <c r="A2899" s="374" t="s">
        <v>2319</v>
      </c>
      <c r="B2899" s="374">
        <v>65917235648</v>
      </c>
      <c r="C2899" s="374" t="s">
        <v>12</v>
      </c>
      <c r="D2899" s="374">
        <v>350669491</v>
      </c>
      <c r="E2899" s="374" t="s">
        <v>14</v>
      </c>
      <c r="F2899" s="1252">
        <v>45571</v>
      </c>
      <c r="G2899" s="374" t="s">
        <v>38</v>
      </c>
      <c r="H2899" s="101">
        <v>-2693.94</v>
      </c>
      <c r="I2899" s="101">
        <v>-269.39</v>
      </c>
      <c r="J2899" s="137">
        <v>-188.57</v>
      </c>
      <c r="K2899" s="115"/>
    </row>
    <row r="2900" spans="1:13">
      <c r="A2900" s="280" t="s">
        <v>616</v>
      </c>
      <c r="B2900" s="280">
        <v>18622286566</v>
      </c>
      <c r="C2900" s="280" t="s">
        <v>123</v>
      </c>
      <c r="D2900" s="280">
        <v>366877312</v>
      </c>
      <c r="E2900" s="280" t="s">
        <v>211</v>
      </c>
      <c r="F2900" s="1141">
        <v>45396</v>
      </c>
      <c r="G2900" s="280" t="s">
        <v>38</v>
      </c>
      <c r="H2900" s="101">
        <v>282.87</v>
      </c>
      <c r="I2900" s="101">
        <v>70.72</v>
      </c>
      <c r="J2900" s="137">
        <v>49.5</v>
      </c>
      <c r="K2900" s="115"/>
    </row>
    <row r="2901" spans="1:13">
      <c r="A2901" s="280" t="s">
        <v>905</v>
      </c>
      <c r="B2901" s="280">
        <v>42268648112</v>
      </c>
      <c r="C2901" s="280" t="s">
        <v>123</v>
      </c>
      <c r="D2901" s="280">
        <v>366879551</v>
      </c>
      <c r="E2901" s="280" t="s">
        <v>2625</v>
      </c>
      <c r="F2901" s="1963">
        <v>45396</v>
      </c>
      <c r="G2901" s="280" t="s">
        <v>38</v>
      </c>
      <c r="H2901" s="101">
        <v>282.87</v>
      </c>
      <c r="I2901" s="101">
        <v>70.72</v>
      </c>
      <c r="J2901" s="137">
        <v>49.5</v>
      </c>
      <c r="K2901" s="115"/>
    </row>
    <row r="2902" spans="1:13">
      <c r="A2902" s="86" t="s">
        <v>2626</v>
      </c>
      <c r="B2902" s="86">
        <v>21928167422</v>
      </c>
      <c r="C2902" s="86" t="s">
        <v>123</v>
      </c>
      <c r="D2902" s="86">
        <v>366881560</v>
      </c>
      <c r="E2902" s="86" t="s">
        <v>211</v>
      </c>
      <c r="F2902" s="303">
        <v>45396</v>
      </c>
      <c r="G2902" s="86" t="s">
        <v>38</v>
      </c>
      <c r="H2902" s="101">
        <v>282.87</v>
      </c>
      <c r="I2902" s="101">
        <v>70.72</v>
      </c>
      <c r="J2902" s="137">
        <v>49.5</v>
      </c>
      <c r="K2902" s="105"/>
    </row>
    <row r="2903" spans="1:13">
      <c r="A2903" s="86" t="s">
        <v>2627</v>
      </c>
      <c r="B2903" s="86">
        <v>26533014420</v>
      </c>
      <c r="C2903" s="86" t="s">
        <v>123</v>
      </c>
      <c r="D2903" s="86">
        <v>366883348</v>
      </c>
      <c r="E2903" s="86" t="s">
        <v>211</v>
      </c>
      <c r="F2903" s="303">
        <v>45396</v>
      </c>
      <c r="G2903" s="86" t="s">
        <v>38</v>
      </c>
      <c r="H2903" s="101">
        <v>282.87</v>
      </c>
      <c r="I2903" s="101">
        <v>70.72</v>
      </c>
      <c r="J2903" s="137">
        <v>49.5</v>
      </c>
      <c r="K2903" s="105"/>
    </row>
    <row r="2904" spans="1:13">
      <c r="A2904" s="86"/>
      <c r="B2904" s="86"/>
      <c r="C2904" s="86"/>
      <c r="D2904" s="86"/>
      <c r="E2904" s="86"/>
      <c r="F2904" s="75"/>
      <c r="G2904" s="86"/>
      <c r="H2904" s="133">
        <f>SUM(H2881:H2903)</f>
        <v>-1305.670000000001</v>
      </c>
      <c r="I2904" s="133">
        <f>SUM(I2881:I2903)</f>
        <v>1744</v>
      </c>
      <c r="J2904" s="134">
        <f>SUM(J2881:J2903)</f>
        <v>1203.74</v>
      </c>
      <c r="K2904" s="105"/>
    </row>
    <row r="2905" spans="1:13">
      <c r="A2905" s="86"/>
      <c r="B2905" s="86"/>
      <c r="C2905" s="86"/>
      <c r="D2905" s="86"/>
      <c r="E2905" s="86"/>
      <c r="F2905" s="75"/>
      <c r="G2905" s="86"/>
      <c r="H2905" s="133"/>
      <c r="I2905" s="133"/>
      <c r="J2905" s="134"/>
      <c r="K2905" s="105"/>
    </row>
    <row r="2906" spans="1:13">
      <c r="A2906" s="86" t="s">
        <v>2630</v>
      </c>
      <c r="B2906" s="86">
        <v>18035831896</v>
      </c>
      <c r="C2906" s="86" t="s">
        <v>12</v>
      </c>
      <c r="D2906" s="86">
        <v>367147730</v>
      </c>
      <c r="E2906" s="86" t="s">
        <v>50</v>
      </c>
      <c r="F2906" s="303">
        <v>45748</v>
      </c>
      <c r="G2906" s="326" t="s">
        <v>38</v>
      </c>
      <c r="H2906" s="133">
        <v>807</v>
      </c>
      <c r="I2906" s="133">
        <v>121.05</v>
      </c>
      <c r="J2906" s="134">
        <v>84.74</v>
      </c>
      <c r="K2906" s="105"/>
    </row>
    <row r="2907" spans="1:13">
      <c r="A2907" s="51" t="s">
        <v>2442</v>
      </c>
      <c r="B2907" s="125">
        <v>18272823722</v>
      </c>
      <c r="C2907" s="51" t="s">
        <v>12</v>
      </c>
      <c r="D2907" s="362">
        <v>358113181</v>
      </c>
      <c r="E2907" s="51" t="s">
        <v>14</v>
      </c>
      <c r="F2907" s="331">
        <v>45646</v>
      </c>
      <c r="G2907" s="51" t="s">
        <v>38</v>
      </c>
      <c r="H2907" s="104">
        <v>-4366.28</v>
      </c>
      <c r="I2907" s="104">
        <v>-436.62</v>
      </c>
      <c r="J2907" s="301">
        <v>-305.63</v>
      </c>
      <c r="K2907" s="105"/>
    </row>
    <row r="2908" spans="1:13">
      <c r="A2908" s="51" t="s">
        <v>226</v>
      </c>
      <c r="B2908" s="125">
        <v>17546954292</v>
      </c>
      <c r="C2908" s="185" t="s">
        <v>12</v>
      </c>
      <c r="D2908" s="733">
        <v>336934176</v>
      </c>
      <c r="E2908" s="185" t="s">
        <v>14</v>
      </c>
      <c r="F2908" s="315">
        <v>45418</v>
      </c>
      <c r="G2908" s="51" t="s">
        <v>38</v>
      </c>
      <c r="H2908" s="104">
        <v>-153.99</v>
      </c>
      <c r="I2908" s="104">
        <v>-15.4</v>
      </c>
      <c r="J2908" s="301">
        <v>-10.78</v>
      </c>
      <c r="K2908" s="105"/>
    </row>
    <row r="2909" spans="1:13">
      <c r="A2909" s="195" t="s">
        <v>382</v>
      </c>
      <c r="B2909" s="213">
        <v>63418319454</v>
      </c>
      <c r="C2909" s="195" t="s">
        <v>12</v>
      </c>
      <c r="D2909" s="1223">
        <v>367532093</v>
      </c>
      <c r="E2909" s="195" t="s">
        <v>50</v>
      </c>
      <c r="F2909" s="197">
        <v>45402</v>
      </c>
      <c r="G2909" s="71" t="s">
        <v>38</v>
      </c>
      <c r="H2909" s="133">
        <v>807</v>
      </c>
      <c r="I2909" s="133">
        <v>141.22999999999999</v>
      </c>
      <c r="J2909" s="134">
        <v>98.86</v>
      </c>
      <c r="K2909" s="105"/>
    </row>
    <row r="2910" spans="1:13">
      <c r="A2910" s="195" t="s">
        <v>382</v>
      </c>
      <c r="B2910" s="213">
        <v>63418319454</v>
      </c>
      <c r="C2910" s="195" t="s">
        <v>12</v>
      </c>
      <c r="D2910" s="1224">
        <v>367531007</v>
      </c>
      <c r="E2910" s="195" t="s">
        <v>50</v>
      </c>
      <c r="F2910" s="197">
        <v>45402</v>
      </c>
      <c r="G2910" s="71" t="s">
        <v>38</v>
      </c>
      <c r="H2910" s="133">
        <v>807</v>
      </c>
      <c r="I2910" s="133">
        <v>141.22999999999999</v>
      </c>
      <c r="J2910" s="134">
        <v>98.86</v>
      </c>
      <c r="K2910" s="105"/>
    </row>
    <row r="2911" spans="1:13">
      <c r="A2911" s="86" t="s">
        <v>2638</v>
      </c>
      <c r="B2911" s="86">
        <v>24176626116</v>
      </c>
      <c r="C2911" s="86" t="s">
        <v>12</v>
      </c>
      <c r="D2911" s="86">
        <v>367656781</v>
      </c>
      <c r="E2911" s="86" t="s">
        <v>50</v>
      </c>
      <c r="F2911" s="303">
        <v>45752</v>
      </c>
      <c r="G2911" s="86" t="s">
        <v>38</v>
      </c>
      <c r="H2911" s="133">
        <v>1373.09</v>
      </c>
      <c r="I2911" s="133">
        <v>205.96</v>
      </c>
      <c r="J2911" s="134">
        <v>144.16999999999999</v>
      </c>
      <c r="K2911" s="105"/>
    </row>
    <row r="2912" spans="1:13">
      <c r="A2912" s="86" t="s">
        <v>2646</v>
      </c>
      <c r="B2912" s="86">
        <v>4810558936</v>
      </c>
      <c r="C2912" s="86" t="s">
        <v>283</v>
      </c>
      <c r="D2912" s="86">
        <v>367654451</v>
      </c>
      <c r="E2912" s="86" t="s">
        <v>14</v>
      </c>
      <c r="F2912" s="303">
        <v>45766</v>
      </c>
      <c r="G2912" s="86" t="s">
        <v>38</v>
      </c>
      <c r="H2912" s="133">
        <v>6402.57</v>
      </c>
      <c r="I2912" s="133">
        <v>640.25</v>
      </c>
      <c r="J2912" s="134">
        <v>448.18</v>
      </c>
      <c r="K2912" s="105"/>
      <c r="L2912" s="1996"/>
      <c r="M2912" s="1996"/>
    </row>
    <row r="2913" spans="1:15">
      <c r="A2913" s="50" t="s">
        <v>1606</v>
      </c>
      <c r="B2913" s="52">
        <v>22364793602</v>
      </c>
      <c r="C2913" s="51" t="s">
        <v>263</v>
      </c>
      <c r="D2913" s="362">
        <v>301000031878364</v>
      </c>
      <c r="E2913" s="51" t="s">
        <v>14</v>
      </c>
      <c r="F2913" s="127">
        <v>45430</v>
      </c>
      <c r="G2913" s="51" t="s">
        <v>1840</v>
      </c>
      <c r="H2913" s="101">
        <v>-140.41</v>
      </c>
      <c r="I2913" s="101">
        <v>-14.04</v>
      </c>
      <c r="J2913" s="137">
        <v>-9.83</v>
      </c>
      <c r="K2913" s="105"/>
      <c r="L2913" s="1996"/>
      <c r="M2913" s="1996"/>
    </row>
    <row r="2914" spans="1:15">
      <c r="A2914" s="86" t="s">
        <v>673</v>
      </c>
      <c r="B2914" s="86">
        <v>18646285774</v>
      </c>
      <c r="C2914" s="86" t="s">
        <v>123</v>
      </c>
      <c r="D2914" s="86">
        <v>368699087</v>
      </c>
      <c r="E2914" s="86" t="s">
        <v>50</v>
      </c>
      <c r="F2914" s="303">
        <v>45766</v>
      </c>
      <c r="G2914" s="86" t="s">
        <v>38</v>
      </c>
      <c r="H2914" s="133">
        <v>807</v>
      </c>
      <c r="I2914" s="133">
        <v>121.05</v>
      </c>
      <c r="J2914" s="134">
        <v>84.74</v>
      </c>
      <c r="K2914" s="105"/>
    </row>
    <row r="2915" spans="1:15">
      <c r="A2915" s="86" t="s">
        <v>1257</v>
      </c>
      <c r="B2915" s="86">
        <v>34367393604</v>
      </c>
      <c r="C2915" s="86" t="s">
        <v>12</v>
      </c>
      <c r="D2915" s="86">
        <v>368759991</v>
      </c>
      <c r="E2915" s="86" t="s">
        <v>50</v>
      </c>
      <c r="F2915" s="303">
        <v>45767</v>
      </c>
      <c r="G2915" s="86" t="s">
        <v>38</v>
      </c>
      <c r="H2915" s="133">
        <v>1038.47</v>
      </c>
      <c r="I2915" s="133">
        <v>155.77000000000001</v>
      </c>
      <c r="J2915" s="134">
        <v>109.04</v>
      </c>
      <c r="K2915" s="105"/>
    </row>
    <row r="2916" spans="1:15">
      <c r="A2916" s="86" t="s">
        <v>1257</v>
      </c>
      <c r="B2916" s="86">
        <v>34367393604</v>
      </c>
      <c r="C2916" s="86" t="s">
        <v>12</v>
      </c>
      <c r="D2916" s="86">
        <v>368760827</v>
      </c>
      <c r="E2916" s="86" t="s">
        <v>50</v>
      </c>
      <c r="F2916" s="303">
        <v>45767</v>
      </c>
      <c r="G2916" s="86" t="s">
        <v>38</v>
      </c>
      <c r="H2916" s="133">
        <v>1038.47</v>
      </c>
      <c r="I2916" s="133">
        <v>155.77000000000001</v>
      </c>
      <c r="J2916" s="134">
        <v>109.04</v>
      </c>
      <c r="K2916" s="105"/>
    </row>
    <row r="2917" spans="1:15">
      <c r="A2917" s="86" t="s">
        <v>2653</v>
      </c>
      <c r="B2917" s="86">
        <v>24800388428</v>
      </c>
      <c r="C2917" s="86" t="s">
        <v>12</v>
      </c>
      <c r="D2917" s="86">
        <v>368817160</v>
      </c>
      <c r="E2917" s="86" t="s">
        <v>50</v>
      </c>
      <c r="F2917" s="303">
        <v>45769</v>
      </c>
      <c r="G2917" s="86" t="s">
        <v>38</v>
      </c>
      <c r="H2917" s="133">
        <v>1707.71</v>
      </c>
      <c r="I2917" s="133">
        <v>256.16000000000003</v>
      </c>
      <c r="J2917" s="134">
        <v>179.31</v>
      </c>
      <c r="K2917" s="105"/>
    </row>
    <row r="2918" spans="1:15">
      <c r="A2918" s="86" t="s">
        <v>2656</v>
      </c>
      <c r="B2918" s="86">
        <v>12395526980</v>
      </c>
      <c r="C2918" s="86" t="s">
        <v>12</v>
      </c>
      <c r="D2918" s="86">
        <v>368883519</v>
      </c>
      <c r="E2918" s="86" t="s">
        <v>14</v>
      </c>
      <c r="F2918" s="303">
        <v>45769</v>
      </c>
      <c r="G2918" s="86" t="s">
        <v>38</v>
      </c>
      <c r="H2918" s="133">
        <v>10814.11</v>
      </c>
      <c r="I2918" s="133">
        <v>1081.4100000000001</v>
      </c>
      <c r="J2918" s="134">
        <v>756.99</v>
      </c>
      <c r="K2918" s="105"/>
    </row>
    <row r="2919" spans="1:15">
      <c r="A2919" s="50" t="s">
        <v>342</v>
      </c>
      <c r="B2919" s="52">
        <v>43354986484</v>
      </c>
      <c r="C2919" s="50" t="s">
        <v>12</v>
      </c>
      <c r="D2919" s="374">
        <v>350280546</v>
      </c>
      <c r="E2919" s="374" t="s">
        <v>14</v>
      </c>
      <c r="F2919" s="1252">
        <v>45577</v>
      </c>
      <c r="G2919" s="374" t="s">
        <v>38</v>
      </c>
      <c r="H2919" s="101">
        <v>-2807.93</v>
      </c>
      <c r="I2919" s="101">
        <v>-280.79000000000002</v>
      </c>
      <c r="J2919" s="137">
        <v>-196.55</v>
      </c>
      <c r="K2919" s="105"/>
    </row>
    <row r="2920" spans="1:15">
      <c r="A2920" s="86" t="s">
        <v>249</v>
      </c>
      <c r="B2920" s="123">
        <v>14310062276</v>
      </c>
      <c r="C2920" s="86" t="s">
        <v>12</v>
      </c>
      <c r="D2920" s="280">
        <v>368306332</v>
      </c>
      <c r="E2920" s="280" t="s">
        <v>14</v>
      </c>
      <c r="F2920" s="1141">
        <v>45776</v>
      </c>
      <c r="G2920" s="280" t="s">
        <v>38</v>
      </c>
      <c r="H2920" s="101">
        <v>6271.97</v>
      </c>
      <c r="I2920" s="101">
        <v>627.19000000000005</v>
      </c>
      <c r="J2920" s="137">
        <v>439.03</v>
      </c>
      <c r="K2920" s="105"/>
      <c r="M2920" s="2232"/>
      <c r="N2920" s="2303"/>
      <c r="O2920" s="2303"/>
    </row>
    <row r="2921" spans="1:15">
      <c r="A2921" s="86" t="s">
        <v>2676</v>
      </c>
      <c r="B2921" s="123">
        <v>17159861086</v>
      </c>
      <c r="C2921" s="86" t="s">
        <v>12</v>
      </c>
      <c r="D2921" s="280">
        <v>369173585</v>
      </c>
      <c r="E2921" s="280" t="s">
        <v>50</v>
      </c>
      <c r="F2921" s="1141">
        <v>45772</v>
      </c>
      <c r="G2921" s="280" t="s">
        <v>38</v>
      </c>
      <c r="H2921" s="101">
        <v>1723.22</v>
      </c>
      <c r="I2921" s="101">
        <v>258.48</v>
      </c>
      <c r="J2921" s="137">
        <v>180.94</v>
      </c>
      <c r="K2921" s="105"/>
    </row>
    <row r="2922" spans="1:15">
      <c r="A2922" s="86" t="s">
        <v>2676</v>
      </c>
      <c r="B2922" s="123">
        <v>17159861086</v>
      </c>
      <c r="C2922" s="86" t="s">
        <v>12</v>
      </c>
      <c r="D2922" s="280">
        <v>369174318</v>
      </c>
      <c r="E2922" s="280" t="s">
        <v>165</v>
      </c>
      <c r="F2922" s="1141">
        <v>45772</v>
      </c>
      <c r="G2922" s="280" t="s">
        <v>38</v>
      </c>
      <c r="H2922" s="101">
        <v>1041.58</v>
      </c>
      <c r="I2922" s="101">
        <v>312.48</v>
      </c>
      <c r="J2922" s="137">
        <v>218.74</v>
      </c>
      <c r="K2922" s="105"/>
    </row>
    <row r="2923" spans="1:15">
      <c r="A2923" s="280" t="s">
        <v>616</v>
      </c>
      <c r="B2923" s="280">
        <v>18622286566</v>
      </c>
      <c r="C2923" s="280" t="s">
        <v>123</v>
      </c>
      <c r="D2923" s="280">
        <v>369466420</v>
      </c>
      <c r="E2923" s="280" t="s">
        <v>211</v>
      </c>
      <c r="F2923" s="1141">
        <v>45431</v>
      </c>
      <c r="G2923" s="280" t="s">
        <v>38</v>
      </c>
      <c r="H2923" s="133">
        <v>296.01</v>
      </c>
      <c r="I2923" s="133">
        <v>74</v>
      </c>
      <c r="J2923" s="134">
        <v>51.8</v>
      </c>
      <c r="K2923" s="105"/>
    </row>
    <row r="2924" spans="1:15">
      <c r="A2924" s="86" t="s">
        <v>2626</v>
      </c>
      <c r="B2924" s="86">
        <v>21928167422</v>
      </c>
      <c r="C2924" s="86" t="s">
        <v>123</v>
      </c>
      <c r="D2924" s="86">
        <v>369467416</v>
      </c>
      <c r="E2924" s="86" t="s">
        <v>211</v>
      </c>
      <c r="F2924" s="303">
        <v>45431</v>
      </c>
      <c r="G2924" s="86" t="s">
        <v>38</v>
      </c>
      <c r="H2924" s="133">
        <v>296.01</v>
      </c>
      <c r="I2924" s="133">
        <v>74</v>
      </c>
      <c r="J2924" s="134">
        <v>51.8</v>
      </c>
      <c r="K2924" s="105"/>
    </row>
    <row r="2925" spans="1:15">
      <c r="A2925" s="86" t="s">
        <v>2689</v>
      </c>
      <c r="B2925" s="86">
        <v>10375547956</v>
      </c>
      <c r="C2925" s="86" t="s">
        <v>123</v>
      </c>
      <c r="D2925" s="86">
        <v>369465418</v>
      </c>
      <c r="E2925" s="86" t="s">
        <v>211</v>
      </c>
      <c r="F2925" s="303">
        <v>45431</v>
      </c>
      <c r="G2925" s="86" t="s">
        <v>38</v>
      </c>
      <c r="H2925" s="133">
        <v>296.01</v>
      </c>
      <c r="I2925" s="133">
        <v>74</v>
      </c>
      <c r="J2925" s="134">
        <v>51.8</v>
      </c>
      <c r="K2925" s="105"/>
    </row>
    <row r="2926" spans="1:15">
      <c r="A2926" s="71" t="s">
        <v>439</v>
      </c>
      <c r="B2926" s="213">
        <v>17345170862</v>
      </c>
      <c r="C2926" s="71" t="s">
        <v>285</v>
      </c>
      <c r="D2926" s="86">
        <v>369380015</v>
      </c>
      <c r="E2926" s="71" t="s">
        <v>114</v>
      </c>
      <c r="F2926" s="124">
        <v>45777</v>
      </c>
      <c r="G2926" s="71" t="s">
        <v>38</v>
      </c>
      <c r="H2926" s="133">
        <v>12725.8</v>
      </c>
      <c r="I2926" s="133">
        <v>3493.35</v>
      </c>
      <c r="J2926" s="134">
        <v>2445.35</v>
      </c>
      <c r="K2926" s="105"/>
    </row>
    <row r="2927" spans="1:15">
      <c r="F2927" s="21"/>
      <c r="H2927" s="98">
        <f>SUM(H2906:H2926)</f>
        <v>40784.409999999996</v>
      </c>
      <c r="I2927" s="98">
        <f>SUM(I2906:I2926)</f>
        <v>7186.5300000000007</v>
      </c>
      <c r="J2927" s="289">
        <f>SUM(J2906:J2926)</f>
        <v>5030.6000000000004</v>
      </c>
      <c r="K2927" s="105"/>
    </row>
    <row r="2928" spans="1:15">
      <c r="F2928" s="21"/>
      <c r="H2928" s="98"/>
      <c r="I2928" s="98"/>
      <c r="J2928" s="289"/>
      <c r="K2928" s="105"/>
    </row>
    <row r="2929" spans="1:11">
      <c r="A2929" s="51" t="s">
        <v>1944</v>
      </c>
      <c r="B2929" s="374">
        <v>24704145232</v>
      </c>
      <c r="C2929" s="185" t="s">
        <v>285</v>
      </c>
      <c r="D2929" s="733">
        <v>359404662</v>
      </c>
      <c r="E2929" s="185" t="s">
        <v>14</v>
      </c>
      <c r="F2929" s="127">
        <v>45661</v>
      </c>
      <c r="G2929" s="50" t="s">
        <v>38</v>
      </c>
      <c r="H2929" s="104">
        <v>-4440.13</v>
      </c>
      <c r="I2929" s="104">
        <v>-444.01</v>
      </c>
      <c r="J2929" s="301">
        <v>-310.81</v>
      </c>
      <c r="K2929" s="105"/>
    </row>
    <row r="2930" spans="1:11">
      <c r="A2930" s="86" t="s">
        <v>2309</v>
      </c>
      <c r="B2930" s="86">
        <v>51013774716</v>
      </c>
      <c r="C2930" s="86" t="s">
        <v>12</v>
      </c>
      <c r="D2930" s="86">
        <v>370118850</v>
      </c>
      <c r="E2930" s="86" t="s">
        <v>50</v>
      </c>
      <c r="F2930" s="303">
        <v>45783</v>
      </c>
      <c r="G2930" s="86" t="s">
        <v>38</v>
      </c>
      <c r="H2930" s="133">
        <v>1001.17</v>
      </c>
      <c r="I2930" s="133">
        <v>150.18</v>
      </c>
      <c r="J2930" s="134">
        <v>105.13</v>
      </c>
      <c r="K2930" s="105"/>
    </row>
    <row r="2931" spans="1:11">
      <c r="A2931" s="86" t="s">
        <v>552</v>
      </c>
      <c r="B2931" s="86">
        <v>57610179534</v>
      </c>
      <c r="C2931" s="86" t="s">
        <v>553</v>
      </c>
      <c r="D2931" s="86">
        <v>146262129</v>
      </c>
      <c r="E2931" s="86" t="s">
        <v>14</v>
      </c>
      <c r="F2931" s="303">
        <v>45788</v>
      </c>
      <c r="G2931" s="86" t="s">
        <v>56</v>
      </c>
      <c r="H2931" s="133">
        <v>3704</v>
      </c>
      <c r="I2931" s="133">
        <v>370.4</v>
      </c>
      <c r="J2931" s="134">
        <v>259.27999999999997</v>
      </c>
      <c r="K2931" s="105"/>
    </row>
    <row r="2932" spans="1:11">
      <c r="A2932" s="195" t="s">
        <v>653</v>
      </c>
      <c r="B2932" s="213">
        <v>42200025926</v>
      </c>
      <c r="C2932" s="195" t="s">
        <v>12</v>
      </c>
      <c r="D2932" s="697">
        <v>370516825</v>
      </c>
      <c r="E2932" s="195" t="s">
        <v>50</v>
      </c>
      <c r="F2932" s="197">
        <v>45789</v>
      </c>
      <c r="G2932" s="195" t="s">
        <v>38</v>
      </c>
      <c r="H2932" s="133">
        <v>1072.68</v>
      </c>
      <c r="I2932" s="133">
        <v>187.72</v>
      </c>
      <c r="J2932" s="134">
        <v>131.4</v>
      </c>
      <c r="K2932" s="105"/>
    </row>
    <row r="2933" spans="1:11">
      <c r="A2933" s="195" t="s">
        <v>2705</v>
      </c>
      <c r="B2933" s="213">
        <v>26291662734</v>
      </c>
      <c r="C2933" s="195" t="s">
        <v>12</v>
      </c>
      <c r="D2933" s="697">
        <v>159721101</v>
      </c>
      <c r="E2933" s="195" t="s">
        <v>14</v>
      </c>
      <c r="F2933" s="197">
        <v>45789</v>
      </c>
      <c r="G2933" s="195" t="s">
        <v>1569</v>
      </c>
      <c r="H2933" s="133">
        <v>5100.26</v>
      </c>
      <c r="I2933" s="133">
        <v>510.02</v>
      </c>
      <c r="J2933" s="134">
        <v>306.01</v>
      </c>
      <c r="K2933" s="105"/>
    </row>
    <row r="2934" spans="1:11">
      <c r="A2934" s="195" t="s">
        <v>231</v>
      </c>
      <c r="B2934" s="213">
        <v>24950707420</v>
      </c>
      <c r="C2934" s="195" t="s">
        <v>12</v>
      </c>
      <c r="D2934" s="697">
        <v>146658846</v>
      </c>
      <c r="E2934" s="195" t="s">
        <v>14</v>
      </c>
      <c r="F2934" s="197">
        <v>45793</v>
      </c>
      <c r="G2934" s="195" t="s">
        <v>56</v>
      </c>
      <c r="H2934" s="133">
        <v>3704</v>
      </c>
      <c r="I2934" s="133">
        <v>370.4</v>
      </c>
      <c r="J2934" s="134">
        <v>259.27999999999997</v>
      </c>
      <c r="K2934" s="105"/>
    </row>
    <row r="2935" spans="1:11">
      <c r="A2935" s="86" t="s">
        <v>383</v>
      </c>
      <c r="B2935" s="123">
        <v>18347927584</v>
      </c>
      <c r="C2935" s="71" t="s">
        <v>12</v>
      </c>
      <c r="D2935" s="310">
        <v>371135352</v>
      </c>
      <c r="E2935" s="71" t="s">
        <v>14</v>
      </c>
      <c r="F2935" s="124">
        <v>45800</v>
      </c>
      <c r="G2935" s="71" t="s">
        <v>38</v>
      </c>
      <c r="H2935" s="133">
        <v>4118.04</v>
      </c>
      <c r="I2935" s="133">
        <v>411.8</v>
      </c>
      <c r="J2935" s="134">
        <v>288.26</v>
      </c>
      <c r="K2935" s="105"/>
    </row>
    <row r="2936" spans="1:11">
      <c r="A2936" s="86" t="s">
        <v>383</v>
      </c>
      <c r="B2936" s="123">
        <v>18347927584</v>
      </c>
      <c r="C2936" s="71" t="s">
        <v>12</v>
      </c>
      <c r="D2936" s="310">
        <v>371135353</v>
      </c>
      <c r="E2936" s="71" t="s">
        <v>29</v>
      </c>
      <c r="F2936" s="124">
        <v>45795</v>
      </c>
      <c r="G2936" s="71" t="s">
        <v>38</v>
      </c>
      <c r="H2936" s="101">
        <v>4107.0600000000004</v>
      </c>
      <c r="I2936" s="101">
        <v>601.55999999999995</v>
      </c>
      <c r="J2936" s="137">
        <v>421.09</v>
      </c>
      <c r="K2936" s="105"/>
    </row>
    <row r="2937" spans="1:11">
      <c r="A2937" s="185" t="s">
        <v>2243</v>
      </c>
      <c r="B2937" s="52">
        <v>16433885244</v>
      </c>
      <c r="C2937" s="51" t="s">
        <v>12</v>
      </c>
      <c r="D2937" s="52">
        <v>346467753</v>
      </c>
      <c r="E2937" s="51" t="s">
        <v>14</v>
      </c>
      <c r="F2937" s="127">
        <v>45521</v>
      </c>
      <c r="G2937" s="51" t="s">
        <v>38</v>
      </c>
      <c r="H2937" s="101">
        <v>-836.16</v>
      </c>
      <c r="I2937" s="101">
        <v>-83.61</v>
      </c>
      <c r="J2937" s="137">
        <v>-58.53</v>
      </c>
      <c r="K2937" s="105"/>
    </row>
    <row r="2938" spans="1:11">
      <c r="A2938" s="195" t="s">
        <v>2719</v>
      </c>
      <c r="B2938" s="123">
        <v>31115396504</v>
      </c>
      <c r="C2938" s="71" t="s">
        <v>12</v>
      </c>
      <c r="D2938" s="123">
        <v>371480165</v>
      </c>
      <c r="E2938" s="71" t="s">
        <v>50</v>
      </c>
      <c r="F2938" s="124">
        <v>45797</v>
      </c>
      <c r="G2938" s="71" t="s">
        <v>38</v>
      </c>
      <c r="H2938" s="101">
        <v>1072.68</v>
      </c>
      <c r="I2938" s="101">
        <v>160.9</v>
      </c>
      <c r="J2938" s="137">
        <v>112.63</v>
      </c>
      <c r="K2938" s="105"/>
    </row>
    <row r="2939" spans="1:11">
      <c r="A2939" s="195" t="s">
        <v>2103</v>
      </c>
      <c r="B2939" s="123">
        <v>70897068780</v>
      </c>
      <c r="C2939" s="71" t="s">
        <v>12</v>
      </c>
      <c r="D2939" s="123">
        <v>371788150</v>
      </c>
      <c r="E2939" s="71" t="s">
        <v>211</v>
      </c>
      <c r="F2939" s="124">
        <v>45468</v>
      </c>
      <c r="G2939" s="71" t="s">
        <v>38</v>
      </c>
      <c r="H2939" s="101">
        <v>278.16000000000003</v>
      </c>
      <c r="I2939" s="101">
        <v>69.540000000000006</v>
      </c>
      <c r="J2939" s="137">
        <v>48.68</v>
      </c>
      <c r="K2939" s="105"/>
    </row>
    <row r="2940" spans="1:11">
      <c r="A2940" s="50" t="s">
        <v>1632</v>
      </c>
      <c r="B2940" s="50">
        <v>72850004736</v>
      </c>
      <c r="C2940" s="50" t="s">
        <v>12</v>
      </c>
      <c r="D2940" s="50">
        <v>353014347</v>
      </c>
      <c r="E2940" s="50" t="s">
        <v>14</v>
      </c>
      <c r="F2940" s="56">
        <v>45599</v>
      </c>
      <c r="G2940" s="50" t="s">
        <v>38</v>
      </c>
      <c r="H2940" s="101">
        <v>-2052.19</v>
      </c>
      <c r="I2940" s="101">
        <v>-205.21</v>
      </c>
      <c r="J2940" s="137">
        <v>-143.65</v>
      </c>
      <c r="K2940" s="105"/>
    </row>
    <row r="2941" spans="1:11">
      <c r="A2941" s="51" t="s">
        <v>241</v>
      </c>
      <c r="B2941" s="321">
        <v>32195082998</v>
      </c>
      <c r="C2941" s="51" t="s">
        <v>12</v>
      </c>
      <c r="D2941" s="362">
        <v>344975154</v>
      </c>
      <c r="E2941" s="51" t="s">
        <v>14</v>
      </c>
      <c r="F2941" s="127">
        <v>45509</v>
      </c>
      <c r="G2941" s="51" t="s">
        <v>38</v>
      </c>
      <c r="H2941" s="101">
        <v>-490.21</v>
      </c>
      <c r="I2941" s="101">
        <v>-49.02</v>
      </c>
      <c r="J2941" s="137">
        <v>-34.31</v>
      </c>
      <c r="K2941" s="105"/>
    </row>
    <row r="2942" spans="1:11">
      <c r="A2942" s="195" t="s">
        <v>1703</v>
      </c>
      <c r="B2942" s="213">
        <v>11332792402</v>
      </c>
      <c r="C2942" s="280" t="s">
        <v>12</v>
      </c>
      <c r="D2942" s="698">
        <v>100000247237062</v>
      </c>
      <c r="E2942" s="280" t="s">
        <v>79</v>
      </c>
      <c r="F2942" s="1141">
        <v>45804</v>
      </c>
      <c r="G2942" s="280" t="s">
        <v>219</v>
      </c>
      <c r="H2942" s="101">
        <v>925</v>
      </c>
      <c r="I2942" s="101">
        <v>92.5</v>
      </c>
      <c r="J2942" s="137">
        <v>46.25</v>
      </c>
      <c r="K2942" s="105"/>
    </row>
    <row r="2943" spans="1:11">
      <c r="A2943" s="195" t="s">
        <v>1704</v>
      </c>
      <c r="B2943" s="213">
        <v>26704841350</v>
      </c>
      <c r="C2943" s="280" t="s">
        <v>12</v>
      </c>
      <c r="D2943" s="1302">
        <v>100000247210481</v>
      </c>
      <c r="E2943" s="280" t="s">
        <v>79</v>
      </c>
      <c r="F2943" s="1141">
        <v>45804</v>
      </c>
      <c r="G2943" s="280" t="s">
        <v>219</v>
      </c>
      <c r="H2943" s="101">
        <v>925</v>
      </c>
      <c r="I2943" s="101">
        <v>92.5</v>
      </c>
      <c r="J2943" s="137">
        <v>46.25</v>
      </c>
      <c r="K2943" s="105"/>
    </row>
    <row r="2944" spans="1:11">
      <c r="A2944" s="195" t="s">
        <v>682</v>
      </c>
      <c r="B2944" s="213">
        <v>30044070738</v>
      </c>
      <c r="C2944" s="280" t="s">
        <v>12</v>
      </c>
      <c r="D2944" s="1302">
        <v>100000247201037</v>
      </c>
      <c r="E2944" s="280" t="s">
        <v>79</v>
      </c>
      <c r="F2944" s="1141">
        <v>45804</v>
      </c>
      <c r="G2944" s="280" t="s">
        <v>219</v>
      </c>
      <c r="H2944" s="272">
        <v>540</v>
      </c>
      <c r="I2944" s="272">
        <v>54</v>
      </c>
      <c r="J2944" s="291">
        <v>27</v>
      </c>
      <c r="K2944" s="105"/>
    </row>
    <row r="2945" spans="1:14">
      <c r="A2945" s="195" t="s">
        <v>1706</v>
      </c>
      <c r="B2945" s="213">
        <v>29069018702</v>
      </c>
      <c r="C2945" s="280" t="s">
        <v>12</v>
      </c>
      <c r="D2945" s="1096">
        <v>100000247251510</v>
      </c>
      <c r="E2945" s="280" t="s">
        <v>79</v>
      </c>
      <c r="F2945" s="1141">
        <v>45804</v>
      </c>
      <c r="G2945" s="280" t="s">
        <v>219</v>
      </c>
      <c r="H2945" s="101">
        <v>925</v>
      </c>
      <c r="I2945" s="101">
        <v>92.5</v>
      </c>
      <c r="J2945" s="137">
        <v>46.25</v>
      </c>
      <c r="K2945" s="105"/>
    </row>
    <row r="2946" spans="1:14">
      <c r="A2946" s="195" t="s">
        <v>1709</v>
      </c>
      <c r="B2946" s="213">
        <v>25226077742</v>
      </c>
      <c r="C2946" s="280" t="s">
        <v>12</v>
      </c>
      <c r="D2946" s="1096">
        <v>100000247243892</v>
      </c>
      <c r="E2946" s="280" t="s">
        <v>79</v>
      </c>
      <c r="F2946" s="1141">
        <v>45804</v>
      </c>
      <c r="G2946" s="280" t="s">
        <v>219</v>
      </c>
      <c r="H2946" s="101">
        <v>925</v>
      </c>
      <c r="I2946" s="101">
        <v>92.5</v>
      </c>
      <c r="J2946" s="137">
        <v>46.25</v>
      </c>
      <c r="K2946" s="105"/>
    </row>
    <row r="2947" spans="1:14">
      <c r="A2947" s="195" t="s">
        <v>1708</v>
      </c>
      <c r="B2947" s="213">
        <v>26914941826</v>
      </c>
      <c r="C2947" s="280" t="s">
        <v>12</v>
      </c>
      <c r="D2947" s="1096">
        <v>100000247534586</v>
      </c>
      <c r="E2947" s="280" t="s">
        <v>79</v>
      </c>
      <c r="F2947" s="1141">
        <v>45806</v>
      </c>
      <c r="G2947" s="280" t="s">
        <v>219</v>
      </c>
      <c r="H2947" s="101">
        <v>925</v>
      </c>
      <c r="I2947" s="101">
        <v>92.5</v>
      </c>
      <c r="J2947" s="137">
        <v>46.25</v>
      </c>
      <c r="K2947" s="105"/>
    </row>
    <row r="2948" spans="1:14">
      <c r="A2948" s="280" t="s">
        <v>234</v>
      </c>
      <c r="B2948" s="280">
        <v>66430219078</v>
      </c>
      <c r="C2948" s="280" t="s">
        <v>12</v>
      </c>
      <c r="D2948" s="280">
        <v>372253684</v>
      </c>
      <c r="E2948" s="280" t="s">
        <v>14</v>
      </c>
      <c r="F2948" s="1141">
        <v>45805</v>
      </c>
      <c r="G2948" s="280" t="s">
        <v>38</v>
      </c>
      <c r="H2948" s="101">
        <v>5301.6</v>
      </c>
      <c r="I2948" s="101">
        <v>530.16</v>
      </c>
      <c r="J2948" s="137">
        <v>371.11</v>
      </c>
      <c r="K2948" s="105"/>
      <c r="L2948" s="2158"/>
      <c r="M2948" s="2218"/>
      <c r="N2948" s="2218"/>
    </row>
    <row r="2949" spans="1:14">
      <c r="A2949" s="71" t="s">
        <v>61</v>
      </c>
      <c r="B2949" s="123">
        <v>58186493352</v>
      </c>
      <c r="C2949" s="71" t="s">
        <v>12</v>
      </c>
      <c r="D2949" s="310">
        <v>372315585</v>
      </c>
      <c r="E2949" s="71" t="s">
        <v>50</v>
      </c>
      <c r="F2949" s="124">
        <v>45808</v>
      </c>
      <c r="G2949" s="71" t="s">
        <v>38</v>
      </c>
      <c r="H2949" s="101">
        <v>284</v>
      </c>
      <c r="I2949" s="101">
        <v>49.7</v>
      </c>
      <c r="J2949" s="137">
        <v>34.79</v>
      </c>
      <c r="K2949" s="105"/>
    </row>
    <row r="2950" spans="1:14">
      <c r="A2950" s="280" t="s">
        <v>681</v>
      </c>
      <c r="B2950" s="280">
        <v>72529014134</v>
      </c>
      <c r="C2950" s="280" t="s">
        <v>12</v>
      </c>
      <c r="D2950" s="698">
        <v>372450176</v>
      </c>
      <c r="E2950" s="280" t="s">
        <v>50</v>
      </c>
      <c r="F2950" s="1141">
        <v>45807</v>
      </c>
      <c r="G2950" s="280" t="s">
        <v>38</v>
      </c>
      <c r="H2950" s="101">
        <v>834</v>
      </c>
      <c r="I2950" s="101">
        <v>145.94999999999999</v>
      </c>
      <c r="J2950" s="137">
        <v>102.17</v>
      </c>
      <c r="K2950" s="105"/>
    </row>
    <row r="2951" spans="1:14">
      <c r="A2951" s="280" t="s">
        <v>681</v>
      </c>
      <c r="B2951" s="280">
        <v>72529014134</v>
      </c>
      <c r="C2951" s="280" t="s">
        <v>12</v>
      </c>
      <c r="D2951" s="698">
        <v>372449544</v>
      </c>
      <c r="E2951" s="280" t="s">
        <v>165</v>
      </c>
      <c r="F2951" s="1141">
        <v>45807</v>
      </c>
      <c r="G2951" s="280" t="s">
        <v>38</v>
      </c>
      <c r="H2951" s="101">
        <v>1283.3699999999999</v>
      </c>
      <c r="I2951" s="101">
        <v>320.85000000000002</v>
      </c>
      <c r="J2951" s="137">
        <v>224.6</v>
      </c>
      <c r="K2951" s="105"/>
    </row>
    <row r="2952" spans="1:14">
      <c r="A2952" s="280" t="s">
        <v>2737</v>
      </c>
      <c r="B2952" s="280">
        <v>35135262276</v>
      </c>
      <c r="C2952" s="280" t="s">
        <v>12</v>
      </c>
      <c r="D2952" s="698">
        <v>372590422</v>
      </c>
      <c r="E2952" s="280" t="s">
        <v>50</v>
      </c>
      <c r="F2952" s="1141">
        <v>45808</v>
      </c>
      <c r="G2952" s="280" t="s">
        <v>38</v>
      </c>
      <c r="H2952" s="101">
        <v>1072.68</v>
      </c>
      <c r="I2952" s="101">
        <v>160.9</v>
      </c>
      <c r="J2952" s="137">
        <v>112.63</v>
      </c>
      <c r="K2952" s="105"/>
    </row>
    <row r="2953" spans="1:14">
      <c r="H2953" s="104">
        <f>SUM(H2929:H2952)</f>
        <v>30280.010000000006</v>
      </c>
      <c r="I2953" s="104">
        <f>SUM(I2929:I2952)</f>
        <v>3774.7299999999991</v>
      </c>
      <c r="J2953" s="301">
        <f>SUM(J2929:J2952)</f>
        <v>2488.0099999999998</v>
      </c>
      <c r="K2953" s="105"/>
    </row>
    <row r="2954" spans="1:14">
      <c r="H2954" s="104"/>
      <c r="I2954" s="104"/>
      <c r="J2954" s="301"/>
      <c r="K2954" s="105"/>
    </row>
    <row r="2955" spans="1:14">
      <c r="A2955" s="2117" t="s">
        <v>1245</v>
      </c>
      <c r="B2955" s="2117">
        <v>36686208942</v>
      </c>
      <c r="C2955" s="2117" t="s">
        <v>12</v>
      </c>
      <c r="D2955" s="2142">
        <v>298174217</v>
      </c>
      <c r="E2955" s="2117" t="s">
        <v>14</v>
      </c>
      <c r="F2955" s="2118">
        <v>45810</v>
      </c>
      <c r="G2955" s="2117" t="s">
        <v>48</v>
      </c>
      <c r="H2955" s="119">
        <v>4085.2</v>
      </c>
      <c r="I2955" s="119">
        <v>408.52</v>
      </c>
      <c r="J2955" s="302">
        <v>285.95999999999998</v>
      </c>
      <c r="K2955" s="105"/>
    </row>
    <row r="2956" spans="1:14">
      <c r="A2956" s="280" t="s">
        <v>172</v>
      </c>
      <c r="B2956" s="280">
        <v>17225625000</v>
      </c>
      <c r="C2956" s="280" t="s">
        <v>12</v>
      </c>
      <c r="D2956" s="280">
        <v>372584310</v>
      </c>
      <c r="E2956" s="280" t="s">
        <v>14</v>
      </c>
      <c r="F2956" s="1141">
        <v>45811</v>
      </c>
      <c r="G2956" s="280" t="s">
        <v>38</v>
      </c>
      <c r="H2956" s="101">
        <v>4251.6400000000003</v>
      </c>
      <c r="I2956" s="101">
        <v>425.16</v>
      </c>
      <c r="J2956" s="137">
        <v>297.61</v>
      </c>
      <c r="K2956" s="105"/>
    </row>
    <row r="2957" spans="1:14">
      <c r="A2957" s="280" t="s">
        <v>684</v>
      </c>
      <c r="B2957" s="280">
        <v>54220299126</v>
      </c>
      <c r="C2957" s="280" t="s">
        <v>12</v>
      </c>
      <c r="D2957" s="280">
        <v>372815339</v>
      </c>
      <c r="E2957" s="280" t="s">
        <v>14</v>
      </c>
      <c r="F2957" s="1141">
        <v>45814</v>
      </c>
      <c r="G2957" s="280" t="s">
        <v>38</v>
      </c>
      <c r="H2957" s="101">
        <v>5558.01</v>
      </c>
      <c r="I2957" s="101">
        <v>555.79999999999995</v>
      </c>
      <c r="J2957" s="137">
        <v>333.48</v>
      </c>
      <c r="K2957" s="105"/>
      <c r="L2957" s="2143"/>
      <c r="M2957" s="2158"/>
      <c r="N2957" s="2158"/>
    </row>
    <row r="2958" spans="1:14">
      <c r="A2958" s="86" t="s">
        <v>24</v>
      </c>
      <c r="B2958" s="86">
        <v>24746714274</v>
      </c>
      <c r="C2958" s="86" t="s">
        <v>12</v>
      </c>
      <c r="D2958" s="86">
        <v>373367600</v>
      </c>
      <c r="E2958" s="86" t="s">
        <v>14</v>
      </c>
      <c r="F2958" s="326">
        <v>45830</v>
      </c>
      <c r="G2958" s="86" t="s">
        <v>38</v>
      </c>
      <c r="H2958" s="101">
        <v>4251.6400000000003</v>
      </c>
      <c r="I2958" s="101">
        <v>425.16</v>
      </c>
      <c r="J2958" s="137">
        <v>297.61</v>
      </c>
      <c r="K2958" s="105"/>
    </row>
    <row r="2959" spans="1:14">
      <c r="A2959" s="86" t="s">
        <v>884</v>
      </c>
      <c r="B2959" s="86">
        <v>64147295200</v>
      </c>
      <c r="C2959" s="86" t="s">
        <v>12</v>
      </c>
      <c r="D2959" s="86">
        <v>373364424</v>
      </c>
      <c r="E2959" s="86" t="s">
        <v>14</v>
      </c>
      <c r="F2959" s="326">
        <v>45830</v>
      </c>
      <c r="G2959" s="86" t="s">
        <v>38</v>
      </c>
      <c r="H2959" s="101">
        <v>26223.22</v>
      </c>
      <c r="I2959" s="101">
        <v>2622.32</v>
      </c>
      <c r="J2959" s="137">
        <v>1835.62</v>
      </c>
      <c r="K2959" s="105"/>
    </row>
    <row r="2960" spans="1:14">
      <c r="A2960" s="195" t="s">
        <v>537</v>
      </c>
      <c r="B2960" s="213">
        <v>19100796430</v>
      </c>
      <c r="C2960" s="195" t="s">
        <v>12</v>
      </c>
      <c r="D2960" s="697">
        <v>370891874</v>
      </c>
      <c r="E2960" s="195" t="s">
        <v>165</v>
      </c>
      <c r="F2960" s="197">
        <v>45819</v>
      </c>
      <c r="G2960" s="195" t="s">
        <v>38</v>
      </c>
      <c r="H2960" s="133">
        <v>2326.2199999999998</v>
      </c>
      <c r="I2960" s="133">
        <v>697.86</v>
      </c>
      <c r="J2960" s="134">
        <v>488.5</v>
      </c>
      <c r="K2960" s="105"/>
    </row>
    <row r="2961" spans="1:14">
      <c r="A2961" s="71" t="s">
        <v>402</v>
      </c>
      <c r="B2961" s="123">
        <v>17636951132</v>
      </c>
      <c r="C2961" s="71" t="s">
        <v>12</v>
      </c>
      <c r="D2961" s="310">
        <v>373065809</v>
      </c>
      <c r="E2961" s="71" t="s">
        <v>14</v>
      </c>
      <c r="F2961" s="124">
        <v>45823</v>
      </c>
      <c r="G2961" s="71" t="s">
        <v>38</v>
      </c>
      <c r="H2961" s="133">
        <v>4251.6400000000003</v>
      </c>
      <c r="I2961" s="133">
        <v>425.16</v>
      </c>
      <c r="J2961" s="134">
        <v>297.61</v>
      </c>
      <c r="K2961" s="105"/>
      <c r="M2961" s="2202"/>
      <c r="N2961" s="2202"/>
    </row>
    <row r="2962" spans="1:14">
      <c r="A2962" s="185" t="s">
        <v>694</v>
      </c>
      <c r="B2962" s="52">
        <v>56218227104</v>
      </c>
      <c r="C2962" s="51" t="s">
        <v>12</v>
      </c>
      <c r="D2962" s="1942">
        <v>348936140</v>
      </c>
      <c r="E2962" s="51" t="s">
        <v>14</v>
      </c>
      <c r="F2962" s="127">
        <v>45557</v>
      </c>
      <c r="G2962" s="188" t="s">
        <v>38</v>
      </c>
      <c r="H2962" s="101">
        <v>-603.16999999999996</v>
      </c>
      <c r="I2962" s="101">
        <v>-60.31</v>
      </c>
      <c r="J2962" s="137">
        <v>-42.21</v>
      </c>
      <c r="K2962" s="105"/>
    </row>
    <row r="2963" spans="1:14">
      <c r="A2963" s="71" t="s">
        <v>611</v>
      </c>
      <c r="B2963" s="213">
        <v>57187527608</v>
      </c>
      <c r="C2963" s="71" t="s">
        <v>12</v>
      </c>
      <c r="D2963" s="310">
        <v>373972420</v>
      </c>
      <c r="E2963" s="71" t="s">
        <v>50</v>
      </c>
      <c r="F2963" s="124">
        <v>45828</v>
      </c>
      <c r="G2963" s="71" t="s">
        <v>38</v>
      </c>
      <c r="H2963" s="101">
        <v>1234.6400000000001</v>
      </c>
      <c r="I2963" s="101">
        <v>216.06</v>
      </c>
      <c r="J2963" s="137">
        <v>151.24</v>
      </c>
      <c r="K2963" s="105"/>
    </row>
    <row r="2964" spans="1:14">
      <c r="A2964" s="71" t="s">
        <v>109</v>
      </c>
      <c r="B2964" s="123">
        <v>28841471858</v>
      </c>
      <c r="C2964" s="86" t="s">
        <v>12</v>
      </c>
      <c r="D2964" s="86">
        <v>373971875</v>
      </c>
      <c r="E2964" s="86" t="s">
        <v>50</v>
      </c>
      <c r="F2964" s="326">
        <v>45828</v>
      </c>
      <c r="G2964" s="86" t="s">
        <v>38</v>
      </c>
      <c r="H2964" s="101">
        <v>1555.65</v>
      </c>
      <c r="I2964" s="101">
        <v>272.24</v>
      </c>
      <c r="J2964" s="137">
        <v>190.56</v>
      </c>
      <c r="K2964" s="105"/>
    </row>
    <row r="2965" spans="1:14">
      <c r="A2965" s="185" t="s">
        <v>1947</v>
      </c>
      <c r="B2965" s="321">
        <v>26549548698</v>
      </c>
      <c r="C2965" s="185" t="s">
        <v>12</v>
      </c>
      <c r="D2965" s="733">
        <v>351300843</v>
      </c>
      <c r="E2965" s="185" t="s">
        <v>14</v>
      </c>
      <c r="F2965" s="315">
        <v>45578</v>
      </c>
      <c r="G2965" s="195" t="s">
        <v>38</v>
      </c>
      <c r="H2965" s="101">
        <v>-641.59</v>
      </c>
      <c r="I2965" s="101">
        <v>-64.150000000000006</v>
      </c>
      <c r="J2965" s="137">
        <v>-44.9</v>
      </c>
      <c r="K2965" s="105"/>
    </row>
    <row r="2966" spans="1:14">
      <c r="A2966" s="195" t="s">
        <v>2766</v>
      </c>
      <c r="B2966" s="213">
        <v>48541187132</v>
      </c>
      <c r="C2966" s="195" t="s">
        <v>12</v>
      </c>
      <c r="D2966" s="697"/>
      <c r="E2966" s="195" t="s">
        <v>50</v>
      </c>
      <c r="F2966" s="197">
        <v>45832</v>
      </c>
      <c r="G2966" s="195" t="s">
        <v>38</v>
      </c>
      <c r="H2966" s="101">
        <v>864</v>
      </c>
      <c r="I2966" s="101">
        <v>129.6</v>
      </c>
      <c r="J2966" s="137">
        <v>90.72</v>
      </c>
      <c r="K2966" s="105"/>
    </row>
    <row r="2967" spans="1:14">
      <c r="A2967" s="195" t="s">
        <v>2768</v>
      </c>
      <c r="B2967" s="213">
        <v>45721635452</v>
      </c>
      <c r="C2967" s="195" t="s">
        <v>12</v>
      </c>
      <c r="D2967" s="697">
        <v>374598877</v>
      </c>
      <c r="E2967" s="195" t="s">
        <v>50</v>
      </c>
      <c r="F2967" s="197">
        <v>45833</v>
      </c>
      <c r="G2967" s="195"/>
      <c r="H2967" s="101">
        <v>864</v>
      </c>
      <c r="I2967" s="101">
        <v>129.4</v>
      </c>
      <c r="J2967" s="137">
        <v>90.72</v>
      </c>
      <c r="K2967" s="105"/>
    </row>
    <row r="2968" spans="1:14">
      <c r="A2968" s="280" t="s">
        <v>2156</v>
      </c>
      <c r="B2968" s="280">
        <v>56302555854</v>
      </c>
      <c r="C2968" s="280" t="s">
        <v>12</v>
      </c>
      <c r="D2968" s="213">
        <v>374648220</v>
      </c>
      <c r="E2968" s="280" t="s">
        <v>50</v>
      </c>
      <c r="F2968" s="1141">
        <v>45833</v>
      </c>
      <c r="G2968" s="280" t="s">
        <v>38</v>
      </c>
      <c r="H2968" s="101">
        <v>864</v>
      </c>
      <c r="I2968" s="101">
        <v>151.19999999999999</v>
      </c>
      <c r="J2968" s="137">
        <v>105.84</v>
      </c>
      <c r="K2968" s="105"/>
    </row>
    <row r="2969" spans="1:14">
      <c r="A2969" s="280" t="s">
        <v>2156</v>
      </c>
      <c r="B2969" s="280">
        <v>56302555854</v>
      </c>
      <c r="C2969" s="280" t="s">
        <v>12</v>
      </c>
      <c r="D2969" s="213">
        <v>374649147</v>
      </c>
      <c r="E2969" s="280" t="s">
        <v>165</v>
      </c>
      <c r="F2969" s="1141">
        <v>45833</v>
      </c>
      <c r="G2969" s="280" t="s">
        <v>38</v>
      </c>
      <c r="H2969" s="101">
        <v>2052.83</v>
      </c>
      <c r="I2969" s="101">
        <v>615.85</v>
      </c>
      <c r="J2969" s="137">
        <v>431.09</v>
      </c>
      <c r="K2969" s="105"/>
    </row>
    <row r="2970" spans="1:14">
      <c r="A2970" s="195" t="s">
        <v>30</v>
      </c>
      <c r="B2970" s="194">
        <v>12405019990</v>
      </c>
      <c r="C2970" s="81" t="s">
        <v>12</v>
      </c>
      <c r="D2970" s="734">
        <v>1291891324</v>
      </c>
      <c r="E2970" s="81" t="s">
        <v>14</v>
      </c>
      <c r="F2970" s="304">
        <v>45835</v>
      </c>
      <c r="G2970" s="195" t="s">
        <v>100</v>
      </c>
      <c r="H2970" s="101">
        <v>4227.59</v>
      </c>
      <c r="I2970" s="101">
        <v>422.75</v>
      </c>
      <c r="J2970" s="137">
        <v>126.82</v>
      </c>
      <c r="K2970" s="105"/>
    </row>
    <row r="2971" spans="1:14">
      <c r="A2971" s="71" t="s">
        <v>2779</v>
      </c>
      <c r="B2971" s="1297">
        <v>43252493732</v>
      </c>
      <c r="C2971" s="280" t="s">
        <v>12</v>
      </c>
      <c r="D2971" s="1302">
        <v>100000256917414</v>
      </c>
      <c r="E2971" s="280" t="s">
        <v>79</v>
      </c>
      <c r="F2971" s="1141">
        <v>45836</v>
      </c>
      <c r="G2971" s="280" t="s">
        <v>219</v>
      </c>
      <c r="H2971" s="272">
        <v>600</v>
      </c>
      <c r="I2971" s="272">
        <v>60</v>
      </c>
      <c r="J2971" s="291">
        <v>30</v>
      </c>
      <c r="K2971" s="105"/>
    </row>
    <row r="2972" spans="1:14">
      <c r="A2972" s="71" t="s">
        <v>2780</v>
      </c>
      <c r="B2972" s="1297">
        <v>24607621772</v>
      </c>
      <c r="C2972" s="280" t="s">
        <v>12</v>
      </c>
      <c r="D2972" s="1302">
        <v>100000256969120</v>
      </c>
      <c r="E2972" s="280" t="s">
        <v>79</v>
      </c>
      <c r="F2972" s="1141">
        <v>45836</v>
      </c>
      <c r="G2972" s="280" t="s">
        <v>219</v>
      </c>
      <c r="H2972" s="272">
        <v>600</v>
      </c>
      <c r="I2972" s="272">
        <v>60</v>
      </c>
      <c r="J2972" s="291">
        <v>30</v>
      </c>
      <c r="K2972" s="105"/>
    </row>
    <row r="2973" spans="1:14">
      <c r="A2973" s="71" t="s">
        <v>2781</v>
      </c>
      <c r="B2973" s="1297">
        <v>38789096044</v>
      </c>
      <c r="C2973" s="280" t="s">
        <v>12</v>
      </c>
      <c r="D2973" s="1302">
        <v>100000256976386</v>
      </c>
      <c r="E2973" s="280" t="s">
        <v>79</v>
      </c>
      <c r="F2973" s="1141">
        <v>45836</v>
      </c>
      <c r="G2973" s="280" t="s">
        <v>219</v>
      </c>
      <c r="H2973" s="272">
        <v>1000</v>
      </c>
      <c r="I2973" s="272">
        <v>100</v>
      </c>
      <c r="J2973" s="291">
        <v>50</v>
      </c>
      <c r="K2973" s="105"/>
    </row>
    <row r="2974" spans="1:14">
      <c r="A2974" s="86"/>
      <c r="B2974" s="280"/>
      <c r="C2974" s="280"/>
      <c r="D2974" s="280"/>
      <c r="E2974" s="280"/>
      <c r="F2974" s="280"/>
      <c r="G2974" s="280"/>
      <c r="H2974" s="92">
        <f>SUM(H2955:H2973)</f>
        <v>63565.520000000019</v>
      </c>
      <c r="I2974" s="92">
        <f>SUM(I2955:I2973)</f>
        <v>7592.62</v>
      </c>
      <c r="J2974" s="341">
        <v>5746</v>
      </c>
      <c r="K2974" s="105"/>
    </row>
    <row r="2975" spans="1:14">
      <c r="B2975" s="1"/>
      <c r="C2975" s="1"/>
      <c r="D2975" s="1"/>
      <c r="E2975" s="1"/>
      <c r="F2975" s="1"/>
      <c r="G2975" s="1"/>
      <c r="H2975" s="97"/>
      <c r="I2975" s="97"/>
      <c r="J2975" s="293"/>
      <c r="K2975" s="105"/>
    </row>
    <row r="2976" spans="1:14">
      <c r="A2976" s="51" t="s">
        <v>1815</v>
      </c>
      <c r="B2976" s="50">
        <v>22598785848</v>
      </c>
      <c r="C2976" s="51" t="s">
        <v>12</v>
      </c>
      <c r="D2976" s="52">
        <v>347560127</v>
      </c>
      <c r="E2976" s="51" t="s">
        <v>14</v>
      </c>
      <c r="F2976" s="127">
        <v>45540</v>
      </c>
      <c r="G2976" s="51" t="s">
        <v>38</v>
      </c>
      <c r="H2976" s="104">
        <v>-848.72</v>
      </c>
      <c r="I2976" s="104">
        <v>-84.87</v>
      </c>
      <c r="J2976" s="301">
        <v>-59.4</v>
      </c>
      <c r="K2976" s="105"/>
    </row>
    <row r="2977" spans="1:11">
      <c r="A2977" s="86" t="s">
        <v>1549</v>
      </c>
      <c r="B2977" s="280">
        <v>28175493076</v>
      </c>
      <c r="C2977" s="280" t="s">
        <v>2788</v>
      </c>
      <c r="D2977" s="280">
        <v>375569419</v>
      </c>
      <c r="E2977" s="280" t="s">
        <v>50</v>
      </c>
      <c r="F2977" s="1141">
        <v>45843</v>
      </c>
      <c r="G2977" s="280" t="s">
        <v>38</v>
      </c>
      <c r="H2977" s="272">
        <v>1007.14</v>
      </c>
      <c r="I2977" s="272">
        <v>151.07</v>
      </c>
      <c r="J2977" s="291">
        <v>105.74</v>
      </c>
      <c r="K2977" s="105"/>
    </row>
    <row r="2978" spans="1:11">
      <c r="A2978" s="71" t="s">
        <v>576</v>
      </c>
      <c r="B2978" s="123">
        <v>42268648112</v>
      </c>
      <c r="C2978" s="71" t="s">
        <v>123</v>
      </c>
      <c r="D2978" s="310">
        <v>375621418</v>
      </c>
      <c r="E2978" s="71" t="s">
        <v>50</v>
      </c>
      <c r="F2978" s="124">
        <v>45853</v>
      </c>
      <c r="G2978" s="71" t="s">
        <v>38</v>
      </c>
      <c r="H2978" s="272">
        <v>1207.31</v>
      </c>
      <c r="I2978" s="272">
        <v>211.28</v>
      </c>
      <c r="J2978" s="291">
        <v>147.88999999999999</v>
      </c>
      <c r="K2978" s="105"/>
    </row>
    <row r="2979" spans="1:11">
      <c r="A2979" s="71" t="s">
        <v>576</v>
      </c>
      <c r="B2979" s="123">
        <v>42268648112</v>
      </c>
      <c r="C2979" s="71" t="s">
        <v>123</v>
      </c>
      <c r="D2979" s="310">
        <v>375621764</v>
      </c>
      <c r="E2979" s="71" t="s">
        <v>165</v>
      </c>
      <c r="F2979" s="124">
        <v>45851</v>
      </c>
      <c r="G2979" s="71" t="s">
        <v>38</v>
      </c>
      <c r="H2979" s="272">
        <v>4763.93</v>
      </c>
      <c r="I2979" s="272">
        <v>1402.18</v>
      </c>
      <c r="J2979" s="291">
        <v>981.52</v>
      </c>
      <c r="K2979" s="105"/>
    </row>
    <row r="2980" spans="1:11">
      <c r="A2980" s="71" t="s">
        <v>2192</v>
      </c>
      <c r="B2980" s="213">
        <v>10512081312</v>
      </c>
      <c r="C2980" s="71" t="s">
        <v>12</v>
      </c>
      <c r="D2980" s="1409">
        <v>375798840</v>
      </c>
      <c r="E2980" s="71" t="s">
        <v>50</v>
      </c>
      <c r="F2980" s="124">
        <v>45848</v>
      </c>
      <c r="G2980" s="86" t="s">
        <v>38</v>
      </c>
      <c r="H2980" s="272">
        <v>1362.22</v>
      </c>
      <c r="I2980" s="272">
        <v>238.39</v>
      </c>
      <c r="J2980" s="291">
        <v>166.87</v>
      </c>
      <c r="K2980" s="105"/>
    </row>
    <row r="2981" spans="1:11">
      <c r="A2981" s="51" t="s">
        <v>1942</v>
      </c>
      <c r="B2981" s="50">
        <v>21497716502</v>
      </c>
      <c r="C2981" s="51" t="s">
        <v>12</v>
      </c>
      <c r="D2981" s="362">
        <v>357660441</v>
      </c>
      <c r="E2981" s="71" t="s">
        <v>14</v>
      </c>
      <c r="F2981" s="124">
        <v>45657</v>
      </c>
      <c r="G2981" s="86" t="s">
        <v>38</v>
      </c>
      <c r="H2981" s="272">
        <v>-1438.28</v>
      </c>
      <c r="I2981" s="272">
        <v>-143.82</v>
      </c>
      <c r="J2981" s="291">
        <v>-100.67</v>
      </c>
      <c r="K2981" s="105"/>
    </row>
    <row r="2982" spans="1:11">
      <c r="A2982" s="71" t="s">
        <v>2195</v>
      </c>
      <c r="B2982" s="123">
        <v>60097193870</v>
      </c>
      <c r="C2982" s="71" t="s">
        <v>1994</v>
      </c>
      <c r="D2982" s="310">
        <v>372163303</v>
      </c>
      <c r="E2982" s="71" t="s">
        <v>29</v>
      </c>
      <c r="F2982" s="124">
        <v>45850</v>
      </c>
      <c r="G2982" s="71" t="s">
        <v>38</v>
      </c>
      <c r="H2982" s="272">
        <v>14193.33</v>
      </c>
      <c r="I2982" s="272">
        <v>2116.7800000000002</v>
      </c>
      <c r="J2982" s="291">
        <v>1481.74</v>
      </c>
      <c r="K2982" s="105"/>
    </row>
    <row r="2983" spans="1:11">
      <c r="A2983" s="71" t="s">
        <v>559</v>
      </c>
      <c r="B2983" s="99">
        <v>42613786490</v>
      </c>
      <c r="C2983" s="71" t="s">
        <v>303</v>
      </c>
      <c r="D2983" s="773">
        <v>376393985</v>
      </c>
      <c r="E2983" s="81" t="s">
        <v>50</v>
      </c>
      <c r="F2983" s="197">
        <v>45854</v>
      </c>
      <c r="G2983" s="71" t="s">
        <v>38</v>
      </c>
      <c r="H2983" s="272">
        <v>1982.81</v>
      </c>
      <c r="I2983" s="272">
        <v>346.99</v>
      </c>
      <c r="J2983" s="291">
        <v>242.89</v>
      </c>
      <c r="K2983" s="105"/>
    </row>
    <row r="2984" spans="1:11">
      <c r="A2984" s="71" t="s">
        <v>2806</v>
      </c>
      <c r="B2984" s="99">
        <v>73030104536</v>
      </c>
      <c r="C2984" s="71" t="s">
        <v>12</v>
      </c>
      <c r="D2984" s="773">
        <v>376430915</v>
      </c>
      <c r="E2984" s="81" t="s">
        <v>50</v>
      </c>
      <c r="F2984" s="197">
        <v>45854</v>
      </c>
      <c r="G2984" s="71" t="s">
        <v>38</v>
      </c>
      <c r="H2984" s="272">
        <v>881</v>
      </c>
      <c r="I2984" s="272">
        <v>132.15</v>
      </c>
      <c r="J2984" s="291">
        <v>92.5</v>
      </c>
      <c r="K2984" s="105"/>
    </row>
    <row r="2985" spans="1:11">
      <c r="A2985" s="71" t="s">
        <v>216</v>
      </c>
      <c r="B2985" s="99">
        <v>39758108102</v>
      </c>
      <c r="C2985" s="71" t="s">
        <v>12</v>
      </c>
      <c r="D2985" s="773">
        <v>376484003</v>
      </c>
      <c r="E2985" s="86" t="s">
        <v>50</v>
      </c>
      <c r="F2985" s="326">
        <v>45855</v>
      </c>
      <c r="G2985" s="86" t="s">
        <v>38</v>
      </c>
      <c r="H2985" s="272">
        <v>881.31</v>
      </c>
      <c r="I2985" s="272">
        <v>132.15</v>
      </c>
      <c r="J2985" s="291">
        <v>92.5</v>
      </c>
      <c r="K2985" s="105"/>
    </row>
    <row r="2986" spans="1:11">
      <c r="A2986" s="71" t="s">
        <v>2809</v>
      </c>
      <c r="B2986" s="99">
        <v>69124128182</v>
      </c>
      <c r="C2986" s="71" t="s">
        <v>12</v>
      </c>
      <c r="D2986" s="773">
        <v>100000263152009</v>
      </c>
      <c r="E2986" s="86" t="s">
        <v>79</v>
      </c>
      <c r="F2986" s="326">
        <v>45856</v>
      </c>
      <c r="G2986" s="86" t="s">
        <v>219</v>
      </c>
      <c r="H2986" s="272">
        <v>600</v>
      </c>
      <c r="I2986" s="272">
        <v>60</v>
      </c>
      <c r="J2986" s="291">
        <v>30</v>
      </c>
      <c r="K2986" s="105"/>
    </row>
    <row r="2987" spans="1:11">
      <c r="A2987" s="86" t="s">
        <v>2816</v>
      </c>
      <c r="B2987" s="86">
        <v>21496174532</v>
      </c>
      <c r="C2987" s="86" t="s">
        <v>12</v>
      </c>
      <c r="D2987" s="773">
        <v>376959391</v>
      </c>
      <c r="E2987" s="86" t="s">
        <v>50</v>
      </c>
      <c r="F2987" s="326">
        <v>45860</v>
      </c>
      <c r="G2987" s="86" t="s">
        <v>38</v>
      </c>
      <c r="H2987" s="272">
        <v>881</v>
      </c>
      <c r="I2987" s="272">
        <v>132.15</v>
      </c>
      <c r="J2987" s="291">
        <v>92.5</v>
      </c>
      <c r="K2987" s="105"/>
    </row>
    <row r="2988" spans="1:11">
      <c r="A2988" s="86" t="s">
        <v>2816</v>
      </c>
      <c r="B2988" s="86">
        <v>21496174532</v>
      </c>
      <c r="C2988" s="86" t="s">
        <v>12</v>
      </c>
      <c r="D2988" s="773">
        <v>376959975</v>
      </c>
      <c r="E2988" s="86" t="s">
        <v>50</v>
      </c>
      <c r="F2988" s="326">
        <v>45860</v>
      </c>
      <c r="G2988" s="86" t="s">
        <v>38</v>
      </c>
      <c r="H2988" s="272">
        <v>881</v>
      </c>
      <c r="I2988" s="272">
        <v>132.15</v>
      </c>
      <c r="J2988" s="291">
        <v>92.5</v>
      </c>
      <c r="K2988" s="105"/>
    </row>
    <row r="2989" spans="1:11">
      <c r="A2989" s="50" t="s">
        <v>1526</v>
      </c>
      <c r="B2989" s="50">
        <v>18344927648</v>
      </c>
      <c r="C2989" s="50" t="s">
        <v>12</v>
      </c>
      <c r="D2989" s="362">
        <v>359648993</v>
      </c>
      <c r="E2989" s="50" t="s">
        <v>14</v>
      </c>
      <c r="F2989" s="56">
        <v>45663</v>
      </c>
      <c r="G2989" s="50" t="s">
        <v>38</v>
      </c>
      <c r="H2989" s="101">
        <v>-1359.85</v>
      </c>
      <c r="I2989" s="101">
        <v>-135.97999999999999</v>
      </c>
      <c r="J2989" s="137">
        <v>-95.18</v>
      </c>
      <c r="K2989" s="105"/>
    </row>
    <row r="2990" spans="1:11">
      <c r="A2990" s="86" t="s">
        <v>156</v>
      </c>
      <c r="B2990" s="86">
        <v>68044165352</v>
      </c>
      <c r="C2990" s="86" t="s">
        <v>123</v>
      </c>
      <c r="D2990" s="310">
        <v>377268383</v>
      </c>
      <c r="E2990" s="86" t="s">
        <v>14</v>
      </c>
      <c r="F2990" s="326">
        <v>45864</v>
      </c>
      <c r="G2990" s="86" t="s">
        <v>38</v>
      </c>
      <c r="H2990" s="101">
        <v>7289.55</v>
      </c>
      <c r="I2990" s="101">
        <v>728.95</v>
      </c>
      <c r="J2990" s="137">
        <v>510.26</v>
      </c>
      <c r="K2990" s="105"/>
    </row>
    <row r="2991" spans="1:11">
      <c r="A2991" s="86" t="s">
        <v>628</v>
      </c>
      <c r="B2991" s="86">
        <v>22367793548</v>
      </c>
      <c r="C2991" s="86" t="s">
        <v>12</v>
      </c>
      <c r="D2991" s="310">
        <v>151713891</v>
      </c>
      <c r="E2991" s="86" t="s">
        <v>50</v>
      </c>
      <c r="F2991" s="326">
        <v>45864</v>
      </c>
      <c r="G2991" s="86" t="s">
        <v>56</v>
      </c>
      <c r="H2991" s="101">
        <v>1208.57</v>
      </c>
      <c r="I2991" s="101">
        <v>229.63</v>
      </c>
      <c r="J2991" s="137">
        <v>160.74</v>
      </c>
      <c r="K2991" s="105"/>
    </row>
    <row r="2992" spans="1:11">
      <c r="A2992" s="86" t="s">
        <v>2834</v>
      </c>
      <c r="B2992" s="86">
        <v>38308454836</v>
      </c>
      <c r="C2992" s="86" t="s">
        <v>12</v>
      </c>
      <c r="D2992" s="310">
        <v>377672501</v>
      </c>
      <c r="E2992" s="86" t="s">
        <v>50</v>
      </c>
      <c r="F2992" s="326">
        <v>45868</v>
      </c>
      <c r="G2992" s="86" t="s">
        <v>38</v>
      </c>
      <c r="H2992" s="101">
        <v>2201.87</v>
      </c>
      <c r="I2992" s="101">
        <v>330.28</v>
      </c>
      <c r="J2992" s="137">
        <v>231.19</v>
      </c>
      <c r="K2992" s="105"/>
    </row>
    <row r="2993" spans="1:11">
      <c r="A2993" s="86" t="s">
        <v>523</v>
      </c>
      <c r="B2993" s="123">
        <v>48403819850</v>
      </c>
      <c r="C2993" s="86" t="s">
        <v>12</v>
      </c>
      <c r="D2993" s="123">
        <v>151858465</v>
      </c>
      <c r="E2993" s="86" t="s">
        <v>50</v>
      </c>
      <c r="F2993" s="326">
        <v>45867</v>
      </c>
      <c r="G2993" s="86" t="s">
        <v>56</v>
      </c>
      <c r="H2993" s="101">
        <v>1007.14</v>
      </c>
      <c r="I2993" s="101">
        <v>191.36</v>
      </c>
      <c r="J2993" s="137">
        <v>133.94999999999999</v>
      </c>
      <c r="K2993" s="105"/>
    </row>
    <row r="2994" spans="1:11">
      <c r="A2994" s="86" t="s">
        <v>2836</v>
      </c>
      <c r="B2994" s="123">
        <v>25205698906</v>
      </c>
      <c r="C2994" s="86" t="s">
        <v>12</v>
      </c>
      <c r="D2994" s="123">
        <v>377648510</v>
      </c>
      <c r="E2994" s="86" t="s">
        <v>50</v>
      </c>
      <c r="F2994" s="326">
        <v>45868</v>
      </c>
      <c r="G2994" s="86" t="s">
        <v>38</v>
      </c>
      <c r="H2994" s="101">
        <v>1258.93</v>
      </c>
      <c r="I2994" s="101">
        <v>188.84</v>
      </c>
      <c r="J2994" s="137">
        <v>132.18</v>
      </c>
      <c r="K2994" s="105"/>
    </row>
    <row r="2995" spans="1:11">
      <c r="A2995" s="86" t="s">
        <v>1245</v>
      </c>
      <c r="B2995" s="123">
        <v>36686208942</v>
      </c>
      <c r="C2995" s="86" t="s">
        <v>12</v>
      </c>
      <c r="D2995" s="123">
        <v>377807036</v>
      </c>
      <c r="E2995" s="86" t="s">
        <v>50</v>
      </c>
      <c r="F2995" s="326">
        <v>45869</v>
      </c>
      <c r="G2995" s="86" t="s">
        <v>38</v>
      </c>
      <c r="H2995" s="101">
        <v>1510.71</v>
      </c>
      <c r="I2995" s="101">
        <v>226.61</v>
      </c>
      <c r="J2995" s="137">
        <v>158.62</v>
      </c>
      <c r="K2995" s="105"/>
    </row>
    <row r="2996" spans="1:11">
      <c r="A2996" s="86"/>
      <c r="B2996" s="86"/>
      <c r="C2996" s="86"/>
      <c r="D2996" s="86"/>
      <c r="E2996" s="86"/>
      <c r="F2996" s="86"/>
      <c r="G2996" s="86"/>
      <c r="H2996" s="92">
        <f>SUM(H2976:H2995)</f>
        <v>39470.970000000008</v>
      </c>
      <c r="I2996" s="92">
        <f>SUM(I2976:I2995)</f>
        <v>6586.2899999999981</v>
      </c>
      <c r="J2996" s="341">
        <f>SUM(J2976:J2995)</f>
        <v>4598.3399999999992</v>
      </c>
      <c r="K2996" s="105"/>
    </row>
    <row r="2997" spans="1:11">
      <c r="H2997" s="97"/>
      <c r="I2997" s="97"/>
      <c r="J2997" s="293"/>
      <c r="K2997" s="105"/>
    </row>
    <row r="2998" spans="1:11">
      <c r="A2998" s="280" t="s">
        <v>1245</v>
      </c>
      <c r="B2998" s="213">
        <v>36686208942</v>
      </c>
      <c r="C2998" s="280" t="s">
        <v>12</v>
      </c>
      <c r="D2998" s="213">
        <v>377798181</v>
      </c>
      <c r="E2998" s="280" t="s">
        <v>14</v>
      </c>
      <c r="F2998" s="1141">
        <v>45872</v>
      </c>
      <c r="G2998" s="280" t="s">
        <v>38</v>
      </c>
      <c r="H2998" s="2258">
        <v>5280</v>
      </c>
      <c r="I2998" s="2258">
        <v>528</v>
      </c>
      <c r="J2998" s="291">
        <v>369.6</v>
      </c>
      <c r="K2998" s="105"/>
    </row>
    <row r="2999" spans="1:11">
      <c r="A2999" s="195" t="s">
        <v>268</v>
      </c>
      <c r="B2999" s="213">
        <v>41020233566</v>
      </c>
      <c r="C2999" s="195" t="s">
        <v>12</v>
      </c>
      <c r="D2999" s="697">
        <v>377980808</v>
      </c>
      <c r="E2999" s="195" t="s">
        <v>79</v>
      </c>
      <c r="F2999" s="197">
        <v>45871</v>
      </c>
      <c r="G2999" s="195" t="s">
        <v>38</v>
      </c>
      <c r="H2999" s="2258">
        <v>240</v>
      </c>
      <c r="I2999" s="2258">
        <v>24</v>
      </c>
      <c r="J2999" s="291">
        <v>16.8</v>
      </c>
      <c r="K2999" s="105"/>
    </row>
    <row r="3000" spans="1:11">
      <c r="A3000" s="195" t="s">
        <v>2219</v>
      </c>
      <c r="B3000" s="213">
        <v>17533356474</v>
      </c>
      <c r="C3000" s="280" t="s">
        <v>12</v>
      </c>
      <c r="D3000" s="697">
        <v>100000268182242</v>
      </c>
      <c r="E3000" s="280" t="s">
        <v>79</v>
      </c>
      <c r="F3000" s="1141">
        <v>45873</v>
      </c>
      <c r="G3000" s="280" t="s">
        <v>219</v>
      </c>
      <c r="H3000" s="2258">
        <v>900</v>
      </c>
      <c r="I3000" s="2258">
        <v>90</v>
      </c>
      <c r="J3000" s="291">
        <v>45</v>
      </c>
      <c r="K3000" s="105"/>
    </row>
    <row r="3001" spans="1:11">
      <c r="A3001" s="195" t="s">
        <v>706</v>
      </c>
      <c r="B3001" s="213">
        <v>32299850288</v>
      </c>
      <c r="C3001" s="280" t="s">
        <v>12</v>
      </c>
      <c r="D3001" s="697">
        <v>100000268192192</v>
      </c>
      <c r="E3001" s="280" t="s">
        <v>79</v>
      </c>
      <c r="F3001" s="1141">
        <v>45873</v>
      </c>
      <c r="G3001" s="280" t="s">
        <v>219</v>
      </c>
      <c r="H3001" s="2258">
        <v>540</v>
      </c>
      <c r="I3001" s="2258">
        <v>54</v>
      </c>
      <c r="J3001" s="291">
        <v>27</v>
      </c>
      <c r="K3001" s="105"/>
    </row>
    <row r="3002" spans="1:11">
      <c r="A3002" s="195" t="s">
        <v>705</v>
      </c>
      <c r="B3002" s="213">
        <v>54067446264</v>
      </c>
      <c r="C3002" s="280" t="s">
        <v>12</v>
      </c>
      <c r="D3002" s="2259">
        <v>100000268464550</v>
      </c>
      <c r="E3002" s="280" t="s">
        <v>79</v>
      </c>
      <c r="F3002" s="2260">
        <v>45510</v>
      </c>
      <c r="G3002" s="280" t="s">
        <v>219</v>
      </c>
      <c r="H3002" s="2258">
        <v>900</v>
      </c>
      <c r="I3002" s="2258">
        <v>90</v>
      </c>
      <c r="J3002" s="291">
        <v>45</v>
      </c>
      <c r="K3002" s="105"/>
    </row>
    <row r="3003" spans="1:11">
      <c r="A3003" s="195" t="s">
        <v>77</v>
      </c>
      <c r="B3003" s="213">
        <v>57085529810</v>
      </c>
      <c r="C3003" s="280" t="s">
        <v>12</v>
      </c>
      <c r="D3003" s="1302">
        <v>100000268467056</v>
      </c>
      <c r="E3003" s="280" t="s">
        <v>79</v>
      </c>
      <c r="F3003" s="2260">
        <v>45511</v>
      </c>
      <c r="G3003" s="280" t="s">
        <v>219</v>
      </c>
      <c r="H3003" s="257">
        <v>540</v>
      </c>
      <c r="I3003" s="257">
        <v>54</v>
      </c>
      <c r="J3003" s="134">
        <v>27</v>
      </c>
      <c r="K3003" s="105"/>
    </row>
    <row r="3004" spans="1:11">
      <c r="A3004" s="195" t="s">
        <v>2847</v>
      </c>
      <c r="B3004" s="213">
        <v>25205132448</v>
      </c>
      <c r="C3004" s="280" t="s">
        <v>12</v>
      </c>
      <c r="D3004" s="1302">
        <v>100000268473687</v>
      </c>
      <c r="E3004" s="280" t="s">
        <v>79</v>
      </c>
      <c r="F3004" s="2260">
        <v>45511</v>
      </c>
      <c r="G3004" s="280" t="s">
        <v>219</v>
      </c>
      <c r="H3004" s="257">
        <v>540</v>
      </c>
      <c r="I3004" s="257">
        <v>54</v>
      </c>
      <c r="J3004" s="134">
        <v>27</v>
      </c>
      <c r="K3004" s="105"/>
    </row>
    <row r="3005" spans="1:11">
      <c r="A3005" s="195" t="s">
        <v>2848</v>
      </c>
      <c r="B3005" s="213">
        <v>22631173038</v>
      </c>
      <c r="C3005" s="280" t="s">
        <v>12</v>
      </c>
      <c r="D3005" s="1302">
        <v>100000268477312</v>
      </c>
      <c r="E3005" s="280" t="s">
        <v>79</v>
      </c>
      <c r="F3005" s="2260">
        <v>45511</v>
      </c>
      <c r="G3005" s="280" t="s">
        <v>219</v>
      </c>
      <c r="H3005" s="257">
        <v>900</v>
      </c>
      <c r="I3005" s="257">
        <v>45</v>
      </c>
      <c r="J3005" s="134">
        <v>27</v>
      </c>
      <c r="K3005" s="105"/>
    </row>
    <row r="3006" spans="1:11">
      <c r="A3006" s="195" t="s">
        <v>90</v>
      </c>
      <c r="B3006" s="213">
        <v>31300536562</v>
      </c>
      <c r="C3006" s="280" t="s">
        <v>12</v>
      </c>
      <c r="D3006" s="1096">
        <v>100000268479590</v>
      </c>
      <c r="E3006" s="280" t="s">
        <v>79</v>
      </c>
      <c r="F3006" s="2260">
        <v>45515</v>
      </c>
      <c r="G3006" s="280" t="s">
        <v>219</v>
      </c>
      <c r="H3006" s="257">
        <v>900</v>
      </c>
      <c r="I3006" s="257">
        <v>45</v>
      </c>
      <c r="J3006" s="134">
        <v>27</v>
      </c>
      <c r="K3006" s="105"/>
    </row>
    <row r="3007" spans="1:11">
      <c r="A3007" s="195" t="s">
        <v>2849</v>
      </c>
      <c r="B3007" s="213">
        <v>23047400572</v>
      </c>
      <c r="C3007" s="280" t="s">
        <v>12</v>
      </c>
      <c r="D3007" s="1302">
        <v>100000268481718</v>
      </c>
      <c r="E3007" s="280" t="s">
        <v>79</v>
      </c>
      <c r="F3007" s="2260">
        <v>45519</v>
      </c>
      <c r="G3007" s="280" t="s">
        <v>219</v>
      </c>
      <c r="H3007" s="257">
        <v>555</v>
      </c>
      <c r="I3007" s="257">
        <v>55</v>
      </c>
      <c r="J3007" s="134">
        <v>23</v>
      </c>
      <c r="K3007" s="105"/>
    </row>
    <row r="3008" spans="1:11">
      <c r="A3008" s="195" t="s">
        <v>709</v>
      </c>
      <c r="B3008" s="213">
        <v>48748005758</v>
      </c>
      <c r="C3008" s="280" t="s">
        <v>12</v>
      </c>
      <c r="D3008" s="1096">
        <v>100000268484715</v>
      </c>
      <c r="E3008" s="280" t="s">
        <v>79</v>
      </c>
      <c r="F3008" s="2260">
        <v>45520</v>
      </c>
      <c r="G3008" s="280" t="s">
        <v>219</v>
      </c>
      <c r="H3008" s="257">
        <v>555</v>
      </c>
      <c r="I3008" s="257">
        <v>55</v>
      </c>
      <c r="J3008" s="134">
        <v>23</v>
      </c>
      <c r="K3008" s="105"/>
    </row>
    <row r="3009" spans="1:19">
      <c r="A3009" s="195" t="s">
        <v>449</v>
      </c>
      <c r="B3009" s="213">
        <v>24749714110</v>
      </c>
      <c r="C3009" s="280" t="s">
        <v>12</v>
      </c>
      <c r="D3009" s="1096">
        <v>378147760</v>
      </c>
      <c r="E3009" s="280" t="s">
        <v>50</v>
      </c>
      <c r="F3009" s="2260">
        <v>45874</v>
      </c>
      <c r="G3009" s="280" t="s">
        <v>38</v>
      </c>
      <c r="H3009" s="257">
        <v>1531.62</v>
      </c>
      <c r="I3009" s="257">
        <v>229.74</v>
      </c>
      <c r="J3009" s="134">
        <v>160.81</v>
      </c>
      <c r="K3009" s="105"/>
    </row>
    <row r="3010" spans="1:19">
      <c r="A3010" s="195" t="s">
        <v>105</v>
      </c>
      <c r="B3010" s="213">
        <v>13187000886</v>
      </c>
      <c r="C3010" s="195" t="s">
        <v>12</v>
      </c>
      <c r="D3010" s="697">
        <v>378647605</v>
      </c>
      <c r="E3010" s="195" t="s">
        <v>50</v>
      </c>
      <c r="F3010" s="197">
        <v>45885</v>
      </c>
      <c r="G3010" s="195" t="s">
        <v>38</v>
      </c>
      <c r="H3010" s="2258">
        <v>2227.63</v>
      </c>
      <c r="I3010" s="2258">
        <v>389.84</v>
      </c>
      <c r="J3010" s="291">
        <v>272.88</v>
      </c>
      <c r="K3010" s="105"/>
    </row>
    <row r="3011" spans="1:19">
      <c r="A3011" s="1296" t="s">
        <v>1773</v>
      </c>
      <c r="B3011" s="215">
        <v>52450330800</v>
      </c>
      <c r="C3011" s="1584" t="s">
        <v>12</v>
      </c>
      <c r="D3011" s="1096">
        <v>378649300</v>
      </c>
      <c r="E3011" s="1584" t="s">
        <v>50</v>
      </c>
      <c r="F3011" s="1141">
        <v>45884</v>
      </c>
      <c r="G3011" s="1584" t="s">
        <v>38</v>
      </c>
      <c r="H3011" s="2258">
        <v>1987.28</v>
      </c>
      <c r="I3011" s="2258">
        <v>347.77</v>
      </c>
      <c r="J3011" s="291">
        <v>243.43</v>
      </c>
      <c r="K3011" s="105"/>
    </row>
    <row r="3012" spans="1:19">
      <c r="A3012" s="1296" t="s">
        <v>2857</v>
      </c>
      <c r="B3012" s="215">
        <v>44674943584</v>
      </c>
      <c r="C3012" s="1584" t="s">
        <v>12</v>
      </c>
      <c r="D3012" s="1096">
        <v>100000271732370</v>
      </c>
      <c r="E3012" s="1584" t="s">
        <v>79</v>
      </c>
      <c r="F3012" s="1141">
        <v>45882</v>
      </c>
      <c r="G3012" s="1584" t="s">
        <v>219</v>
      </c>
      <c r="H3012" s="2258">
        <v>600</v>
      </c>
      <c r="I3012" s="2258">
        <v>60</v>
      </c>
      <c r="J3012" s="291">
        <v>30</v>
      </c>
      <c r="K3012" s="105"/>
    </row>
    <row r="3013" spans="1:19">
      <c r="A3013" s="86" t="s">
        <v>2859</v>
      </c>
      <c r="B3013" s="215">
        <v>40490083558</v>
      </c>
      <c r="C3013" s="1584" t="s">
        <v>12</v>
      </c>
      <c r="D3013" s="1302">
        <v>152961345</v>
      </c>
      <c r="E3013" s="280" t="s">
        <v>50</v>
      </c>
      <c r="F3013" s="1141">
        <v>45882</v>
      </c>
      <c r="G3013" s="280" t="s">
        <v>56</v>
      </c>
      <c r="H3013" s="2258">
        <v>1174.24</v>
      </c>
      <c r="I3013" s="2258">
        <v>223.11</v>
      </c>
      <c r="J3013" s="291">
        <v>156.16999999999999</v>
      </c>
      <c r="K3013" s="105"/>
    </row>
    <row r="3014" spans="1:19">
      <c r="A3014" s="86" t="s">
        <v>2859</v>
      </c>
      <c r="B3014" s="215">
        <v>40490083558</v>
      </c>
      <c r="C3014" s="1584" t="s">
        <v>12</v>
      </c>
      <c r="D3014" s="1765">
        <v>152962787</v>
      </c>
      <c r="E3014" s="280" t="s">
        <v>50</v>
      </c>
      <c r="F3014" s="1141">
        <v>45882</v>
      </c>
      <c r="G3014" s="280" t="s">
        <v>56</v>
      </c>
      <c r="H3014" s="2258">
        <v>1174.24</v>
      </c>
      <c r="I3014" s="2258">
        <v>223.11</v>
      </c>
      <c r="J3014" s="291">
        <v>156.16999999999999</v>
      </c>
      <c r="K3014" s="105"/>
    </row>
    <row r="3015" spans="1:19">
      <c r="A3015" s="86" t="s">
        <v>2859</v>
      </c>
      <c r="B3015" s="215">
        <v>40490083558</v>
      </c>
      <c r="C3015" s="1584" t="s">
        <v>12</v>
      </c>
      <c r="D3015" s="1765">
        <v>152963467</v>
      </c>
      <c r="E3015" s="280" t="s">
        <v>50</v>
      </c>
      <c r="F3015" s="1141">
        <v>45882</v>
      </c>
      <c r="G3015" s="280" t="s">
        <v>56</v>
      </c>
      <c r="H3015" s="2258">
        <v>1174.24</v>
      </c>
      <c r="I3015" s="2258">
        <v>223.11</v>
      </c>
      <c r="J3015" s="291">
        <v>156.16999999999999</v>
      </c>
      <c r="K3015" s="105"/>
    </row>
    <row r="3016" spans="1:19">
      <c r="A3016" s="86" t="s">
        <v>2859</v>
      </c>
      <c r="B3016" s="215">
        <v>40490083558</v>
      </c>
      <c r="C3016" s="1584" t="s">
        <v>12</v>
      </c>
      <c r="D3016" s="1765">
        <v>378779747</v>
      </c>
      <c r="E3016" s="280" t="s">
        <v>165</v>
      </c>
      <c r="F3016" s="1141">
        <v>45882</v>
      </c>
      <c r="G3016" s="280" t="s">
        <v>38</v>
      </c>
      <c r="H3016" s="2258">
        <v>2364.46</v>
      </c>
      <c r="I3016" s="2258">
        <v>709.35</v>
      </c>
      <c r="J3016" s="291">
        <v>496.54</v>
      </c>
      <c r="K3016" s="105"/>
    </row>
    <row r="3017" spans="1:19">
      <c r="A3017" s="86" t="s">
        <v>2859</v>
      </c>
      <c r="B3017" s="215">
        <v>40490083558</v>
      </c>
      <c r="C3017" s="1584" t="s">
        <v>12</v>
      </c>
      <c r="D3017" s="1765">
        <v>378780620</v>
      </c>
      <c r="E3017" s="280" t="s">
        <v>165</v>
      </c>
      <c r="F3017" s="1141">
        <v>45882</v>
      </c>
      <c r="G3017" s="280" t="s">
        <v>38</v>
      </c>
      <c r="H3017" s="2258">
        <v>1065.04</v>
      </c>
      <c r="I3017" s="2258">
        <v>319.52</v>
      </c>
      <c r="J3017" s="291">
        <v>223.66</v>
      </c>
      <c r="K3017" s="105"/>
    </row>
    <row r="3018" spans="1:19">
      <c r="A3018" s="86" t="s">
        <v>2859</v>
      </c>
      <c r="B3018" s="215">
        <v>40490083558</v>
      </c>
      <c r="C3018" s="1584" t="s">
        <v>12</v>
      </c>
      <c r="D3018" s="1765">
        <v>378782065</v>
      </c>
      <c r="E3018" s="280" t="s">
        <v>165</v>
      </c>
      <c r="F3018" s="1141">
        <v>45882</v>
      </c>
      <c r="G3018" s="280" t="s">
        <v>38</v>
      </c>
      <c r="H3018" s="2258">
        <v>1222.05</v>
      </c>
      <c r="I3018" s="2258">
        <v>366.63</v>
      </c>
      <c r="J3018" s="291">
        <v>256.64</v>
      </c>
      <c r="K3018" s="105"/>
    </row>
    <row r="3019" spans="1:19">
      <c r="A3019" s="86" t="s">
        <v>2861</v>
      </c>
      <c r="B3019" s="215">
        <v>31018235924</v>
      </c>
      <c r="C3019" s="1584" t="s">
        <v>283</v>
      </c>
      <c r="D3019" s="1765">
        <v>378858213</v>
      </c>
      <c r="E3019" s="280" t="s">
        <v>50</v>
      </c>
      <c r="F3019" s="1141">
        <v>45883</v>
      </c>
      <c r="G3019" s="280" t="s">
        <v>38</v>
      </c>
      <c r="H3019" s="2258">
        <v>3248.71</v>
      </c>
      <c r="I3019" s="2258">
        <v>352.31</v>
      </c>
      <c r="J3019" s="291">
        <v>246.61</v>
      </c>
      <c r="K3019" s="105"/>
    </row>
    <row r="3020" spans="1:19">
      <c r="A3020" s="51" t="s">
        <v>456</v>
      </c>
      <c r="B3020" s="52">
        <v>33071436782</v>
      </c>
      <c r="C3020" s="51" t="s">
        <v>12</v>
      </c>
      <c r="D3020" s="362">
        <v>351479299</v>
      </c>
      <c r="E3020" s="51" t="s">
        <v>14</v>
      </c>
      <c r="F3020" s="127">
        <v>45584</v>
      </c>
      <c r="G3020" s="51" t="s">
        <v>38</v>
      </c>
      <c r="H3020" s="2258">
        <v>-372.64</v>
      </c>
      <c r="I3020" s="2258">
        <v>-37.26</v>
      </c>
      <c r="J3020" s="291">
        <v>-26.08</v>
      </c>
      <c r="K3020" s="105"/>
    </row>
    <row r="3021" spans="1:19">
      <c r="A3021" s="71" t="s">
        <v>2865</v>
      </c>
      <c r="B3021" s="123">
        <v>37025199860</v>
      </c>
      <c r="C3021" s="71" t="s">
        <v>12</v>
      </c>
      <c r="D3021" s="310">
        <v>100000273051437</v>
      </c>
      <c r="E3021" s="71" t="s">
        <v>79</v>
      </c>
      <c r="F3021" s="124">
        <v>45885</v>
      </c>
      <c r="G3021" s="71" t="s">
        <v>219</v>
      </c>
      <c r="H3021" s="2258">
        <v>600</v>
      </c>
      <c r="I3021" s="2258">
        <v>60</v>
      </c>
      <c r="J3021" s="291">
        <v>30</v>
      </c>
      <c r="K3021" s="105"/>
    </row>
    <row r="3022" spans="1:19">
      <c r="A3022" s="86" t="s">
        <v>274</v>
      </c>
      <c r="B3022" s="280">
        <v>69325122538</v>
      </c>
      <c r="C3022" s="280" t="s">
        <v>12</v>
      </c>
      <c r="D3022" s="1223">
        <v>379102190</v>
      </c>
      <c r="E3022" s="280" t="s">
        <v>211</v>
      </c>
      <c r="F3022" s="1141">
        <v>45530</v>
      </c>
      <c r="G3022" s="280" t="s">
        <v>38</v>
      </c>
      <c r="H3022" s="2258">
        <v>213.75</v>
      </c>
      <c r="I3022" s="2258">
        <v>53.44</v>
      </c>
      <c r="J3022" s="291">
        <v>37.4</v>
      </c>
      <c r="K3022" s="105"/>
    </row>
    <row r="3023" spans="1:19">
      <c r="A3023" s="71" t="s">
        <v>644</v>
      </c>
      <c r="B3023" s="75">
        <v>12888004292</v>
      </c>
      <c r="C3023" s="71" t="s">
        <v>12</v>
      </c>
      <c r="D3023" s="310">
        <v>379189748</v>
      </c>
      <c r="E3023" s="71" t="s">
        <v>50</v>
      </c>
      <c r="F3023" s="124">
        <v>45888</v>
      </c>
      <c r="G3023" s="71" t="s">
        <v>38</v>
      </c>
      <c r="H3023" s="2258">
        <v>1735.84</v>
      </c>
      <c r="I3023" s="2258">
        <v>303.77</v>
      </c>
      <c r="J3023" s="291">
        <v>212.63</v>
      </c>
      <c r="K3023" s="105"/>
    </row>
    <row r="3024" spans="1:19">
      <c r="A3024" s="71" t="s">
        <v>351</v>
      </c>
      <c r="B3024" s="75">
        <v>24707145178</v>
      </c>
      <c r="C3024" s="71" t="s">
        <v>12</v>
      </c>
      <c r="D3024" s="310">
        <v>379098730</v>
      </c>
      <c r="E3024" s="71" t="s">
        <v>29</v>
      </c>
      <c r="F3024" s="124">
        <v>45889</v>
      </c>
      <c r="G3024" s="71" t="s">
        <v>38</v>
      </c>
      <c r="H3024" s="2258">
        <v>66284.17</v>
      </c>
      <c r="I3024" s="2258">
        <v>9904.1299999999992</v>
      </c>
      <c r="J3024" s="291">
        <v>6932.89</v>
      </c>
      <c r="K3024" s="105"/>
      <c r="M3024" s="2428"/>
      <c r="N3024" s="2481"/>
      <c r="R3024" s="2735"/>
      <c r="S3024" s="2802"/>
    </row>
    <row r="3025" spans="1:13">
      <c r="A3025" s="71" t="s">
        <v>2871</v>
      </c>
      <c r="B3025" s="75">
        <v>64621007398</v>
      </c>
      <c r="C3025" s="71" t="s">
        <v>263</v>
      </c>
      <c r="D3025" s="310">
        <v>153650924</v>
      </c>
      <c r="E3025" s="71" t="s">
        <v>50</v>
      </c>
      <c r="F3025" s="124">
        <v>45892</v>
      </c>
      <c r="G3025" s="71" t="s">
        <v>56</v>
      </c>
      <c r="H3025" s="2258">
        <v>2196.63</v>
      </c>
      <c r="I3025" s="2258">
        <v>373.43</v>
      </c>
      <c r="J3025" s="291">
        <v>261.39999999999998</v>
      </c>
      <c r="K3025" s="105"/>
    </row>
    <row r="3026" spans="1:13">
      <c r="A3026" s="86" t="s">
        <v>274</v>
      </c>
      <c r="B3026" s="280">
        <v>69325122538</v>
      </c>
      <c r="C3026" s="280" t="s">
        <v>12</v>
      </c>
      <c r="D3026" s="1223">
        <v>379760061</v>
      </c>
      <c r="E3026" s="280" t="s">
        <v>211</v>
      </c>
      <c r="F3026" s="1141">
        <v>45539</v>
      </c>
      <c r="G3026" s="280" t="s">
        <v>38</v>
      </c>
      <c r="H3026" s="2258">
        <v>213.75</v>
      </c>
      <c r="I3026" s="2258">
        <v>53.44</v>
      </c>
      <c r="J3026" s="291">
        <v>37.4</v>
      </c>
      <c r="K3026" s="105"/>
    </row>
    <row r="3027" spans="1:13">
      <c r="A3027" s="51" t="s">
        <v>2129</v>
      </c>
      <c r="B3027" s="50">
        <v>10196762552</v>
      </c>
      <c r="C3027" s="51" t="s">
        <v>12</v>
      </c>
      <c r="D3027" s="362">
        <v>356756657</v>
      </c>
      <c r="E3027" s="51" t="s">
        <v>14</v>
      </c>
      <c r="F3027" s="127">
        <v>45635</v>
      </c>
      <c r="G3027" s="51" t="s">
        <v>38</v>
      </c>
      <c r="H3027" s="2258">
        <v>-1487.89</v>
      </c>
      <c r="I3027" s="2258">
        <v>-148.78</v>
      </c>
      <c r="J3027" s="291">
        <v>-104.14</v>
      </c>
      <c r="K3027" s="105"/>
    </row>
    <row r="3028" spans="1:13">
      <c r="B3028" s="1"/>
      <c r="C3028" s="1"/>
      <c r="D3028" s="1"/>
      <c r="E3028" s="1"/>
      <c r="F3028" s="1"/>
      <c r="G3028" s="1"/>
      <c r="H3028" s="2276">
        <f>SUM(H2998:H3027)</f>
        <v>99003.12000000001</v>
      </c>
      <c r="I3028" s="97">
        <f>SUM(I2998:I3027)</f>
        <v>15100.66</v>
      </c>
      <c r="J3028" s="293">
        <f>SUM(J2998:J3027)</f>
        <v>10437.980000000001</v>
      </c>
      <c r="K3028" s="105"/>
    </row>
    <row r="3029" spans="1:13">
      <c r="B3029" s="1"/>
      <c r="C3029" s="1"/>
      <c r="D3029" s="1"/>
      <c r="E3029" s="1"/>
      <c r="F3029" s="1"/>
      <c r="G3029" s="1"/>
      <c r="H3029" s="2276"/>
      <c r="I3029" s="97"/>
      <c r="J3029" s="293"/>
      <c r="K3029" s="105"/>
    </row>
    <row r="3030" spans="1:13">
      <c r="A3030" s="86" t="s">
        <v>2771</v>
      </c>
      <c r="B3030" s="86">
        <v>21590819476</v>
      </c>
      <c r="C3030" s="86" t="s">
        <v>12</v>
      </c>
      <c r="D3030" s="86">
        <v>154281198</v>
      </c>
      <c r="E3030" s="86" t="s">
        <v>50</v>
      </c>
      <c r="F3030" s="326">
        <v>45902</v>
      </c>
      <c r="G3030" s="86" t="s">
        <v>56</v>
      </c>
      <c r="H3030" s="272">
        <v>1665.27</v>
      </c>
      <c r="I3030" s="272">
        <v>283.10000000000002</v>
      </c>
      <c r="J3030" s="291">
        <v>198.17</v>
      </c>
      <c r="K3030" s="105"/>
    </row>
    <row r="3031" spans="1:13">
      <c r="A3031" s="86" t="s">
        <v>2903</v>
      </c>
      <c r="B3031" s="86">
        <v>27332628092</v>
      </c>
      <c r="C3031" s="86" t="s">
        <v>12</v>
      </c>
      <c r="D3031" s="86">
        <v>380401670</v>
      </c>
      <c r="E3031" s="86" t="s">
        <v>165</v>
      </c>
      <c r="F3031" s="326">
        <v>45904</v>
      </c>
      <c r="G3031" s="86" t="s">
        <v>38</v>
      </c>
      <c r="H3031" s="272">
        <v>3318.09</v>
      </c>
      <c r="I3031" s="272">
        <v>995.44</v>
      </c>
      <c r="J3031" s="291">
        <v>696.8</v>
      </c>
      <c r="K3031" s="105"/>
      <c r="L3031" s="2361"/>
      <c r="M3031" s="2361"/>
    </row>
    <row r="3032" spans="1:13">
      <c r="A3032" s="86" t="s">
        <v>1678</v>
      </c>
      <c r="B3032" s="86">
        <v>30346119524</v>
      </c>
      <c r="C3032" s="86" t="s">
        <v>12</v>
      </c>
      <c r="D3032" s="1544">
        <v>100000279813961</v>
      </c>
      <c r="E3032" s="86" t="s">
        <v>2569</v>
      </c>
      <c r="F3032" s="326">
        <v>45905</v>
      </c>
      <c r="G3032" s="86" t="s">
        <v>219</v>
      </c>
      <c r="H3032" s="272">
        <v>900</v>
      </c>
      <c r="I3032" s="272">
        <v>90</v>
      </c>
      <c r="J3032" s="291">
        <v>45</v>
      </c>
      <c r="K3032" s="105"/>
    </row>
    <row r="3033" spans="1:13">
      <c r="A3033" s="71" t="s">
        <v>2289</v>
      </c>
      <c r="B3033" s="213">
        <v>46981476724</v>
      </c>
      <c r="C3033" s="86" t="s">
        <v>12</v>
      </c>
      <c r="D3033" s="1544">
        <v>100000280008710</v>
      </c>
      <c r="E3033" s="86" t="s">
        <v>2569</v>
      </c>
      <c r="F3033" s="124">
        <v>45911</v>
      </c>
      <c r="G3033" s="86" t="s">
        <v>219</v>
      </c>
      <c r="H3033" s="272">
        <v>950</v>
      </c>
      <c r="I3033" s="272">
        <v>95</v>
      </c>
      <c r="J3033" s="291">
        <v>47.5</v>
      </c>
      <c r="K3033" s="105"/>
    </row>
    <row r="3034" spans="1:13">
      <c r="A3034" s="71" t="s">
        <v>946</v>
      </c>
      <c r="B3034" s="123">
        <v>18131546144</v>
      </c>
      <c r="C3034" s="86" t="s">
        <v>12</v>
      </c>
      <c r="D3034" s="1544">
        <v>100000280017560</v>
      </c>
      <c r="E3034" s="86" t="s">
        <v>2569</v>
      </c>
      <c r="F3034" s="124">
        <v>45916</v>
      </c>
      <c r="G3034" s="86" t="s">
        <v>219</v>
      </c>
      <c r="H3034" s="272">
        <v>900</v>
      </c>
      <c r="I3034" s="272">
        <v>90</v>
      </c>
      <c r="J3034" s="291">
        <v>45</v>
      </c>
      <c r="K3034" s="105"/>
    </row>
    <row r="3035" spans="1:13">
      <c r="A3035" s="195" t="s">
        <v>105</v>
      </c>
      <c r="B3035" s="213">
        <v>13187000886</v>
      </c>
      <c r="C3035" s="86" t="s">
        <v>12</v>
      </c>
      <c r="D3035" s="1544">
        <v>380556172</v>
      </c>
      <c r="E3035" s="86" t="s">
        <v>2569</v>
      </c>
      <c r="F3035" s="124">
        <v>45925</v>
      </c>
      <c r="G3035" s="86" t="s">
        <v>38</v>
      </c>
      <c r="H3035" s="272">
        <v>240</v>
      </c>
      <c r="I3035" s="272">
        <v>24</v>
      </c>
      <c r="J3035" s="291">
        <v>18.899999999999999</v>
      </c>
      <c r="K3035" s="105"/>
    </row>
    <row r="3036" spans="1:13">
      <c r="A3036" s="195" t="s">
        <v>107</v>
      </c>
      <c r="B3036" s="213">
        <v>13193000658</v>
      </c>
      <c r="C3036" s="86" t="s">
        <v>12</v>
      </c>
      <c r="D3036" s="1544">
        <v>380557300</v>
      </c>
      <c r="E3036" s="86" t="s">
        <v>2569</v>
      </c>
      <c r="F3036" s="124">
        <v>45925</v>
      </c>
      <c r="G3036" s="86" t="s">
        <v>38</v>
      </c>
      <c r="H3036" s="272">
        <v>240</v>
      </c>
      <c r="I3036" s="272">
        <v>24</v>
      </c>
      <c r="J3036" s="291">
        <v>18.899999999999999</v>
      </c>
      <c r="K3036" s="105"/>
    </row>
    <row r="3037" spans="1:13">
      <c r="A3037" s="71" t="s">
        <v>1842</v>
      </c>
      <c r="B3037" s="213">
        <v>56986251462</v>
      </c>
      <c r="C3037" s="86" t="s">
        <v>12</v>
      </c>
      <c r="D3037" s="1544">
        <v>100000280036331</v>
      </c>
      <c r="E3037" s="86" t="s">
        <v>2569</v>
      </c>
      <c r="F3037" s="124">
        <v>45926</v>
      </c>
      <c r="G3037" s="86" t="s">
        <v>219</v>
      </c>
      <c r="H3037" s="272">
        <v>925</v>
      </c>
      <c r="I3037" s="272">
        <v>92.5</v>
      </c>
      <c r="J3037" s="291">
        <v>46.25</v>
      </c>
      <c r="K3037" s="105"/>
    </row>
    <row r="3038" spans="1:13">
      <c r="A3038" s="71" t="s">
        <v>1454</v>
      </c>
      <c r="B3038" s="213">
        <v>23875306510</v>
      </c>
      <c r="C3038" s="86" t="s">
        <v>12</v>
      </c>
      <c r="D3038" s="1544">
        <v>100000280042508</v>
      </c>
      <c r="E3038" s="86" t="s">
        <v>2569</v>
      </c>
      <c r="F3038" s="124">
        <v>45929</v>
      </c>
      <c r="G3038" s="86" t="s">
        <v>219</v>
      </c>
      <c r="H3038" s="272">
        <v>900</v>
      </c>
      <c r="I3038" s="272">
        <v>90</v>
      </c>
      <c r="J3038" s="291">
        <v>45</v>
      </c>
      <c r="K3038" s="105"/>
    </row>
    <row r="3039" spans="1:13">
      <c r="A3039" s="86" t="s">
        <v>2286</v>
      </c>
      <c r="B3039" s="123">
        <v>54730608586</v>
      </c>
      <c r="C3039" s="86" t="s">
        <v>12</v>
      </c>
      <c r="D3039" s="310">
        <v>380794319</v>
      </c>
      <c r="E3039" s="71" t="s">
        <v>50</v>
      </c>
      <c r="F3039" s="124">
        <v>45912</v>
      </c>
      <c r="G3039" s="71" t="s">
        <v>38</v>
      </c>
      <c r="H3039" s="272">
        <v>1520.96</v>
      </c>
      <c r="I3039" s="272">
        <v>266.17</v>
      </c>
      <c r="J3039" s="291">
        <v>186.31</v>
      </c>
      <c r="K3039" s="105"/>
    </row>
    <row r="3040" spans="1:13">
      <c r="A3040" s="86" t="s">
        <v>2286</v>
      </c>
      <c r="B3040" s="123">
        <v>54730608586</v>
      </c>
      <c r="C3040" s="86" t="s">
        <v>12</v>
      </c>
      <c r="D3040" s="310">
        <v>380790937</v>
      </c>
      <c r="E3040" s="71" t="s">
        <v>165</v>
      </c>
      <c r="F3040" s="124">
        <v>45912</v>
      </c>
      <c r="G3040" s="71" t="s">
        <v>38</v>
      </c>
      <c r="H3040" s="272">
        <v>5720.01</v>
      </c>
      <c r="I3040" s="272">
        <v>1430.03</v>
      </c>
      <c r="J3040" s="291">
        <v>1001.02</v>
      </c>
      <c r="K3040" s="105"/>
    </row>
    <row r="3041" spans="1:14">
      <c r="A3041" s="1297" t="s">
        <v>1063</v>
      </c>
      <c r="B3041" s="2274">
        <v>40892070156</v>
      </c>
      <c r="C3041" s="280" t="s">
        <v>12</v>
      </c>
      <c r="D3041" s="1302">
        <v>152638327</v>
      </c>
      <c r="E3041" s="280" t="s">
        <v>50</v>
      </c>
      <c r="F3041" s="1141">
        <v>45904</v>
      </c>
      <c r="G3041" s="280" t="s">
        <v>56</v>
      </c>
      <c r="H3041" s="257">
        <v>1280.18</v>
      </c>
      <c r="I3041" s="257">
        <v>243.23</v>
      </c>
      <c r="J3041" s="134">
        <v>170.26</v>
      </c>
      <c r="K3041" s="105"/>
    </row>
    <row r="3042" spans="1:14">
      <c r="A3042" s="1297" t="s">
        <v>1063</v>
      </c>
      <c r="B3042" s="2274">
        <v>40892070156</v>
      </c>
      <c r="C3042" s="280" t="s">
        <v>12</v>
      </c>
      <c r="D3042" s="1302">
        <v>152619835</v>
      </c>
      <c r="E3042" s="280" t="s">
        <v>50</v>
      </c>
      <c r="F3042" s="1141">
        <v>45904</v>
      </c>
      <c r="G3042" s="280" t="s">
        <v>56</v>
      </c>
      <c r="H3042" s="2275">
        <v>1280.18</v>
      </c>
      <c r="I3042" s="2275">
        <v>243.23</v>
      </c>
      <c r="J3042" s="235">
        <v>170.26</v>
      </c>
      <c r="K3042" s="105"/>
    </row>
    <row r="3043" spans="1:14">
      <c r="A3043" s="1297" t="s">
        <v>1063</v>
      </c>
      <c r="B3043" s="2274">
        <v>40892070156</v>
      </c>
      <c r="C3043" s="280" t="s">
        <v>12</v>
      </c>
      <c r="D3043" s="1302">
        <v>152637231</v>
      </c>
      <c r="E3043" s="280" t="s">
        <v>50</v>
      </c>
      <c r="F3043" s="1141">
        <v>45904</v>
      </c>
      <c r="G3043" s="280" t="s">
        <v>56</v>
      </c>
      <c r="H3043" s="2275">
        <v>1280.18</v>
      </c>
      <c r="I3043" s="2275">
        <v>243.23</v>
      </c>
      <c r="J3043" s="235">
        <v>170.26</v>
      </c>
      <c r="K3043" s="105"/>
    </row>
    <row r="3044" spans="1:14">
      <c r="A3044" s="1297" t="s">
        <v>1063</v>
      </c>
      <c r="B3044" s="2274">
        <v>40892070156</v>
      </c>
      <c r="C3044" s="280" t="s">
        <v>12</v>
      </c>
      <c r="D3044" s="1302">
        <v>152633712</v>
      </c>
      <c r="E3044" s="280" t="s">
        <v>50</v>
      </c>
      <c r="F3044" s="1141">
        <v>45904</v>
      </c>
      <c r="G3044" s="280" t="s">
        <v>56</v>
      </c>
      <c r="H3044" s="2258">
        <v>1183.9000000000001</v>
      </c>
      <c r="I3044" s="2258">
        <v>224.94</v>
      </c>
      <c r="J3044" s="291">
        <v>157.44999999999999</v>
      </c>
      <c r="K3044" s="105"/>
    </row>
    <row r="3045" spans="1:14">
      <c r="A3045" s="51" t="s">
        <v>509</v>
      </c>
      <c r="B3045" s="321">
        <v>37733175286</v>
      </c>
      <c r="C3045" s="185" t="s">
        <v>12</v>
      </c>
      <c r="D3045" s="733">
        <v>361874320</v>
      </c>
      <c r="E3045" s="185" t="s">
        <v>14</v>
      </c>
      <c r="F3045" s="315">
        <v>45692</v>
      </c>
      <c r="G3045" s="185" t="s">
        <v>38</v>
      </c>
      <c r="H3045" s="2258">
        <v>-2589.73</v>
      </c>
      <c r="I3045" s="2258">
        <v>-258.97000000000003</v>
      </c>
      <c r="J3045" s="291">
        <v>-181.27</v>
      </c>
      <c r="K3045" s="105"/>
    </row>
    <row r="3046" spans="1:14">
      <c r="A3046" s="71" t="s">
        <v>323</v>
      </c>
      <c r="B3046" s="213">
        <v>17498955996</v>
      </c>
      <c r="C3046" s="195" t="s">
        <v>12</v>
      </c>
      <c r="D3046" s="697">
        <v>381221040</v>
      </c>
      <c r="E3046" s="195" t="s">
        <v>151</v>
      </c>
      <c r="F3046" s="197">
        <v>45917</v>
      </c>
      <c r="G3046" s="195" t="s">
        <v>38</v>
      </c>
      <c r="H3046" s="2258">
        <v>216</v>
      </c>
      <c r="I3046" s="2258">
        <v>54</v>
      </c>
      <c r="J3046" s="291">
        <v>37.799999999999997</v>
      </c>
      <c r="K3046" s="105"/>
    </row>
    <row r="3047" spans="1:14">
      <c r="A3047" s="86" t="s">
        <v>2300</v>
      </c>
      <c r="B3047" s="280">
        <v>67444185144</v>
      </c>
      <c r="C3047" s="195" t="s">
        <v>12</v>
      </c>
      <c r="D3047" s="1302">
        <v>381689579</v>
      </c>
      <c r="E3047" s="280" t="s">
        <v>50</v>
      </c>
      <c r="F3047" s="1141">
        <v>45924</v>
      </c>
      <c r="G3047" s="195" t="s">
        <v>38</v>
      </c>
      <c r="H3047" s="2258">
        <v>910</v>
      </c>
      <c r="I3047" s="2258">
        <v>159.25</v>
      </c>
      <c r="J3047" s="291">
        <v>111.47</v>
      </c>
      <c r="K3047" s="105"/>
    </row>
    <row r="3048" spans="1:14">
      <c r="A3048" s="86" t="s">
        <v>2300</v>
      </c>
      <c r="B3048" s="280">
        <v>67444185144</v>
      </c>
      <c r="C3048" s="195" t="s">
        <v>12</v>
      </c>
      <c r="D3048" s="1302">
        <v>381689898</v>
      </c>
      <c r="E3048" s="280" t="s">
        <v>50</v>
      </c>
      <c r="F3048" s="1141">
        <v>45924</v>
      </c>
      <c r="G3048" s="195" t="s">
        <v>38</v>
      </c>
      <c r="H3048" s="2258">
        <v>910</v>
      </c>
      <c r="I3048" s="2258">
        <v>159.25</v>
      </c>
      <c r="J3048" s="291">
        <v>111.47</v>
      </c>
      <c r="K3048" s="105"/>
    </row>
    <row r="3049" spans="1:14">
      <c r="A3049" s="86" t="s">
        <v>2300</v>
      </c>
      <c r="B3049" s="280">
        <v>67444185144</v>
      </c>
      <c r="C3049" s="195" t="s">
        <v>12</v>
      </c>
      <c r="D3049" s="1302">
        <v>381690152</v>
      </c>
      <c r="E3049" s="280" t="s">
        <v>50</v>
      </c>
      <c r="F3049" s="1141">
        <v>45924</v>
      </c>
      <c r="G3049" s="195" t="s">
        <v>38</v>
      </c>
      <c r="H3049" s="2258">
        <v>910</v>
      </c>
      <c r="I3049" s="2258">
        <v>159.25</v>
      </c>
      <c r="J3049" s="291">
        <v>111.47</v>
      </c>
      <c r="K3049" s="105"/>
    </row>
    <row r="3050" spans="1:14">
      <c r="A3050" s="86" t="s">
        <v>2300</v>
      </c>
      <c r="B3050" s="280">
        <v>67444185144</v>
      </c>
      <c r="C3050" s="195" t="s">
        <v>12</v>
      </c>
      <c r="D3050" s="1765">
        <v>381690674</v>
      </c>
      <c r="E3050" s="280" t="s">
        <v>165</v>
      </c>
      <c r="F3050" s="1141">
        <v>45924</v>
      </c>
      <c r="G3050" s="195" t="s">
        <v>38</v>
      </c>
      <c r="H3050" s="2258">
        <v>974.48</v>
      </c>
      <c r="I3050" s="2258">
        <v>292.35000000000002</v>
      </c>
      <c r="J3050" s="291">
        <v>204.64</v>
      </c>
      <c r="K3050" s="105"/>
    </row>
    <row r="3051" spans="1:14">
      <c r="A3051" s="86" t="s">
        <v>2300</v>
      </c>
      <c r="B3051" s="280">
        <v>67444185144</v>
      </c>
      <c r="C3051" s="195" t="s">
        <v>12</v>
      </c>
      <c r="D3051" s="1765">
        <v>381691033</v>
      </c>
      <c r="E3051" s="280" t="s">
        <v>165</v>
      </c>
      <c r="F3051" s="1141">
        <v>45924</v>
      </c>
      <c r="G3051" s="195" t="s">
        <v>38</v>
      </c>
      <c r="H3051" s="2258">
        <v>955.39</v>
      </c>
      <c r="I3051" s="2258">
        <v>286.63</v>
      </c>
      <c r="J3051" s="291">
        <v>200.64</v>
      </c>
      <c r="K3051" s="105"/>
    </row>
    <row r="3052" spans="1:14">
      <c r="A3052" s="86" t="s">
        <v>2300</v>
      </c>
      <c r="B3052" s="280">
        <v>67444185144</v>
      </c>
      <c r="C3052" s="195" t="s">
        <v>12</v>
      </c>
      <c r="D3052" s="1765">
        <v>381691400</v>
      </c>
      <c r="E3052" s="280" t="s">
        <v>165</v>
      </c>
      <c r="F3052" s="1141">
        <v>45924</v>
      </c>
      <c r="G3052" s="195" t="s">
        <v>38</v>
      </c>
      <c r="H3052" s="2258">
        <v>1031.54</v>
      </c>
      <c r="I3052" s="2258">
        <v>309.48</v>
      </c>
      <c r="J3052" s="291">
        <v>216.63</v>
      </c>
      <c r="K3052" s="105"/>
    </row>
    <row r="3053" spans="1:14">
      <c r="A3053" s="86" t="s">
        <v>1845</v>
      </c>
      <c r="B3053" s="280">
        <v>13196000594</v>
      </c>
      <c r="C3053" s="195" t="s">
        <v>12</v>
      </c>
      <c r="D3053" s="280">
        <v>381822492</v>
      </c>
      <c r="E3053" s="280" t="s">
        <v>50</v>
      </c>
      <c r="F3053" s="1141">
        <v>45929</v>
      </c>
      <c r="G3053" s="280" t="s">
        <v>38</v>
      </c>
      <c r="H3053" s="2258">
        <v>1550.1</v>
      </c>
      <c r="I3053" s="2258">
        <v>271.27</v>
      </c>
      <c r="J3053" s="291">
        <v>189.88</v>
      </c>
      <c r="K3053" s="105"/>
    </row>
    <row r="3054" spans="1:14">
      <c r="A3054" s="86" t="s">
        <v>1845</v>
      </c>
      <c r="B3054" s="280">
        <v>13196000594</v>
      </c>
      <c r="C3054" s="280" t="s">
        <v>12</v>
      </c>
      <c r="D3054" s="280">
        <v>381822222</v>
      </c>
      <c r="E3054" s="280" t="s">
        <v>50</v>
      </c>
      <c r="F3054" s="1141">
        <v>45929</v>
      </c>
      <c r="G3054" s="280" t="s">
        <v>38</v>
      </c>
      <c r="H3054" s="2258">
        <v>1930.76</v>
      </c>
      <c r="I3054" s="2258">
        <v>337.88</v>
      </c>
      <c r="J3054" s="291">
        <v>236.51</v>
      </c>
      <c r="K3054" s="105"/>
    </row>
    <row r="3055" spans="1:14">
      <c r="A3055" s="86" t="s">
        <v>1608</v>
      </c>
      <c r="B3055" s="280">
        <v>36218224648</v>
      </c>
      <c r="C3055" s="280" t="s">
        <v>12</v>
      </c>
      <c r="D3055" s="280">
        <v>381948705</v>
      </c>
      <c r="E3055" s="280" t="s">
        <v>50</v>
      </c>
      <c r="F3055" s="1141">
        <v>45928</v>
      </c>
      <c r="G3055" s="280" t="s">
        <v>38</v>
      </c>
      <c r="H3055" s="2258">
        <v>1300.99</v>
      </c>
      <c r="I3055" s="2258">
        <v>195.15</v>
      </c>
      <c r="J3055" s="291">
        <v>136.6</v>
      </c>
      <c r="K3055" s="105"/>
      <c r="M3055" s="2492"/>
      <c r="N3055" s="2492"/>
    </row>
    <row r="3056" spans="1:14">
      <c r="A3056" s="86"/>
      <c r="B3056" s="280"/>
      <c r="C3056" s="280"/>
      <c r="D3056" s="280"/>
      <c r="E3056" s="280"/>
      <c r="F3056" s="280"/>
      <c r="G3056" s="280"/>
      <c r="H3056" s="2365">
        <f>SUM(H3030:H3055)</f>
        <v>30403.300000000003</v>
      </c>
      <c r="I3056" s="2365">
        <f>SUM(I3030:I3055)</f>
        <v>6400.4099999999989</v>
      </c>
      <c r="J3056" s="341">
        <f>SUM(J3030:J3055)</f>
        <v>4392.92</v>
      </c>
      <c r="K3056" s="105"/>
    </row>
    <row r="3057" spans="1:11">
      <c r="A3057" s="86"/>
      <c r="B3057" s="280"/>
      <c r="C3057" s="280"/>
      <c r="D3057" s="280"/>
      <c r="E3057" s="280"/>
      <c r="F3057" s="280"/>
      <c r="G3057" s="280"/>
      <c r="H3057" s="2258"/>
      <c r="I3057" s="2258"/>
      <c r="J3057" s="291"/>
      <c r="K3057" s="105"/>
    </row>
    <row r="3058" spans="1:11">
      <c r="A3058" s="86" t="s">
        <v>2946</v>
      </c>
      <c r="B3058" s="280">
        <v>10296089870</v>
      </c>
      <c r="C3058" s="280" t="s">
        <v>12</v>
      </c>
      <c r="D3058" s="280">
        <v>156298327</v>
      </c>
      <c r="E3058" s="280" t="s">
        <v>50</v>
      </c>
      <c r="F3058" s="1141">
        <v>45931</v>
      </c>
      <c r="G3058" s="280" t="s">
        <v>56</v>
      </c>
      <c r="H3058" s="2258">
        <v>3966.51</v>
      </c>
      <c r="I3058" s="2258">
        <v>674.31</v>
      </c>
      <c r="J3058" s="291">
        <v>472.01</v>
      </c>
      <c r="K3058" s="105"/>
    </row>
    <row r="3059" spans="1:11">
      <c r="A3059" s="86" t="s">
        <v>481</v>
      </c>
      <c r="B3059" s="280">
        <v>57952500058</v>
      </c>
      <c r="C3059" s="1584" t="s">
        <v>12</v>
      </c>
      <c r="D3059" s="1584">
        <v>382437877</v>
      </c>
      <c r="E3059" s="1584" t="s">
        <v>50</v>
      </c>
      <c r="F3059" s="1141">
        <v>45937</v>
      </c>
      <c r="G3059" s="1584" t="s">
        <v>38</v>
      </c>
      <c r="H3059" s="2258">
        <v>926.09</v>
      </c>
      <c r="I3059" s="2258">
        <v>138.91</v>
      </c>
      <c r="J3059" s="291">
        <v>97.23</v>
      </c>
      <c r="K3059" s="105"/>
    </row>
    <row r="3060" spans="1:11">
      <c r="A3060" s="51" t="s">
        <v>2410</v>
      </c>
      <c r="B3060" s="50">
        <v>68791140466</v>
      </c>
      <c r="C3060" s="51" t="s">
        <v>12</v>
      </c>
      <c r="D3060" s="362">
        <v>356529088</v>
      </c>
      <c r="E3060" s="51" t="s">
        <v>14</v>
      </c>
      <c r="F3060" s="127">
        <v>45638</v>
      </c>
      <c r="G3060" s="51" t="s">
        <v>38</v>
      </c>
      <c r="H3060" s="2258">
        <v>-455.61</v>
      </c>
      <c r="I3060" s="2258">
        <v>-45.56</v>
      </c>
      <c r="J3060" s="291">
        <v>-31.89</v>
      </c>
      <c r="K3060" s="115"/>
    </row>
    <row r="3061" spans="1:11">
      <c r="A3061" s="86" t="s">
        <v>2861</v>
      </c>
      <c r="B3061" s="280">
        <v>31018235924</v>
      </c>
      <c r="C3061" s="280" t="s">
        <v>283</v>
      </c>
      <c r="D3061" s="1584">
        <v>382490847</v>
      </c>
      <c r="E3061" s="280" t="s">
        <v>50</v>
      </c>
      <c r="F3061" s="1141">
        <v>45937</v>
      </c>
      <c r="G3061" s="280" t="s">
        <v>38</v>
      </c>
      <c r="H3061" s="2258">
        <v>1874.06</v>
      </c>
      <c r="I3061" s="2258">
        <v>281.11</v>
      </c>
      <c r="J3061" s="291">
        <v>196.77</v>
      </c>
      <c r="K3061" s="105"/>
    </row>
    <row r="3062" spans="1:11">
      <c r="A3062" s="71" t="s">
        <v>109</v>
      </c>
      <c r="B3062" s="213">
        <v>28841471858</v>
      </c>
      <c r="C3062" s="280" t="s">
        <v>12</v>
      </c>
      <c r="D3062" s="213">
        <v>382269077</v>
      </c>
      <c r="E3062" s="195" t="s">
        <v>50</v>
      </c>
      <c r="F3062" s="197">
        <v>45933</v>
      </c>
      <c r="G3062" s="71" t="s">
        <v>38</v>
      </c>
      <c r="H3062" s="2258">
        <v>1534.67</v>
      </c>
      <c r="I3062" s="2258">
        <v>268.57</v>
      </c>
      <c r="J3062" s="291">
        <v>188</v>
      </c>
      <c r="K3062" s="105"/>
    </row>
    <row r="3063" spans="1:11">
      <c r="A3063" s="51" t="s">
        <v>1884</v>
      </c>
      <c r="B3063" s="125">
        <v>43108658162</v>
      </c>
      <c r="C3063" s="51" t="s">
        <v>45</v>
      </c>
      <c r="D3063" s="362">
        <v>354173594</v>
      </c>
      <c r="E3063" s="51" t="s">
        <v>14</v>
      </c>
      <c r="F3063" s="124">
        <v>45613</v>
      </c>
      <c r="G3063" s="71" t="s">
        <v>38</v>
      </c>
      <c r="H3063" s="2258">
        <v>-610.62</v>
      </c>
      <c r="I3063" s="2258">
        <v>-61.06</v>
      </c>
      <c r="J3063" s="291">
        <v>-42.74</v>
      </c>
      <c r="K3063" s="105"/>
    </row>
    <row r="3064" spans="1:11">
      <c r="A3064" s="71" t="s">
        <v>2948</v>
      </c>
      <c r="B3064" s="75">
        <v>25409692120</v>
      </c>
      <c r="C3064" s="71" t="s">
        <v>12</v>
      </c>
      <c r="D3064" s="310">
        <v>382357592</v>
      </c>
      <c r="E3064" s="71" t="s">
        <v>50</v>
      </c>
      <c r="F3064" s="124">
        <v>45934</v>
      </c>
      <c r="G3064" s="71" t="s">
        <v>38</v>
      </c>
      <c r="H3064" s="2258">
        <v>926</v>
      </c>
      <c r="I3064" s="2258">
        <v>138.9</v>
      </c>
      <c r="J3064" s="291">
        <v>97.23</v>
      </c>
      <c r="K3064" s="105"/>
    </row>
    <row r="3065" spans="1:11">
      <c r="A3065" s="71" t="s">
        <v>218</v>
      </c>
      <c r="B3065" s="75">
        <v>68425150922</v>
      </c>
      <c r="C3065" s="71" t="s">
        <v>12</v>
      </c>
      <c r="D3065" s="310">
        <v>382251703</v>
      </c>
      <c r="E3065" s="71" t="s">
        <v>50</v>
      </c>
      <c r="F3065" s="124">
        <v>45934</v>
      </c>
      <c r="G3065" s="71" t="s">
        <v>38</v>
      </c>
      <c r="H3065" s="2258">
        <v>1449.88</v>
      </c>
      <c r="I3065" s="2258">
        <v>434.97</v>
      </c>
      <c r="J3065" s="291">
        <v>304.47000000000003</v>
      </c>
      <c r="K3065" s="105"/>
    </row>
    <row r="3066" spans="1:11">
      <c r="A3066" s="195" t="s">
        <v>1457</v>
      </c>
      <c r="B3066" s="213">
        <v>12544491640</v>
      </c>
      <c r="C3066" s="195" t="s">
        <v>12</v>
      </c>
      <c r="D3066" s="697">
        <v>100000290818789</v>
      </c>
      <c r="E3066" s="195" t="s">
        <v>79</v>
      </c>
      <c r="F3066" s="197">
        <v>45934</v>
      </c>
      <c r="G3066" s="195" t="s">
        <v>219</v>
      </c>
      <c r="H3066" s="2258">
        <v>900</v>
      </c>
      <c r="I3066" s="2258">
        <v>45</v>
      </c>
      <c r="J3066" s="291">
        <v>22</v>
      </c>
      <c r="K3066" s="105"/>
    </row>
    <row r="3067" spans="1:11">
      <c r="A3067" s="86" t="s">
        <v>1456</v>
      </c>
      <c r="B3067" s="86">
        <v>66073191946</v>
      </c>
      <c r="C3067" s="86" t="s">
        <v>12</v>
      </c>
      <c r="D3067" s="1544">
        <v>100000290822274</v>
      </c>
      <c r="E3067" s="86" t="s">
        <v>79</v>
      </c>
      <c r="F3067" s="326">
        <v>45934</v>
      </c>
      <c r="G3067" s="86" t="s">
        <v>219</v>
      </c>
      <c r="H3067" s="2258">
        <v>540</v>
      </c>
      <c r="I3067" s="2258">
        <v>22</v>
      </c>
      <c r="J3067" s="291">
        <v>11</v>
      </c>
      <c r="K3067" s="105"/>
    </row>
    <row r="3068" spans="1:11">
      <c r="A3068" s="71" t="s">
        <v>129</v>
      </c>
      <c r="B3068" s="215">
        <v>28918962364</v>
      </c>
      <c r="C3068" s="71" t="s">
        <v>12</v>
      </c>
      <c r="D3068" s="310">
        <v>100000292889084</v>
      </c>
      <c r="E3068" s="71" t="s">
        <v>79</v>
      </c>
      <c r="F3068" s="124">
        <v>45940</v>
      </c>
      <c r="G3068" s="71" t="s">
        <v>38</v>
      </c>
      <c r="H3068" s="2258">
        <v>540</v>
      </c>
      <c r="I3068" s="2258">
        <v>27</v>
      </c>
      <c r="J3068" s="291">
        <v>13</v>
      </c>
      <c r="K3068" s="105"/>
    </row>
    <row r="3069" spans="1:11">
      <c r="A3069" s="71" t="s">
        <v>2960</v>
      </c>
      <c r="B3069" s="215">
        <v>19858991392</v>
      </c>
      <c r="C3069" s="71" t="s">
        <v>263</v>
      </c>
      <c r="D3069" s="310">
        <v>157053157</v>
      </c>
      <c r="E3069" s="71" t="s">
        <v>50</v>
      </c>
      <c r="F3069" s="124">
        <v>45940</v>
      </c>
      <c r="G3069" s="71" t="s">
        <v>56</v>
      </c>
      <c r="H3069" s="2258">
        <v>2101.75</v>
      </c>
      <c r="I3069" s="2258">
        <v>357.3</v>
      </c>
      <c r="J3069" s="291">
        <v>250.11</v>
      </c>
      <c r="K3069" s="105"/>
    </row>
    <row r="3070" spans="1:11">
      <c r="A3070" s="51" t="s">
        <v>351</v>
      </c>
      <c r="B3070" s="52">
        <v>24707145178</v>
      </c>
      <c r="C3070" s="51" t="s">
        <v>285</v>
      </c>
      <c r="D3070" s="52">
        <v>354959777</v>
      </c>
      <c r="E3070" s="51" t="s">
        <v>14</v>
      </c>
      <c r="F3070" s="127">
        <v>45625</v>
      </c>
      <c r="G3070" s="51" t="s">
        <v>38</v>
      </c>
      <c r="H3070" s="2258">
        <v>-1739.49</v>
      </c>
      <c r="I3070" s="2258">
        <v>-173.94</v>
      </c>
      <c r="J3070" s="291">
        <v>-121.75</v>
      </c>
      <c r="K3070" s="115"/>
    </row>
    <row r="3071" spans="1:11">
      <c r="A3071" s="51" t="s">
        <v>351</v>
      </c>
      <c r="B3071" s="52">
        <v>24707145178</v>
      </c>
      <c r="C3071" s="51" t="s">
        <v>285</v>
      </c>
      <c r="D3071" s="52">
        <v>355221115</v>
      </c>
      <c r="E3071" s="51" t="s">
        <v>29</v>
      </c>
      <c r="F3071" s="127">
        <v>45625</v>
      </c>
      <c r="G3071" s="51" t="s">
        <v>38</v>
      </c>
      <c r="H3071" s="2258">
        <v>-7109.51</v>
      </c>
      <c r="I3071" s="2258">
        <v>-1061.1600000000001</v>
      </c>
      <c r="J3071" s="291">
        <v>-742.81</v>
      </c>
      <c r="K3071" s="115"/>
    </row>
    <row r="3072" spans="1:11">
      <c r="A3072" s="280" t="s">
        <v>2326</v>
      </c>
      <c r="B3072" s="280">
        <v>37766280346</v>
      </c>
      <c r="C3072" s="280" t="s">
        <v>12</v>
      </c>
      <c r="D3072" s="280">
        <v>382855394</v>
      </c>
      <c r="E3072" s="280" t="s">
        <v>50</v>
      </c>
      <c r="F3072" s="1141">
        <v>45942</v>
      </c>
      <c r="G3072" s="280" t="s">
        <v>38</v>
      </c>
      <c r="H3072" s="2258">
        <v>926</v>
      </c>
      <c r="I3072" s="2258">
        <v>162.05000000000001</v>
      </c>
      <c r="J3072" s="291">
        <v>113.43</v>
      </c>
      <c r="K3072" s="105"/>
    </row>
    <row r="3073" spans="1:14">
      <c r="A3073" s="280" t="s">
        <v>2326</v>
      </c>
      <c r="B3073" s="280">
        <v>37766280346</v>
      </c>
      <c r="C3073" s="280" t="s">
        <v>12</v>
      </c>
      <c r="D3073" s="280">
        <v>382855614</v>
      </c>
      <c r="E3073" s="280" t="s">
        <v>50</v>
      </c>
      <c r="F3073" s="1141">
        <v>45942</v>
      </c>
      <c r="G3073" s="280" t="s">
        <v>38</v>
      </c>
      <c r="H3073" s="2258">
        <v>926</v>
      </c>
      <c r="I3073" s="2258">
        <v>162.05000000000001</v>
      </c>
      <c r="J3073" s="291">
        <v>113.43</v>
      </c>
      <c r="K3073" s="105"/>
    </row>
    <row r="3074" spans="1:14">
      <c r="A3074" s="71" t="s">
        <v>84</v>
      </c>
      <c r="B3074" s="75">
        <v>42397332418</v>
      </c>
      <c r="C3074" s="71" t="s">
        <v>12</v>
      </c>
      <c r="D3074" s="310">
        <v>382953323</v>
      </c>
      <c r="E3074" s="71" t="s">
        <v>79</v>
      </c>
      <c r="F3074" s="124">
        <v>45956</v>
      </c>
      <c r="G3074" s="71" t="s">
        <v>38</v>
      </c>
      <c r="H3074" s="2258">
        <v>240</v>
      </c>
      <c r="I3074" s="2258">
        <v>24</v>
      </c>
      <c r="J3074" s="291">
        <v>16.8</v>
      </c>
      <c r="K3074" s="105"/>
    </row>
    <row r="3075" spans="1:14">
      <c r="A3075" s="195" t="s">
        <v>61</v>
      </c>
      <c r="B3075" s="213">
        <v>58186493352</v>
      </c>
      <c r="C3075" s="195" t="s">
        <v>12</v>
      </c>
      <c r="D3075" s="1576">
        <v>382966247</v>
      </c>
      <c r="E3075" s="71" t="s">
        <v>50</v>
      </c>
      <c r="F3075" s="124">
        <v>45946</v>
      </c>
      <c r="G3075" s="71" t="s">
        <v>38</v>
      </c>
      <c r="H3075" s="2258">
        <v>316</v>
      </c>
      <c r="I3075" s="2258">
        <v>55.3</v>
      </c>
      <c r="J3075" s="291">
        <v>38.71</v>
      </c>
      <c r="K3075" s="105"/>
    </row>
    <row r="3076" spans="1:14">
      <c r="A3076" s="195" t="s">
        <v>2008</v>
      </c>
      <c r="B3076" s="213">
        <v>51943807782</v>
      </c>
      <c r="C3076" s="195" t="s">
        <v>12</v>
      </c>
      <c r="D3076" s="1576">
        <v>383492440</v>
      </c>
      <c r="E3076" s="71" t="s">
        <v>50</v>
      </c>
      <c r="F3076" s="124">
        <v>45952</v>
      </c>
      <c r="G3076" s="71" t="s">
        <v>38</v>
      </c>
      <c r="H3076" s="2258">
        <v>1540.46</v>
      </c>
      <c r="I3076" s="2258">
        <v>231.07</v>
      </c>
      <c r="J3076" s="291">
        <v>161.74</v>
      </c>
      <c r="K3076" s="105"/>
      <c r="L3076" s="2431"/>
      <c r="M3076" s="2510"/>
      <c r="N3076" s="2510"/>
    </row>
    <row r="3077" spans="1:14">
      <c r="A3077" s="195" t="s">
        <v>3000</v>
      </c>
      <c r="B3077" s="213">
        <v>27953501798</v>
      </c>
      <c r="C3077" s="195" t="s">
        <v>12</v>
      </c>
      <c r="D3077" s="1576">
        <v>122415347</v>
      </c>
      <c r="E3077" s="71" t="s">
        <v>14</v>
      </c>
      <c r="F3077" s="124">
        <v>45954</v>
      </c>
      <c r="G3077" s="71" t="s">
        <v>3001</v>
      </c>
      <c r="H3077" s="2258">
        <v>10325.09</v>
      </c>
      <c r="I3077" s="2258">
        <v>1032.5</v>
      </c>
      <c r="J3077" s="291">
        <v>619.5</v>
      </c>
      <c r="K3077" s="105"/>
      <c r="L3077" s="2431"/>
      <c r="M3077" s="2431"/>
    </row>
    <row r="3078" spans="1:14">
      <c r="A3078" s="195" t="s">
        <v>3004</v>
      </c>
      <c r="B3078" s="213">
        <v>10006559006</v>
      </c>
      <c r="C3078" s="195" t="s">
        <v>12</v>
      </c>
      <c r="D3078" s="2436">
        <v>100000298474451</v>
      </c>
      <c r="E3078" s="71" t="s">
        <v>79</v>
      </c>
      <c r="F3078" s="124">
        <v>45954</v>
      </c>
      <c r="G3078" s="71" t="s">
        <v>219</v>
      </c>
      <c r="H3078" s="2258">
        <v>600</v>
      </c>
      <c r="I3078" s="2258">
        <v>30</v>
      </c>
      <c r="J3078" s="291">
        <v>20</v>
      </c>
      <c r="K3078" s="105"/>
      <c r="L3078" s="2431"/>
      <c r="M3078" s="2431"/>
    </row>
    <row r="3079" spans="1:14">
      <c r="A3079" s="195" t="s">
        <v>2729</v>
      </c>
      <c r="B3079" s="213">
        <v>35366360338</v>
      </c>
      <c r="C3079" s="195" t="s">
        <v>12</v>
      </c>
      <c r="D3079" s="2436">
        <v>122443761</v>
      </c>
      <c r="E3079" s="71" t="s">
        <v>14</v>
      </c>
      <c r="F3079" s="124">
        <v>45955</v>
      </c>
      <c r="G3079" s="71" t="s">
        <v>3001</v>
      </c>
      <c r="H3079" s="2258">
        <v>10052.93</v>
      </c>
      <c r="I3079" s="2258">
        <v>1005.29</v>
      </c>
      <c r="J3079" s="291">
        <v>603.30999999999995</v>
      </c>
      <c r="K3079" s="105"/>
      <c r="L3079" s="2482"/>
      <c r="M3079" s="2558"/>
    </row>
    <row r="3080" spans="1:14">
      <c r="A3080" s="195" t="s">
        <v>41</v>
      </c>
      <c r="B3080" s="213">
        <v>58198492916</v>
      </c>
      <c r="C3080" s="195" t="s">
        <v>12</v>
      </c>
      <c r="D3080" s="2436">
        <v>383858126</v>
      </c>
      <c r="E3080" s="71" t="s">
        <v>50</v>
      </c>
      <c r="F3080" s="124">
        <v>45960</v>
      </c>
      <c r="G3080" s="71" t="s">
        <v>38</v>
      </c>
      <c r="H3080" s="2258">
        <v>1226</v>
      </c>
      <c r="I3080" s="2258">
        <v>214.55</v>
      </c>
      <c r="J3080" s="291">
        <v>150.18</v>
      </c>
      <c r="K3080" s="105"/>
      <c r="L3080" s="2431"/>
      <c r="M3080" s="2431"/>
    </row>
    <row r="3081" spans="1:14">
      <c r="A3081" s="195" t="s">
        <v>3008</v>
      </c>
      <c r="B3081" s="213">
        <v>50665034032</v>
      </c>
      <c r="C3081" s="195" t="s">
        <v>12</v>
      </c>
      <c r="D3081" s="2436">
        <v>122476117</v>
      </c>
      <c r="E3081" s="71" t="s">
        <v>14</v>
      </c>
      <c r="F3081" s="124">
        <v>45960</v>
      </c>
      <c r="G3081" s="71" t="s">
        <v>3001</v>
      </c>
      <c r="H3081" s="2258">
        <v>5103.95</v>
      </c>
      <c r="I3081" s="2258">
        <v>510.39</v>
      </c>
      <c r="J3081" s="291">
        <v>306.23</v>
      </c>
      <c r="K3081" s="105"/>
      <c r="L3081" s="2457"/>
      <c r="M3081" s="2456"/>
    </row>
    <row r="3082" spans="1:14">
      <c r="A3082" s="195" t="s">
        <v>3012</v>
      </c>
      <c r="B3082" s="213">
        <v>14655050792</v>
      </c>
      <c r="C3082" s="195" t="s">
        <v>12</v>
      </c>
      <c r="D3082" s="2436">
        <v>122472727</v>
      </c>
      <c r="E3082" s="71" t="s">
        <v>14</v>
      </c>
      <c r="F3082" s="124">
        <v>45958</v>
      </c>
      <c r="G3082" s="71" t="s">
        <v>3001</v>
      </c>
      <c r="H3082" s="2258">
        <v>10711.42</v>
      </c>
      <c r="I3082" s="2258">
        <v>1071.1400000000001</v>
      </c>
      <c r="J3082" s="291">
        <v>642.67999999999995</v>
      </c>
      <c r="K3082" s="105"/>
      <c r="L3082" s="2431"/>
      <c r="M3082" s="2431"/>
    </row>
    <row r="3083" spans="1:14">
      <c r="B3083" s="1"/>
      <c r="C3083" s="1"/>
      <c r="D3083" s="1"/>
      <c r="E3083" s="1"/>
      <c r="F3083" s="1"/>
      <c r="G3083" s="1"/>
      <c r="H3083" s="2276">
        <f>SUM(H3058:H3082)</f>
        <v>46811.58</v>
      </c>
      <c r="I3083" s="2276">
        <f>SUM(I3058:I3082)</f>
        <v>5544.6900000000005</v>
      </c>
      <c r="J3083" s="293">
        <f>SUM(J3058:J3082)</f>
        <v>3498.64</v>
      </c>
      <c r="K3083" s="105"/>
    </row>
    <row r="3084" spans="1:14">
      <c r="H3084" s="97"/>
      <c r="I3084" s="97"/>
      <c r="J3084" s="293"/>
      <c r="K3084" s="105"/>
    </row>
    <row r="3085" spans="1:14">
      <c r="A3085" s="81" t="s">
        <v>2370</v>
      </c>
      <c r="B3085" s="86">
        <v>13241991976</v>
      </c>
      <c r="C3085" s="81" t="s">
        <v>12</v>
      </c>
      <c r="D3085" s="86">
        <v>384148688</v>
      </c>
      <c r="E3085" s="86" t="s">
        <v>50</v>
      </c>
      <c r="F3085" s="326">
        <v>45962</v>
      </c>
      <c r="G3085" s="86" t="s">
        <v>38</v>
      </c>
      <c r="H3085" s="272">
        <v>1314.3</v>
      </c>
      <c r="I3085" s="272">
        <v>197.15</v>
      </c>
      <c r="J3085" s="291">
        <v>138</v>
      </c>
      <c r="K3085" s="105"/>
      <c r="L3085" s="2444"/>
      <c r="M3085" s="2444"/>
    </row>
    <row r="3086" spans="1:14">
      <c r="A3086" s="86" t="s">
        <v>3025</v>
      </c>
      <c r="B3086" s="86">
        <v>48127828268</v>
      </c>
      <c r="C3086" s="86" t="s">
        <v>12</v>
      </c>
      <c r="D3086" s="86">
        <v>384286418</v>
      </c>
      <c r="E3086" s="86" t="s">
        <v>50</v>
      </c>
      <c r="F3086" s="326">
        <v>45965</v>
      </c>
      <c r="G3086" s="86" t="s">
        <v>38</v>
      </c>
      <c r="H3086" s="272">
        <v>1180.19</v>
      </c>
      <c r="I3086" s="272">
        <v>177.03</v>
      </c>
      <c r="J3086" s="291">
        <v>123.92</v>
      </c>
      <c r="K3086" s="105"/>
    </row>
    <row r="3087" spans="1:14">
      <c r="A3087" s="86" t="s">
        <v>3027</v>
      </c>
      <c r="B3087" s="86">
        <v>36457885860</v>
      </c>
      <c r="C3087" s="86" t="s">
        <v>12</v>
      </c>
      <c r="D3087" s="86">
        <v>384318085</v>
      </c>
      <c r="E3087" s="86" t="s">
        <v>50</v>
      </c>
      <c r="F3087" s="326">
        <v>45965</v>
      </c>
      <c r="G3087" s="86" t="s">
        <v>38</v>
      </c>
      <c r="H3087" s="272">
        <v>1260.6500000000001</v>
      </c>
      <c r="I3087" s="272">
        <v>189.1</v>
      </c>
      <c r="J3087" s="291">
        <v>132.37</v>
      </c>
      <c r="K3087" s="105"/>
    </row>
    <row r="3088" spans="1:14">
      <c r="A3088" s="71" t="s">
        <v>305</v>
      </c>
      <c r="B3088" s="123">
        <v>65491248706</v>
      </c>
      <c r="C3088" s="71" t="s">
        <v>12</v>
      </c>
      <c r="D3088" s="86">
        <v>384402655</v>
      </c>
      <c r="E3088" s="71" t="s">
        <v>50</v>
      </c>
      <c r="F3088" s="124">
        <v>45966</v>
      </c>
      <c r="G3088" s="71" t="s">
        <v>38</v>
      </c>
      <c r="H3088" s="272">
        <v>2065.3200000000002</v>
      </c>
      <c r="I3088" s="272">
        <v>309.8</v>
      </c>
      <c r="J3088" s="291">
        <v>216.86</v>
      </c>
      <c r="K3088" s="105"/>
    </row>
    <row r="3089" spans="1:11">
      <c r="A3089" s="71" t="s">
        <v>305</v>
      </c>
      <c r="B3089" s="123">
        <v>65491248706</v>
      </c>
      <c r="C3089" s="71" t="s">
        <v>12</v>
      </c>
      <c r="D3089" s="86">
        <v>384403038</v>
      </c>
      <c r="E3089" s="71" t="s">
        <v>50</v>
      </c>
      <c r="F3089" s="124">
        <v>45966</v>
      </c>
      <c r="G3089" s="71" t="s">
        <v>38</v>
      </c>
      <c r="H3089" s="272">
        <v>2065.3200000000002</v>
      </c>
      <c r="I3089" s="272">
        <v>309.8</v>
      </c>
      <c r="J3089" s="291">
        <v>216.86</v>
      </c>
      <c r="K3089" s="105"/>
    </row>
    <row r="3090" spans="1:11">
      <c r="A3090" s="71" t="s">
        <v>305</v>
      </c>
      <c r="B3090" s="123">
        <v>65491248706</v>
      </c>
      <c r="C3090" s="71" t="s">
        <v>12</v>
      </c>
      <c r="D3090" s="123">
        <v>384403430</v>
      </c>
      <c r="E3090" s="71" t="s">
        <v>50</v>
      </c>
      <c r="F3090" s="124">
        <v>45966</v>
      </c>
      <c r="G3090" s="71" t="s">
        <v>38</v>
      </c>
      <c r="H3090" s="272">
        <v>2065.3200000000002</v>
      </c>
      <c r="I3090" s="272">
        <v>309.8</v>
      </c>
      <c r="J3090" s="291">
        <v>216.86</v>
      </c>
      <c r="K3090" s="105"/>
    </row>
    <row r="3091" spans="1:11">
      <c r="A3091" s="71" t="s">
        <v>305</v>
      </c>
      <c r="B3091" s="123">
        <v>65491248706</v>
      </c>
      <c r="C3091" s="71" t="s">
        <v>12</v>
      </c>
      <c r="D3091" s="123">
        <v>384403782</v>
      </c>
      <c r="E3091" s="71" t="s">
        <v>50</v>
      </c>
      <c r="F3091" s="124">
        <v>45966</v>
      </c>
      <c r="G3091" s="71" t="s">
        <v>38</v>
      </c>
      <c r="H3091" s="272">
        <v>2065.3200000000002</v>
      </c>
      <c r="I3091" s="272">
        <v>309.8</v>
      </c>
      <c r="J3091" s="291">
        <v>216.86</v>
      </c>
      <c r="K3091" s="105"/>
    </row>
    <row r="3092" spans="1:11">
      <c r="A3092" s="71" t="s">
        <v>323</v>
      </c>
      <c r="B3092" s="213">
        <v>17498955996</v>
      </c>
      <c r="C3092" s="195" t="s">
        <v>12</v>
      </c>
      <c r="D3092" s="697">
        <v>384469940</v>
      </c>
      <c r="E3092" s="195" t="s">
        <v>151</v>
      </c>
      <c r="F3092" s="197">
        <v>45967</v>
      </c>
      <c r="G3092" s="195" t="s">
        <v>38</v>
      </c>
      <c r="H3092" s="272">
        <v>204</v>
      </c>
      <c r="I3092" s="272">
        <v>51</v>
      </c>
      <c r="J3092" s="291">
        <v>35.700000000000003</v>
      </c>
      <c r="K3092" s="105"/>
    </row>
    <row r="3093" spans="1:11">
      <c r="A3093" s="280" t="s">
        <v>2350</v>
      </c>
      <c r="B3093" s="280">
        <v>16676339764</v>
      </c>
      <c r="C3093" s="280" t="s">
        <v>12</v>
      </c>
      <c r="D3093" s="697">
        <v>100000304527081</v>
      </c>
      <c r="E3093" s="280" t="s">
        <v>79</v>
      </c>
      <c r="F3093" s="1141">
        <v>45968</v>
      </c>
      <c r="G3093" s="280" t="s">
        <v>219</v>
      </c>
      <c r="H3093" s="2258">
        <v>950</v>
      </c>
      <c r="I3093" s="2258">
        <v>95</v>
      </c>
      <c r="J3093" s="291">
        <v>45</v>
      </c>
      <c r="K3093" s="105"/>
    </row>
    <row r="3094" spans="1:11">
      <c r="A3094" s="280" t="s">
        <v>1880</v>
      </c>
      <c r="B3094" s="280">
        <v>34585801790</v>
      </c>
      <c r="C3094" s="280" t="s">
        <v>12</v>
      </c>
      <c r="D3094" s="1486">
        <v>100000304541615</v>
      </c>
      <c r="E3094" s="280" t="s">
        <v>79</v>
      </c>
      <c r="F3094" s="1141">
        <v>45970</v>
      </c>
      <c r="G3094" s="280" t="s">
        <v>219</v>
      </c>
      <c r="H3094" s="2258">
        <v>925</v>
      </c>
      <c r="I3094" s="2258">
        <v>92.5</v>
      </c>
      <c r="J3094" s="291">
        <v>45</v>
      </c>
      <c r="K3094" s="105"/>
    </row>
    <row r="3095" spans="1:11">
      <c r="A3095" s="280" t="s">
        <v>136</v>
      </c>
      <c r="B3095" s="280">
        <v>45670016166</v>
      </c>
      <c r="C3095" s="280" t="s">
        <v>12</v>
      </c>
      <c r="D3095" s="1486">
        <v>100000304561235</v>
      </c>
      <c r="E3095" s="280" t="s">
        <v>79</v>
      </c>
      <c r="F3095" s="1141">
        <v>45978</v>
      </c>
      <c r="G3095" s="280" t="s">
        <v>219</v>
      </c>
      <c r="H3095" s="2258">
        <v>900</v>
      </c>
      <c r="I3095" s="2258">
        <v>90</v>
      </c>
      <c r="J3095" s="291">
        <v>45</v>
      </c>
      <c r="K3095" s="105"/>
    </row>
    <row r="3096" spans="1:11">
      <c r="A3096" s="280" t="s">
        <v>3041</v>
      </c>
      <c r="B3096" s="280">
        <v>21928349446</v>
      </c>
      <c r="C3096" s="280" t="s">
        <v>12</v>
      </c>
      <c r="D3096" s="1486">
        <v>100000305040212</v>
      </c>
      <c r="E3096" s="280" t="s">
        <v>79</v>
      </c>
      <c r="F3096" s="1141">
        <v>45970</v>
      </c>
      <c r="G3096" s="280" t="s">
        <v>219</v>
      </c>
      <c r="H3096" s="2258">
        <v>900</v>
      </c>
      <c r="I3096" s="2258">
        <v>90</v>
      </c>
      <c r="J3096" s="291">
        <v>45</v>
      </c>
      <c r="K3096" s="105"/>
    </row>
    <row r="3097" spans="1:11">
      <c r="A3097" s="280" t="s">
        <v>1953</v>
      </c>
      <c r="B3097" s="280">
        <v>44944510416</v>
      </c>
      <c r="C3097" s="280" t="s">
        <v>263</v>
      </c>
      <c r="D3097" s="1486">
        <v>100000306938272</v>
      </c>
      <c r="E3097" s="280" t="s">
        <v>79</v>
      </c>
      <c r="F3097" s="1141">
        <v>45976</v>
      </c>
      <c r="G3097" s="280" t="s">
        <v>219</v>
      </c>
      <c r="H3097" s="2258">
        <v>900</v>
      </c>
      <c r="I3097" s="2258">
        <v>90</v>
      </c>
      <c r="J3097" s="291">
        <v>45</v>
      </c>
      <c r="K3097" s="105"/>
    </row>
    <row r="3098" spans="1:11">
      <c r="A3098" s="280" t="s">
        <v>302</v>
      </c>
      <c r="B3098" s="280">
        <v>30872144762</v>
      </c>
      <c r="C3098" s="280" t="s">
        <v>12</v>
      </c>
      <c r="D3098" s="1486">
        <v>385002445</v>
      </c>
      <c r="E3098" s="280" t="s">
        <v>79</v>
      </c>
      <c r="F3098" s="1141">
        <v>45978</v>
      </c>
      <c r="G3098" s="280" t="s">
        <v>38</v>
      </c>
      <c r="H3098" s="2258">
        <v>240</v>
      </c>
      <c r="I3098" s="2258">
        <v>24</v>
      </c>
      <c r="J3098" s="291">
        <v>16.8</v>
      </c>
      <c r="K3098" s="105"/>
    </row>
    <row r="3099" spans="1:11">
      <c r="A3099" s="280" t="s">
        <v>304</v>
      </c>
      <c r="B3099" s="280">
        <v>36949025750</v>
      </c>
      <c r="C3099" s="280" t="s">
        <v>12</v>
      </c>
      <c r="D3099" s="1486">
        <v>385004200</v>
      </c>
      <c r="E3099" s="280" t="s">
        <v>79</v>
      </c>
      <c r="F3099" s="1141">
        <v>45986</v>
      </c>
      <c r="G3099" s="280" t="s">
        <v>38</v>
      </c>
      <c r="H3099" s="2258">
        <v>240</v>
      </c>
      <c r="I3099" s="2258">
        <v>24</v>
      </c>
      <c r="J3099" s="291">
        <v>16.8</v>
      </c>
      <c r="K3099" s="105"/>
    </row>
    <row r="3100" spans="1:11">
      <c r="A3100" s="195" t="s">
        <v>2376</v>
      </c>
      <c r="B3100" s="213">
        <v>13276080928</v>
      </c>
      <c r="C3100" s="195" t="s">
        <v>12</v>
      </c>
      <c r="D3100" s="697">
        <v>100000307688821</v>
      </c>
      <c r="E3100" s="195" t="s">
        <v>79</v>
      </c>
      <c r="F3100" s="197">
        <v>45986</v>
      </c>
      <c r="G3100" s="195" t="s">
        <v>219</v>
      </c>
      <c r="H3100" s="2258">
        <v>950</v>
      </c>
      <c r="I3100" s="2258">
        <v>95</v>
      </c>
      <c r="J3100" s="291">
        <v>45</v>
      </c>
      <c r="K3100" s="105"/>
    </row>
    <row r="3101" spans="1:11">
      <c r="A3101" s="280" t="s">
        <v>1498</v>
      </c>
      <c r="B3101" s="280">
        <v>42910720364</v>
      </c>
      <c r="C3101" s="280" t="s">
        <v>12</v>
      </c>
      <c r="D3101" s="1486">
        <v>100000307693570</v>
      </c>
      <c r="E3101" s="280" t="s">
        <v>79</v>
      </c>
      <c r="F3101" s="1141">
        <v>45987</v>
      </c>
      <c r="G3101" s="280" t="s">
        <v>219</v>
      </c>
      <c r="H3101" s="2258">
        <v>900</v>
      </c>
      <c r="I3101" s="2258">
        <v>90</v>
      </c>
      <c r="J3101" s="291">
        <v>45</v>
      </c>
      <c r="K3101" s="105"/>
    </row>
    <row r="3102" spans="1:11">
      <c r="A3102" s="195" t="s">
        <v>3064</v>
      </c>
      <c r="B3102" s="213">
        <v>37180611108</v>
      </c>
      <c r="C3102" s="280" t="s">
        <v>12</v>
      </c>
      <c r="D3102" s="1302">
        <v>100000310823530</v>
      </c>
      <c r="E3102" s="280" t="s">
        <v>79</v>
      </c>
      <c r="F3102" s="1141">
        <v>45982</v>
      </c>
      <c r="G3102" s="280" t="s">
        <v>219</v>
      </c>
      <c r="H3102" s="2258">
        <v>1000</v>
      </c>
      <c r="I3102" s="2258">
        <v>100</v>
      </c>
      <c r="J3102" s="291">
        <v>50</v>
      </c>
      <c r="K3102" s="105"/>
    </row>
    <row r="3103" spans="1:11">
      <c r="A3103" s="195" t="s">
        <v>3065</v>
      </c>
      <c r="B3103" s="213">
        <v>63355316462</v>
      </c>
      <c r="C3103" s="280" t="s">
        <v>12</v>
      </c>
      <c r="D3103" s="1302">
        <v>100000310850981</v>
      </c>
      <c r="E3103" s="280" t="s">
        <v>79</v>
      </c>
      <c r="F3103" s="1141">
        <v>45982</v>
      </c>
      <c r="G3103" s="280" t="s">
        <v>219</v>
      </c>
      <c r="H3103" s="2258">
        <v>1000</v>
      </c>
      <c r="I3103" s="2258">
        <v>100</v>
      </c>
      <c r="J3103" s="291">
        <v>50</v>
      </c>
      <c r="K3103" s="105"/>
    </row>
    <row r="3104" spans="1:11">
      <c r="A3104" s="195" t="s">
        <v>3066</v>
      </c>
      <c r="B3104" s="213">
        <v>15967902144</v>
      </c>
      <c r="C3104" s="280" t="s">
        <v>12</v>
      </c>
      <c r="D3104" s="1302">
        <v>100000310860595</v>
      </c>
      <c r="E3104" s="280" t="s">
        <v>79</v>
      </c>
      <c r="F3104" s="1141">
        <v>45982</v>
      </c>
      <c r="G3104" s="280" t="s">
        <v>219</v>
      </c>
      <c r="H3104" s="2258">
        <v>1000</v>
      </c>
      <c r="I3104" s="2258">
        <v>100</v>
      </c>
      <c r="J3104" s="291">
        <v>50</v>
      </c>
      <c r="K3104" s="105"/>
    </row>
    <row r="3105" spans="1:11">
      <c r="A3105" s="71" t="s">
        <v>469</v>
      </c>
      <c r="B3105" s="75">
        <v>8960441275</v>
      </c>
      <c r="C3105" s="71" t="s">
        <v>12</v>
      </c>
      <c r="D3105" s="310">
        <v>159997700</v>
      </c>
      <c r="E3105" s="71" t="s">
        <v>14</v>
      </c>
      <c r="F3105" s="124">
        <v>45982</v>
      </c>
      <c r="G3105" s="280" t="s">
        <v>56</v>
      </c>
      <c r="H3105" s="2258">
        <v>11713.4</v>
      </c>
      <c r="I3105" s="2258">
        <v>1171.3399999999999</v>
      </c>
      <c r="J3105" s="291">
        <v>819.93</v>
      </c>
      <c r="K3105" s="105"/>
    </row>
    <row r="3106" spans="1:11">
      <c r="A3106" s="71" t="s">
        <v>164</v>
      </c>
      <c r="B3106" s="86">
        <v>54730608586</v>
      </c>
      <c r="C3106" s="71" t="s">
        <v>12</v>
      </c>
      <c r="D3106" s="310">
        <v>385776486</v>
      </c>
      <c r="E3106" s="71" t="s">
        <v>50</v>
      </c>
      <c r="F3106" s="124">
        <v>45990</v>
      </c>
      <c r="G3106" s="71" t="s">
        <v>38</v>
      </c>
      <c r="H3106" s="2258">
        <v>1569.11</v>
      </c>
      <c r="I3106" s="2258">
        <v>274.58999999999997</v>
      </c>
      <c r="J3106" s="291">
        <v>192.21</v>
      </c>
      <c r="K3106" s="105"/>
    </row>
    <row r="3107" spans="1:11">
      <c r="A3107" s="71" t="s">
        <v>164</v>
      </c>
      <c r="B3107" s="86">
        <v>54730608586</v>
      </c>
      <c r="C3107" s="71" t="s">
        <v>12</v>
      </c>
      <c r="D3107" s="310">
        <v>385776835</v>
      </c>
      <c r="E3107" s="71" t="s">
        <v>165</v>
      </c>
      <c r="F3107" s="124">
        <v>45990</v>
      </c>
      <c r="G3107" s="71" t="s">
        <v>38</v>
      </c>
      <c r="H3107" s="2258">
        <v>4631.43</v>
      </c>
      <c r="I3107" s="2258">
        <v>1157.8699999999999</v>
      </c>
      <c r="J3107" s="291">
        <v>810.5</v>
      </c>
      <c r="K3107" s="105"/>
    </row>
    <row r="3108" spans="1:11">
      <c r="A3108" s="71" t="s">
        <v>3067</v>
      </c>
      <c r="B3108" s="86">
        <v>861442474</v>
      </c>
      <c r="C3108" s="71" t="s">
        <v>3068</v>
      </c>
      <c r="D3108" s="310">
        <v>160114812</v>
      </c>
      <c r="E3108" s="71" t="s">
        <v>151</v>
      </c>
      <c r="F3108" s="124">
        <v>45983</v>
      </c>
      <c r="G3108" s="71" t="s">
        <v>56</v>
      </c>
      <c r="H3108" s="2258">
        <v>733.76</v>
      </c>
      <c r="I3108" s="2258">
        <v>73.37</v>
      </c>
      <c r="J3108" s="291">
        <v>51.35</v>
      </c>
      <c r="K3108" s="105"/>
    </row>
    <row r="3109" spans="1:11">
      <c r="A3109" s="280"/>
      <c r="B3109" s="280"/>
      <c r="C3109" s="280"/>
      <c r="D3109" s="280"/>
      <c r="E3109" s="280"/>
      <c r="F3109" s="280"/>
      <c r="G3109" s="280"/>
      <c r="H3109" s="2365">
        <f>SUM(H3085:H3108)</f>
        <v>40773.120000000003</v>
      </c>
      <c r="I3109" s="2365">
        <f>SUM(I3085:I3108)</f>
        <v>5521.15</v>
      </c>
      <c r="J3109" s="341">
        <f>SUM(J3085:J3108)</f>
        <v>3670.02</v>
      </c>
      <c r="K3109" s="105"/>
    </row>
    <row r="3110" spans="1:11">
      <c r="A3110" s="280"/>
      <c r="B3110" s="280"/>
      <c r="C3110" s="280"/>
      <c r="D3110" s="280"/>
      <c r="E3110" s="280"/>
      <c r="F3110" s="280"/>
      <c r="G3110" s="280"/>
      <c r="H3110" s="2258"/>
      <c r="I3110" s="2258"/>
      <c r="J3110" s="291"/>
      <c r="K3110" s="105"/>
    </row>
    <row r="3111" spans="1:11">
      <c r="A3111" s="280" t="s">
        <v>3075</v>
      </c>
      <c r="B3111" s="280">
        <v>42289647484</v>
      </c>
      <c r="C3111" s="280" t="s">
        <v>123</v>
      </c>
      <c r="D3111" s="280">
        <v>386076389</v>
      </c>
      <c r="E3111" s="280" t="s">
        <v>50</v>
      </c>
      <c r="F3111" s="1141">
        <v>45993</v>
      </c>
      <c r="G3111" s="280" t="s">
        <v>38</v>
      </c>
      <c r="H3111" s="257">
        <v>951</v>
      </c>
      <c r="I3111" s="257">
        <v>166.43</v>
      </c>
      <c r="J3111" s="134">
        <v>116.5</v>
      </c>
      <c r="K3111" s="105"/>
    </row>
    <row r="3112" spans="1:11">
      <c r="A3112" s="280" t="s">
        <v>3075</v>
      </c>
      <c r="B3112" s="280">
        <v>42289647484</v>
      </c>
      <c r="C3112" s="280" t="s">
        <v>123</v>
      </c>
      <c r="D3112" s="280">
        <v>386074788</v>
      </c>
      <c r="E3112" s="280" t="s">
        <v>165</v>
      </c>
      <c r="F3112" s="1141">
        <v>45993</v>
      </c>
      <c r="G3112" s="280" t="s">
        <v>38</v>
      </c>
      <c r="H3112" s="257">
        <v>1208.23</v>
      </c>
      <c r="I3112" s="257">
        <v>362.46</v>
      </c>
      <c r="J3112" s="134">
        <v>253.72</v>
      </c>
      <c r="K3112" s="105"/>
    </row>
    <row r="3113" spans="1:11">
      <c r="A3113" s="195" t="s">
        <v>2407</v>
      </c>
      <c r="B3113" s="194">
        <v>10592072118</v>
      </c>
      <c r="C3113" s="195" t="s">
        <v>12</v>
      </c>
      <c r="D3113" s="697">
        <v>100000318503369</v>
      </c>
      <c r="E3113" s="195" t="s">
        <v>1423</v>
      </c>
      <c r="F3113" s="197">
        <v>45997</v>
      </c>
      <c r="G3113" s="280" t="s">
        <v>219</v>
      </c>
      <c r="H3113" s="257">
        <v>950</v>
      </c>
      <c r="I3113" s="257">
        <v>95</v>
      </c>
      <c r="J3113" s="134">
        <v>45</v>
      </c>
      <c r="K3113" s="105"/>
    </row>
    <row r="3114" spans="1:11">
      <c r="A3114" s="195" t="s">
        <v>2406</v>
      </c>
      <c r="B3114" s="194">
        <v>21679876130</v>
      </c>
      <c r="C3114" s="195" t="s">
        <v>12</v>
      </c>
      <c r="D3114" s="1486">
        <v>100000318570091</v>
      </c>
      <c r="E3114" s="195" t="s">
        <v>1423</v>
      </c>
      <c r="F3114" s="197">
        <v>45997</v>
      </c>
      <c r="G3114" s="280" t="s">
        <v>219</v>
      </c>
      <c r="H3114" s="257">
        <v>950</v>
      </c>
      <c r="I3114" s="257">
        <v>95</v>
      </c>
      <c r="J3114" s="134">
        <v>45</v>
      </c>
      <c r="K3114" s="105"/>
    </row>
    <row r="3115" spans="1:11">
      <c r="A3115" s="195" t="s">
        <v>2408</v>
      </c>
      <c r="B3115" s="194">
        <v>27410244688</v>
      </c>
      <c r="C3115" s="195" t="s">
        <v>12</v>
      </c>
      <c r="D3115" s="1486">
        <v>100000318583614</v>
      </c>
      <c r="E3115" s="195" t="s">
        <v>1423</v>
      </c>
      <c r="F3115" s="197">
        <v>45997</v>
      </c>
      <c r="G3115" s="280" t="s">
        <v>219</v>
      </c>
      <c r="H3115" s="257">
        <v>950</v>
      </c>
      <c r="I3115" s="257">
        <v>95</v>
      </c>
      <c r="J3115" s="134">
        <v>45</v>
      </c>
      <c r="K3115" s="105"/>
    </row>
    <row r="3116" spans="1:11">
      <c r="A3116" s="195" t="s">
        <v>2405</v>
      </c>
      <c r="B3116" s="194">
        <v>28555091038</v>
      </c>
      <c r="C3116" s="195" t="s">
        <v>12</v>
      </c>
      <c r="D3116" s="697">
        <v>100000318603109</v>
      </c>
      <c r="E3116" s="195" t="s">
        <v>1423</v>
      </c>
      <c r="F3116" s="197">
        <v>45997</v>
      </c>
      <c r="G3116" s="280" t="s">
        <v>219</v>
      </c>
      <c r="H3116" s="257">
        <v>950</v>
      </c>
      <c r="I3116" s="257">
        <v>95</v>
      </c>
      <c r="J3116" s="134">
        <v>45</v>
      </c>
      <c r="K3116" s="105"/>
    </row>
    <row r="3117" spans="1:11">
      <c r="A3117" s="195" t="s">
        <v>2415</v>
      </c>
      <c r="B3117" s="99">
        <v>16651208368</v>
      </c>
      <c r="C3117" s="195" t="s">
        <v>12</v>
      </c>
      <c r="D3117" s="697">
        <v>100000318830175</v>
      </c>
      <c r="E3117" s="195" t="s">
        <v>79</v>
      </c>
      <c r="F3117" s="197">
        <v>46002</v>
      </c>
      <c r="G3117" s="280" t="s">
        <v>219</v>
      </c>
      <c r="H3117" s="257">
        <v>950</v>
      </c>
      <c r="I3117" s="257">
        <v>95</v>
      </c>
      <c r="J3117" s="134">
        <v>45</v>
      </c>
      <c r="K3117" s="105"/>
    </row>
    <row r="3118" spans="1:11">
      <c r="A3118" s="195" t="s">
        <v>2414</v>
      </c>
      <c r="B3118" s="99">
        <v>24334348898</v>
      </c>
      <c r="C3118" s="195" t="s">
        <v>12</v>
      </c>
      <c r="D3118" s="1302">
        <v>100000318847975</v>
      </c>
      <c r="E3118" s="195" t="s">
        <v>79</v>
      </c>
      <c r="F3118" s="197">
        <v>46002</v>
      </c>
      <c r="G3118" s="280" t="s">
        <v>219</v>
      </c>
      <c r="H3118" s="257">
        <v>950</v>
      </c>
      <c r="I3118" s="257">
        <v>95</v>
      </c>
      <c r="J3118" s="134">
        <v>45</v>
      </c>
      <c r="K3118" s="105"/>
    </row>
    <row r="3119" spans="1:11">
      <c r="A3119" s="195" t="s">
        <v>326</v>
      </c>
      <c r="B3119" s="194">
        <v>30281229760</v>
      </c>
      <c r="C3119" s="195" t="s">
        <v>12</v>
      </c>
      <c r="D3119" s="1302">
        <v>100000321387097</v>
      </c>
      <c r="E3119" s="195" t="s">
        <v>79</v>
      </c>
      <c r="F3119" s="197">
        <v>46005</v>
      </c>
      <c r="G3119" s="280" t="s">
        <v>219</v>
      </c>
      <c r="H3119" s="257">
        <v>950</v>
      </c>
      <c r="I3119" s="257">
        <v>95</v>
      </c>
      <c r="J3119" s="134">
        <v>45</v>
      </c>
      <c r="K3119" s="105"/>
    </row>
    <row r="3120" spans="1:11">
      <c r="A3120" s="195" t="s">
        <v>348</v>
      </c>
      <c r="B3120" s="194">
        <v>36028481934</v>
      </c>
      <c r="C3120" s="195" t="s">
        <v>949</v>
      </c>
      <c r="D3120" s="1302">
        <v>100000319961823</v>
      </c>
      <c r="E3120" s="195" t="s">
        <v>79</v>
      </c>
      <c r="F3120" s="197">
        <v>46008</v>
      </c>
      <c r="G3120" s="195" t="s">
        <v>219</v>
      </c>
      <c r="H3120" s="257">
        <v>1350</v>
      </c>
      <c r="I3120" s="257">
        <v>135</v>
      </c>
      <c r="J3120" s="134">
        <v>60</v>
      </c>
      <c r="K3120" s="105"/>
    </row>
    <row r="3121" spans="1:16">
      <c r="A3121" s="195" t="s">
        <v>640</v>
      </c>
      <c r="B3121" s="280">
        <v>25612545886</v>
      </c>
      <c r="C3121" s="195" t="s">
        <v>12</v>
      </c>
      <c r="D3121" s="1302">
        <v>100000320405319</v>
      </c>
      <c r="E3121" s="195" t="s">
        <v>79</v>
      </c>
      <c r="F3121" s="197">
        <v>46015</v>
      </c>
      <c r="G3121" s="195" t="s">
        <v>219</v>
      </c>
      <c r="H3121" s="257">
        <v>900</v>
      </c>
      <c r="I3121" s="257">
        <v>90</v>
      </c>
      <c r="J3121" s="134">
        <v>45</v>
      </c>
      <c r="K3121" s="105"/>
    </row>
    <row r="3122" spans="1:16">
      <c r="A3122" s="86" t="s">
        <v>41</v>
      </c>
      <c r="B3122" s="86">
        <v>58198492916</v>
      </c>
      <c r="C3122" s="86" t="s">
        <v>12</v>
      </c>
      <c r="D3122" s="1302">
        <v>386467165</v>
      </c>
      <c r="E3122" s="195" t="s">
        <v>50</v>
      </c>
      <c r="F3122" s="197">
        <v>46000</v>
      </c>
      <c r="G3122" s="195" t="s">
        <v>38</v>
      </c>
      <c r="H3122" s="257">
        <v>1589.29</v>
      </c>
      <c r="I3122" s="257">
        <v>278.13</v>
      </c>
      <c r="J3122" s="134">
        <v>194.69</v>
      </c>
      <c r="K3122" s="105"/>
    </row>
    <row r="3123" spans="1:16">
      <c r="A3123" s="71" t="s">
        <v>170</v>
      </c>
      <c r="B3123" s="99">
        <v>58201492810</v>
      </c>
      <c r="C3123" s="71" t="s">
        <v>12</v>
      </c>
      <c r="D3123" s="280">
        <v>386467329</v>
      </c>
      <c r="E3123" s="195" t="s">
        <v>50</v>
      </c>
      <c r="F3123" s="1141">
        <v>46000</v>
      </c>
      <c r="G3123" s="195" t="s">
        <v>38</v>
      </c>
      <c r="H3123" s="257">
        <v>1589.29</v>
      </c>
      <c r="I3123" s="257">
        <v>278.13</v>
      </c>
      <c r="J3123" s="134">
        <v>194.69</v>
      </c>
      <c r="K3123" s="105"/>
    </row>
    <row r="3124" spans="1:16">
      <c r="A3124" s="71" t="s">
        <v>170</v>
      </c>
      <c r="B3124" s="99">
        <v>58201492810</v>
      </c>
      <c r="C3124" s="71" t="s">
        <v>12</v>
      </c>
      <c r="D3124" s="280">
        <v>386467523</v>
      </c>
      <c r="E3124" s="195" t="s">
        <v>50</v>
      </c>
      <c r="F3124" s="1141">
        <v>46000</v>
      </c>
      <c r="G3124" s="195" t="s">
        <v>38</v>
      </c>
      <c r="H3124" s="257">
        <v>1412.7</v>
      </c>
      <c r="I3124" s="257">
        <v>247.22</v>
      </c>
      <c r="J3124" s="134">
        <v>173.05</v>
      </c>
      <c r="K3124" s="105"/>
    </row>
    <row r="3125" spans="1:16">
      <c r="A3125" s="71" t="s">
        <v>170</v>
      </c>
      <c r="B3125" s="99">
        <v>58201492810</v>
      </c>
      <c r="C3125" s="71" t="s">
        <v>12</v>
      </c>
      <c r="D3125" s="280">
        <v>386467691</v>
      </c>
      <c r="E3125" s="195" t="s">
        <v>50</v>
      </c>
      <c r="F3125" s="1141">
        <v>46000</v>
      </c>
      <c r="G3125" s="195" t="s">
        <v>38</v>
      </c>
      <c r="H3125" s="257">
        <v>2173.39</v>
      </c>
      <c r="I3125" s="257">
        <v>380.4</v>
      </c>
      <c r="J3125" s="134">
        <v>266.23</v>
      </c>
      <c r="K3125" s="105"/>
    </row>
    <row r="3126" spans="1:16">
      <c r="A3126" s="71" t="s">
        <v>3089</v>
      </c>
      <c r="B3126" s="99">
        <v>41285057136</v>
      </c>
      <c r="C3126" s="71" t="s">
        <v>12</v>
      </c>
      <c r="D3126" s="280">
        <v>386563998</v>
      </c>
      <c r="E3126" s="195" t="s">
        <v>50</v>
      </c>
      <c r="F3126" s="1141">
        <v>46000</v>
      </c>
      <c r="G3126" s="195" t="s">
        <v>38</v>
      </c>
      <c r="H3126" s="257">
        <v>978.02</v>
      </c>
      <c r="I3126" s="257">
        <v>146.69999999999999</v>
      </c>
      <c r="J3126" s="134">
        <v>102.69</v>
      </c>
      <c r="K3126" s="105"/>
    </row>
    <row r="3127" spans="1:16">
      <c r="A3127" s="71" t="s">
        <v>580</v>
      </c>
      <c r="B3127" s="75">
        <v>31742481178</v>
      </c>
      <c r="C3127" s="71" t="s">
        <v>12</v>
      </c>
      <c r="D3127" s="310">
        <v>170571780</v>
      </c>
      <c r="E3127" s="71" t="s">
        <v>14</v>
      </c>
      <c r="F3127" s="124">
        <v>46012</v>
      </c>
      <c r="G3127" s="71" t="s">
        <v>1569</v>
      </c>
      <c r="H3127" s="257">
        <v>5846.74</v>
      </c>
      <c r="I3127" s="257">
        <v>584.66999999999996</v>
      </c>
      <c r="J3127" s="134">
        <v>290</v>
      </c>
      <c r="K3127" s="105"/>
      <c r="L3127" s="2571"/>
      <c r="M3127" s="2715"/>
      <c r="O3127" s="2884"/>
      <c r="P3127" s="2884"/>
    </row>
    <row r="3128" spans="1:16">
      <c r="A3128" s="71" t="s">
        <v>2443</v>
      </c>
      <c r="B3128" s="75">
        <v>39679776992</v>
      </c>
      <c r="C3128" s="71" t="s">
        <v>12</v>
      </c>
      <c r="D3128" s="310">
        <v>170571202</v>
      </c>
      <c r="E3128" s="71" t="s">
        <v>14</v>
      </c>
      <c r="F3128" s="124">
        <v>46012</v>
      </c>
      <c r="G3128" s="71" t="s">
        <v>1569</v>
      </c>
      <c r="H3128" s="133">
        <v>5846.74</v>
      </c>
      <c r="I3128" s="257">
        <v>584.66999999999996</v>
      </c>
      <c r="J3128" s="134">
        <v>290</v>
      </c>
      <c r="K3128" s="105"/>
      <c r="L3128" s="2532"/>
      <c r="M3128" s="2532"/>
    </row>
    <row r="3129" spans="1:16">
      <c r="A3129" s="86" t="s">
        <v>2948</v>
      </c>
      <c r="B3129" s="86">
        <v>25409692120</v>
      </c>
      <c r="C3129" s="86" t="s">
        <v>12</v>
      </c>
      <c r="D3129" s="1584">
        <v>387083968</v>
      </c>
      <c r="E3129" s="86" t="s">
        <v>50</v>
      </c>
      <c r="F3129" s="326">
        <v>46008</v>
      </c>
      <c r="G3129" s="86" t="s">
        <v>38</v>
      </c>
      <c r="H3129" s="133">
        <v>951</v>
      </c>
      <c r="I3129" s="257">
        <v>142.65</v>
      </c>
      <c r="J3129" s="134">
        <v>99.85</v>
      </c>
      <c r="K3129" s="105"/>
    </row>
    <row r="3130" spans="1:16">
      <c r="A3130" s="86" t="s">
        <v>478</v>
      </c>
      <c r="B3130" s="86">
        <v>25463690308</v>
      </c>
      <c r="C3130" s="86" t="s">
        <v>12</v>
      </c>
      <c r="D3130" s="1584">
        <v>387083590</v>
      </c>
      <c r="E3130" s="86" t="s">
        <v>50</v>
      </c>
      <c r="F3130" s="326">
        <v>46008</v>
      </c>
      <c r="G3130" s="86" t="s">
        <v>38</v>
      </c>
      <c r="H3130" s="133">
        <v>951</v>
      </c>
      <c r="I3130" s="133">
        <v>142.65</v>
      </c>
      <c r="J3130" s="134">
        <v>99.85</v>
      </c>
      <c r="K3130" s="105"/>
    </row>
    <row r="3131" spans="1:16">
      <c r="A3131" s="86" t="s">
        <v>3120</v>
      </c>
      <c r="B3131" s="86">
        <v>42316698526</v>
      </c>
      <c r="C3131" s="86" t="s">
        <v>12</v>
      </c>
      <c r="D3131" s="1584">
        <v>387669482</v>
      </c>
      <c r="E3131" s="86" t="s">
        <v>3121</v>
      </c>
      <c r="F3131" s="326">
        <v>46017</v>
      </c>
      <c r="G3131" s="86" t="s">
        <v>38</v>
      </c>
      <c r="H3131" s="133">
        <v>1108.43</v>
      </c>
      <c r="I3131" s="133">
        <v>155</v>
      </c>
      <c r="J3131" s="134">
        <v>78</v>
      </c>
      <c r="K3131" s="105"/>
    </row>
    <row r="3132" spans="1:16">
      <c r="A3132" s="86" t="s">
        <v>2455</v>
      </c>
      <c r="B3132" s="86">
        <v>72280023802</v>
      </c>
      <c r="C3132" s="86" t="s">
        <v>12</v>
      </c>
      <c r="D3132" s="1584">
        <v>3605522</v>
      </c>
      <c r="E3132" s="86" t="s">
        <v>14</v>
      </c>
      <c r="F3132" s="326">
        <v>46022</v>
      </c>
      <c r="G3132" s="86" t="s">
        <v>3122</v>
      </c>
      <c r="H3132" s="133">
        <v>7006.35</v>
      </c>
      <c r="I3132" s="133">
        <v>700.63</v>
      </c>
      <c r="J3132" s="134">
        <v>350</v>
      </c>
      <c r="K3132" s="105"/>
      <c r="L3132" s="2562"/>
      <c r="M3132" s="2562"/>
    </row>
    <row r="3133" spans="1:16">
      <c r="A3133" s="86" t="s">
        <v>2455</v>
      </c>
      <c r="B3133" s="86">
        <v>72280023802</v>
      </c>
      <c r="C3133" s="86" t="s">
        <v>12</v>
      </c>
      <c r="D3133" s="1584">
        <v>3605619</v>
      </c>
      <c r="E3133" s="86" t="s">
        <v>2621</v>
      </c>
      <c r="F3133" s="326">
        <v>46022</v>
      </c>
      <c r="G3133" s="86" t="s">
        <v>3122</v>
      </c>
      <c r="H3133" s="133">
        <v>885</v>
      </c>
      <c r="I3133" s="133">
        <v>88</v>
      </c>
      <c r="J3133" s="134">
        <v>44</v>
      </c>
      <c r="K3133" s="105"/>
    </row>
    <row r="3134" spans="1:16">
      <c r="A3134" s="86" t="s">
        <v>183</v>
      </c>
      <c r="B3134" s="86">
        <v>66238225868</v>
      </c>
      <c r="C3134" s="86" t="s">
        <v>12</v>
      </c>
      <c r="D3134" s="1584">
        <v>388089821</v>
      </c>
      <c r="E3134" s="86" t="s">
        <v>50</v>
      </c>
      <c r="F3134" s="326">
        <v>46021</v>
      </c>
      <c r="G3134" s="86" t="s">
        <v>38</v>
      </c>
      <c r="H3134" s="133">
        <v>2445.06</v>
      </c>
      <c r="I3134" s="133">
        <v>366.76</v>
      </c>
      <c r="J3134" s="134">
        <v>256.73</v>
      </c>
      <c r="K3134" s="105"/>
    </row>
    <row r="3135" spans="1:16">
      <c r="H3135" s="98">
        <f>SUM(H3111:H3134)</f>
        <v>43842.239999999998</v>
      </c>
      <c r="I3135" s="98">
        <f>SUM(I3111:I3134)</f>
        <v>5514.5</v>
      </c>
      <c r="J3135" s="289">
        <f>SUM(J3111:J3134)</f>
        <v>3230</v>
      </c>
      <c r="K3135" s="105"/>
    </row>
    <row r="3136" spans="1:16">
      <c r="H3136" s="98"/>
      <c r="I3136" s="98"/>
      <c r="J3136" s="289"/>
      <c r="K3136" s="105"/>
    </row>
    <row r="3137" spans="1:11">
      <c r="A3137" s="86" t="s">
        <v>2466</v>
      </c>
      <c r="B3137" s="86">
        <v>25637684270</v>
      </c>
      <c r="C3137" s="86" t="s">
        <v>12</v>
      </c>
      <c r="D3137" s="1584">
        <v>3644590</v>
      </c>
      <c r="E3137" s="86" t="s">
        <v>14</v>
      </c>
      <c r="F3137" s="326">
        <v>46026</v>
      </c>
      <c r="G3137" s="86" t="s">
        <v>3122</v>
      </c>
      <c r="H3137" s="133">
        <v>6333.15</v>
      </c>
      <c r="I3137" s="133">
        <v>633</v>
      </c>
      <c r="J3137" s="134">
        <v>380</v>
      </c>
      <c r="K3137" s="105"/>
    </row>
    <row r="3138" spans="1:11">
      <c r="A3138" s="86" t="s">
        <v>2466</v>
      </c>
      <c r="B3138" s="86">
        <v>25637684270</v>
      </c>
      <c r="C3138" s="86" t="s">
        <v>12</v>
      </c>
      <c r="D3138" s="1584">
        <v>3644996</v>
      </c>
      <c r="E3138" s="86" t="s">
        <v>2621</v>
      </c>
      <c r="F3138" s="326">
        <v>46027</v>
      </c>
      <c r="G3138" s="86" t="s">
        <v>3122</v>
      </c>
      <c r="H3138" s="133">
        <v>838.1</v>
      </c>
      <c r="I3138" s="133">
        <v>83.81</v>
      </c>
      <c r="J3138" s="134">
        <v>50.28</v>
      </c>
      <c r="K3138" s="105"/>
    </row>
    <row r="3139" spans="1:11">
      <c r="A3139" s="86" t="s">
        <v>1537</v>
      </c>
      <c r="B3139" s="86">
        <v>50452857264</v>
      </c>
      <c r="C3139" s="86" t="s">
        <v>12</v>
      </c>
      <c r="D3139" s="86">
        <v>3645173</v>
      </c>
      <c r="E3139" s="86" t="s">
        <v>14</v>
      </c>
      <c r="F3139" s="326">
        <v>46029</v>
      </c>
      <c r="G3139" s="86" t="s">
        <v>3122</v>
      </c>
      <c r="H3139" s="133">
        <v>6333.15</v>
      </c>
      <c r="I3139" s="133">
        <v>633</v>
      </c>
      <c r="J3139" s="134">
        <v>380</v>
      </c>
      <c r="K3139" s="105"/>
    </row>
    <row r="3140" spans="1:11">
      <c r="A3140" s="86" t="s">
        <v>1537</v>
      </c>
      <c r="B3140" s="86">
        <v>50452857264</v>
      </c>
      <c r="C3140" s="86" t="s">
        <v>12</v>
      </c>
      <c r="D3140" s="86">
        <v>3645231</v>
      </c>
      <c r="E3140" s="86" t="s">
        <v>2621</v>
      </c>
      <c r="F3140" s="326">
        <v>46030</v>
      </c>
      <c r="G3140" s="86" t="s">
        <v>3122</v>
      </c>
      <c r="H3140" s="133">
        <v>838.1</v>
      </c>
      <c r="I3140" s="133">
        <v>83.81</v>
      </c>
      <c r="J3140" s="134">
        <v>50.28</v>
      </c>
      <c r="K3140" s="105"/>
    </row>
    <row r="3141" spans="1:11">
      <c r="A3141" s="86" t="s">
        <v>1541</v>
      </c>
      <c r="B3141" s="86">
        <v>18533540436</v>
      </c>
      <c r="C3141" s="86" t="s">
        <v>12</v>
      </c>
      <c r="D3141" s="2587">
        <v>100000331374134</v>
      </c>
      <c r="E3141" s="86" t="s">
        <v>79</v>
      </c>
      <c r="F3141" s="326">
        <v>46034</v>
      </c>
      <c r="G3141" s="86" t="s">
        <v>219</v>
      </c>
      <c r="H3141" s="133">
        <v>900</v>
      </c>
      <c r="I3141" s="133">
        <v>90</v>
      </c>
      <c r="J3141" s="134">
        <v>45</v>
      </c>
      <c r="K3141" s="105"/>
    </row>
    <row r="3142" spans="1:11">
      <c r="A3142" s="86" t="s">
        <v>1554</v>
      </c>
      <c r="B3142" s="86">
        <v>19454538908</v>
      </c>
      <c r="C3142" s="86" t="s">
        <v>12</v>
      </c>
      <c r="D3142" s="2587">
        <v>100000331378764</v>
      </c>
      <c r="E3142" s="86" t="s">
        <v>79</v>
      </c>
      <c r="F3142" s="326">
        <v>46041</v>
      </c>
      <c r="G3142" s="86" t="s">
        <v>219</v>
      </c>
      <c r="H3142" s="133">
        <v>900</v>
      </c>
      <c r="I3142" s="133">
        <v>90</v>
      </c>
      <c r="J3142" s="134">
        <v>45</v>
      </c>
      <c r="K3142" s="105"/>
    </row>
    <row r="3143" spans="1:11">
      <c r="A3143" s="86" t="s">
        <v>327</v>
      </c>
      <c r="B3143" s="86">
        <v>43879544824</v>
      </c>
      <c r="C3143" s="86" t="s">
        <v>12</v>
      </c>
      <c r="D3143" s="2587">
        <v>100000331432117</v>
      </c>
      <c r="E3143" s="86" t="s">
        <v>79</v>
      </c>
      <c r="F3143" s="326">
        <v>46050</v>
      </c>
      <c r="G3143" s="86" t="s">
        <v>219</v>
      </c>
      <c r="H3143" s="133">
        <v>900</v>
      </c>
      <c r="I3143" s="133">
        <v>90</v>
      </c>
      <c r="J3143" s="134">
        <v>45</v>
      </c>
      <c r="K3143" s="105"/>
    </row>
    <row r="3144" spans="1:11">
      <c r="A3144" s="86" t="s">
        <v>505</v>
      </c>
      <c r="B3144" s="86">
        <v>47068589894</v>
      </c>
      <c r="C3144" s="86" t="s">
        <v>12</v>
      </c>
      <c r="D3144" s="2587">
        <v>100000331451249</v>
      </c>
      <c r="E3144" s="86" t="s">
        <v>79</v>
      </c>
      <c r="F3144" s="326">
        <v>46052</v>
      </c>
      <c r="G3144" s="86" t="s">
        <v>219</v>
      </c>
      <c r="H3144" s="133">
        <v>540</v>
      </c>
      <c r="I3144" s="133">
        <v>54</v>
      </c>
      <c r="J3144" s="134">
        <v>27</v>
      </c>
      <c r="K3144" s="105"/>
    </row>
    <row r="3145" spans="1:11">
      <c r="A3145" s="86" t="s">
        <v>331</v>
      </c>
      <c r="B3145" s="86">
        <v>43294230906</v>
      </c>
      <c r="C3145" s="86" t="s">
        <v>12</v>
      </c>
      <c r="D3145" s="2587">
        <v>100000331432117</v>
      </c>
      <c r="E3145" s="86" t="s">
        <v>79</v>
      </c>
      <c r="F3145" s="326">
        <v>46047</v>
      </c>
      <c r="G3145" s="86" t="s">
        <v>219</v>
      </c>
      <c r="H3145" s="133">
        <v>900</v>
      </c>
      <c r="I3145" s="133">
        <v>90</v>
      </c>
      <c r="J3145" s="134">
        <v>45</v>
      </c>
      <c r="K3145" s="105"/>
    </row>
    <row r="3146" spans="1:11">
      <c r="A3146" s="86" t="s">
        <v>502</v>
      </c>
      <c r="B3146" s="86">
        <v>20392069034</v>
      </c>
      <c r="C3146" s="86" t="s">
        <v>12</v>
      </c>
      <c r="D3146" s="2587">
        <v>100000331434812</v>
      </c>
      <c r="E3146" s="86" t="s">
        <v>79</v>
      </c>
      <c r="F3146" s="326">
        <v>46047</v>
      </c>
      <c r="G3146" s="86" t="s">
        <v>219</v>
      </c>
      <c r="H3146" s="133">
        <v>900</v>
      </c>
      <c r="I3146" s="133">
        <v>90</v>
      </c>
      <c r="J3146" s="134">
        <v>45</v>
      </c>
      <c r="K3146" s="105"/>
    </row>
    <row r="3147" spans="1:11">
      <c r="A3147" s="86" t="s">
        <v>3157</v>
      </c>
      <c r="B3147" s="86">
        <v>15864010454</v>
      </c>
      <c r="C3147" s="86" t="s">
        <v>12</v>
      </c>
      <c r="D3147" s="86">
        <v>388849295</v>
      </c>
      <c r="E3147" s="86" t="s">
        <v>50</v>
      </c>
      <c r="F3147" s="326">
        <v>46035</v>
      </c>
      <c r="G3147" s="86" t="s">
        <v>38</v>
      </c>
      <c r="H3147" s="133">
        <v>1093.8800000000001</v>
      </c>
      <c r="I3147" s="133">
        <v>164.08</v>
      </c>
      <c r="J3147" s="134">
        <v>114.85</v>
      </c>
      <c r="K3147" s="105"/>
    </row>
    <row r="3148" spans="1:11">
      <c r="A3148" s="86" t="s">
        <v>791</v>
      </c>
      <c r="B3148" s="86">
        <v>15864010545</v>
      </c>
      <c r="C3148" s="86" t="s">
        <v>12</v>
      </c>
      <c r="D3148" s="86">
        <v>388978789</v>
      </c>
      <c r="E3148" s="86" t="s">
        <v>50</v>
      </c>
      <c r="F3148" s="326">
        <v>46039</v>
      </c>
      <c r="G3148" s="86" t="s">
        <v>38</v>
      </c>
      <c r="H3148" s="133">
        <v>1170.45</v>
      </c>
      <c r="I3148" s="133">
        <v>204.83</v>
      </c>
      <c r="J3148" s="134">
        <v>143.38</v>
      </c>
      <c r="K3148" s="105"/>
    </row>
    <row r="3149" spans="1:11">
      <c r="A3149" s="86" t="s">
        <v>1859</v>
      </c>
      <c r="B3149" s="86">
        <v>15864010545</v>
      </c>
      <c r="C3149" s="86" t="s">
        <v>12</v>
      </c>
      <c r="D3149" s="2587">
        <v>30234766</v>
      </c>
      <c r="E3149" s="86" t="s">
        <v>558</v>
      </c>
      <c r="F3149" s="326">
        <v>46039</v>
      </c>
      <c r="G3149" s="86" t="s">
        <v>38</v>
      </c>
      <c r="H3149" s="133">
        <v>3112.2</v>
      </c>
      <c r="I3149" s="133">
        <v>311.22000000000003</v>
      </c>
      <c r="J3149" s="134">
        <v>217.85</v>
      </c>
      <c r="K3149" s="105"/>
    </row>
    <row r="3150" spans="1:11">
      <c r="A3150" s="86" t="s">
        <v>3158</v>
      </c>
      <c r="B3150" s="86">
        <v>15864010545</v>
      </c>
      <c r="C3150" s="86" t="s">
        <v>12</v>
      </c>
      <c r="D3150" s="2587">
        <v>389102426</v>
      </c>
      <c r="E3150" s="86" t="s">
        <v>50</v>
      </c>
      <c r="F3150" s="326">
        <v>46039</v>
      </c>
      <c r="G3150" s="86" t="s">
        <v>38</v>
      </c>
      <c r="H3150" s="133">
        <v>1046.02</v>
      </c>
      <c r="I3150" s="133">
        <v>156.9</v>
      </c>
      <c r="J3150" s="134">
        <v>109.83</v>
      </c>
      <c r="K3150" s="105"/>
    </row>
    <row r="3151" spans="1:11">
      <c r="A3151" s="86" t="s">
        <v>229</v>
      </c>
      <c r="B3151" s="86">
        <v>15864010545</v>
      </c>
      <c r="C3151" s="86" t="s">
        <v>12</v>
      </c>
      <c r="D3151" s="2587">
        <v>389119078</v>
      </c>
      <c r="E3151" s="86" t="s">
        <v>50</v>
      </c>
      <c r="F3151" s="326">
        <v>46039</v>
      </c>
      <c r="G3151" s="86" t="s">
        <v>38</v>
      </c>
      <c r="H3151" s="133">
        <v>1189.5899999999999</v>
      </c>
      <c r="I3151" s="133">
        <v>178.44</v>
      </c>
      <c r="J3151" s="134">
        <v>124.9</v>
      </c>
      <c r="K3151" s="105"/>
    </row>
    <row r="3152" spans="1:11">
      <c r="A3152" s="86" t="s">
        <v>645</v>
      </c>
      <c r="B3152" s="86">
        <v>15864010545</v>
      </c>
      <c r="C3152" s="86" t="s">
        <v>12</v>
      </c>
      <c r="D3152" s="2587">
        <v>389261233</v>
      </c>
      <c r="E3152" s="86" t="s">
        <v>50</v>
      </c>
      <c r="F3152" s="326">
        <v>46046</v>
      </c>
      <c r="G3152" s="86" t="s">
        <v>38</v>
      </c>
      <c r="H3152" s="133">
        <v>867.02</v>
      </c>
      <c r="I3152" s="133">
        <v>151.72999999999999</v>
      </c>
      <c r="J3152" s="134">
        <v>106.21</v>
      </c>
      <c r="K3152" s="105"/>
    </row>
    <row r="3153" spans="1:13">
      <c r="A3153" s="86" t="s">
        <v>3173</v>
      </c>
      <c r="B3153" s="86">
        <v>15864010545</v>
      </c>
      <c r="C3153" s="86" t="s">
        <v>12</v>
      </c>
      <c r="D3153" s="2587">
        <v>100000334740446</v>
      </c>
      <c r="E3153" s="86" t="s">
        <v>79</v>
      </c>
      <c r="F3153" s="326">
        <v>46043</v>
      </c>
      <c r="G3153" s="86" t="s">
        <v>219</v>
      </c>
      <c r="H3153" s="133">
        <v>1000</v>
      </c>
      <c r="I3153" s="133">
        <v>100</v>
      </c>
      <c r="J3153" s="134">
        <v>50</v>
      </c>
      <c r="K3153" s="105"/>
    </row>
    <row r="3154" spans="1:13">
      <c r="A3154" s="86" t="s">
        <v>3192</v>
      </c>
      <c r="B3154" s="86">
        <v>15864010545</v>
      </c>
      <c r="C3154" s="86" t="s">
        <v>12</v>
      </c>
      <c r="D3154" s="2587">
        <v>389391952</v>
      </c>
      <c r="E3154" s="86" t="s">
        <v>50</v>
      </c>
      <c r="F3154" s="326">
        <v>46256</v>
      </c>
      <c r="G3154" s="86" t="s">
        <v>38</v>
      </c>
      <c r="H3154" s="133">
        <v>1504.08</v>
      </c>
      <c r="I3154" s="133">
        <v>225.61</v>
      </c>
      <c r="J3154" s="134">
        <v>157.91999999999999</v>
      </c>
      <c r="K3154" s="105"/>
    </row>
    <row r="3155" spans="1:13">
      <c r="A3155" s="86" t="s">
        <v>3194</v>
      </c>
      <c r="B3155" s="86">
        <v>15864010545</v>
      </c>
      <c r="C3155" s="86" t="s">
        <v>263</v>
      </c>
      <c r="D3155" s="2587">
        <v>389436273</v>
      </c>
      <c r="E3155" s="86" t="s">
        <v>50</v>
      </c>
      <c r="F3155" s="326">
        <v>46045</v>
      </c>
      <c r="G3155" s="86" t="s">
        <v>38</v>
      </c>
      <c r="H3155" s="133">
        <v>1692.52</v>
      </c>
      <c r="I3155" s="133">
        <v>253.88</v>
      </c>
      <c r="J3155" s="134">
        <v>177.71</v>
      </c>
      <c r="K3155" s="105"/>
    </row>
    <row r="3156" spans="1:13">
      <c r="A3156" s="86" t="s">
        <v>3196</v>
      </c>
      <c r="B3156" s="86">
        <v>15864010545</v>
      </c>
      <c r="C3156" s="86" t="s">
        <v>12</v>
      </c>
      <c r="D3156" s="86">
        <v>389468097</v>
      </c>
      <c r="E3156" s="86" t="s">
        <v>50</v>
      </c>
      <c r="F3156" s="326">
        <v>46045</v>
      </c>
      <c r="G3156" s="86" t="s">
        <v>38</v>
      </c>
      <c r="H3156" s="133">
        <v>1340</v>
      </c>
      <c r="I3156" s="133">
        <v>201</v>
      </c>
      <c r="J3156" s="134">
        <v>140.69999999999999</v>
      </c>
      <c r="K3156" s="105"/>
      <c r="L3156" s="2642"/>
      <c r="M3156" s="2642"/>
    </row>
    <row r="3157" spans="1:13">
      <c r="A3157" s="86" t="s">
        <v>3196</v>
      </c>
      <c r="B3157" s="86">
        <v>15864010545</v>
      </c>
      <c r="C3157" s="86" t="s">
        <v>12</v>
      </c>
      <c r="D3157" s="86">
        <v>389469594</v>
      </c>
      <c r="E3157" s="86" t="s">
        <v>165</v>
      </c>
      <c r="F3157" s="326">
        <v>46045</v>
      </c>
      <c r="G3157" s="86" t="s">
        <v>38</v>
      </c>
      <c r="H3157" s="133">
        <v>4458.4799999999996</v>
      </c>
      <c r="I3157" s="133">
        <v>1114.6400000000001</v>
      </c>
      <c r="J3157" s="134">
        <v>780.24</v>
      </c>
      <c r="K3157" s="105"/>
    </row>
    <row r="3158" spans="1:13">
      <c r="A3158" s="86" t="s">
        <v>3211</v>
      </c>
      <c r="B3158" s="86">
        <v>15864010545</v>
      </c>
      <c r="C3158" s="86" t="s">
        <v>12</v>
      </c>
      <c r="D3158" s="1544">
        <v>100000336643239</v>
      </c>
      <c r="E3158" s="86" t="s">
        <v>79</v>
      </c>
      <c r="F3158" s="326">
        <v>46050</v>
      </c>
      <c r="G3158" s="86" t="s">
        <v>219</v>
      </c>
      <c r="H3158" s="133">
        <v>600</v>
      </c>
      <c r="I3158" s="133">
        <v>60</v>
      </c>
      <c r="J3158" s="134">
        <v>30</v>
      </c>
      <c r="K3158" s="105"/>
    </row>
    <row r="3159" spans="1:13">
      <c r="H3159" s="98">
        <f>SUM(H3137:H3158)</f>
        <v>38456.740000000005</v>
      </c>
      <c r="I3159" s="98">
        <f>SUM(I3137:I3158)</f>
        <v>5059.9500000000007</v>
      </c>
      <c r="J3159" s="289">
        <f>SUM(J3137:J3158)</f>
        <v>3266.1499999999996</v>
      </c>
      <c r="K3159" s="105"/>
    </row>
    <row r="3160" spans="1:13">
      <c r="H3160" s="98"/>
      <c r="I3160" s="98"/>
      <c r="J3160" s="289"/>
      <c r="K3160" s="105"/>
    </row>
    <row r="3161" spans="1:13">
      <c r="A3161" s="86" t="s">
        <v>1845</v>
      </c>
      <c r="B3161" s="86">
        <v>13196000594</v>
      </c>
      <c r="C3161" s="86" t="s">
        <v>12</v>
      </c>
      <c r="D3161" s="86">
        <v>389951178</v>
      </c>
      <c r="E3161" s="86" t="s">
        <v>50</v>
      </c>
      <c r="F3161" s="326">
        <v>46076</v>
      </c>
      <c r="G3161" s="86" t="s">
        <v>38</v>
      </c>
      <c r="H3161" s="272">
        <v>2544.36</v>
      </c>
      <c r="I3161" s="133">
        <v>445.26</v>
      </c>
      <c r="J3161" s="134">
        <v>311.68</v>
      </c>
      <c r="K3161" s="105"/>
    </row>
    <row r="3162" spans="1:13">
      <c r="A3162" s="86" t="s">
        <v>212</v>
      </c>
      <c r="B3162" s="86">
        <v>64201021950</v>
      </c>
      <c r="C3162" s="86" t="s">
        <v>12</v>
      </c>
      <c r="D3162" s="86">
        <v>390200089</v>
      </c>
      <c r="E3162" s="86" t="s">
        <v>50</v>
      </c>
      <c r="F3162" s="326">
        <v>46060</v>
      </c>
      <c r="G3162" s="86" t="s">
        <v>38</v>
      </c>
      <c r="H3162" s="272">
        <v>1507.33</v>
      </c>
      <c r="I3162" s="133">
        <v>263.77999999999997</v>
      </c>
      <c r="J3162" s="134">
        <v>184.64</v>
      </c>
      <c r="K3162" s="105"/>
    </row>
    <row r="3163" spans="1:13">
      <c r="A3163" s="71" t="s">
        <v>1571</v>
      </c>
      <c r="B3163" s="123">
        <v>49957767970</v>
      </c>
      <c r="C3163" s="81" t="s">
        <v>12</v>
      </c>
      <c r="D3163" s="86">
        <v>390443899</v>
      </c>
      <c r="E3163" s="86" t="s">
        <v>50</v>
      </c>
      <c r="F3163" s="326">
        <v>46068</v>
      </c>
      <c r="G3163" s="86" t="s">
        <v>38</v>
      </c>
      <c r="H3163" s="272">
        <v>1043.33</v>
      </c>
      <c r="I3163" s="133">
        <v>182.58</v>
      </c>
      <c r="J3163" s="134">
        <v>127.8</v>
      </c>
      <c r="K3163" s="105"/>
      <c r="L3163" s="2678"/>
      <c r="M3163" s="2889"/>
    </row>
    <row r="3164" spans="1:13">
      <c r="A3164" s="71" t="s">
        <v>1571</v>
      </c>
      <c r="B3164" s="123">
        <v>49957767970</v>
      </c>
      <c r="C3164" s="81" t="s">
        <v>12</v>
      </c>
      <c r="D3164" s="86">
        <v>390444382</v>
      </c>
      <c r="E3164" s="86" t="s">
        <v>50</v>
      </c>
      <c r="F3164" s="326">
        <v>46068</v>
      </c>
      <c r="G3164" s="86" t="s">
        <v>38</v>
      </c>
      <c r="H3164" s="272">
        <v>1043.33</v>
      </c>
      <c r="I3164" s="133">
        <v>182.58</v>
      </c>
      <c r="J3164" s="134">
        <v>127.8</v>
      </c>
      <c r="K3164" s="105"/>
    </row>
    <row r="3165" spans="1:13">
      <c r="A3165" s="86" t="s">
        <v>3222</v>
      </c>
      <c r="B3165" s="86">
        <v>42815006488</v>
      </c>
      <c r="C3165" s="86" t="s">
        <v>12</v>
      </c>
      <c r="D3165" s="86">
        <v>390442153</v>
      </c>
      <c r="E3165" s="86" t="s">
        <v>50</v>
      </c>
      <c r="F3165" s="326">
        <v>46059</v>
      </c>
      <c r="G3165" s="86" t="s">
        <v>38</v>
      </c>
      <c r="H3165" s="272">
        <v>1173.74</v>
      </c>
      <c r="I3165" s="133">
        <v>176.06</v>
      </c>
      <c r="J3165" s="134">
        <v>123.24</v>
      </c>
      <c r="K3165" s="105"/>
    </row>
    <row r="3166" spans="1:13">
      <c r="A3166" s="86" t="s">
        <v>183</v>
      </c>
      <c r="B3166" s="86">
        <v>66238225868</v>
      </c>
      <c r="C3166" s="86" t="s">
        <v>12</v>
      </c>
      <c r="D3166" s="86">
        <v>390348335</v>
      </c>
      <c r="E3166" s="86" t="s">
        <v>50</v>
      </c>
      <c r="F3166" s="326">
        <v>46058</v>
      </c>
      <c r="G3166" s="86" t="s">
        <v>38</v>
      </c>
      <c r="H3166" s="272">
        <v>1949.38</v>
      </c>
      <c r="I3166" s="133">
        <v>292.41000000000003</v>
      </c>
      <c r="J3166" s="134">
        <v>204.68</v>
      </c>
      <c r="K3166" s="105"/>
    </row>
    <row r="3167" spans="1:13">
      <c r="A3167" s="86" t="s">
        <v>2475</v>
      </c>
      <c r="B3167" s="86">
        <v>37778173384</v>
      </c>
      <c r="C3167" s="86" t="s">
        <v>12</v>
      </c>
      <c r="D3167" s="86">
        <v>390448895</v>
      </c>
      <c r="E3167" s="86" t="s">
        <v>50</v>
      </c>
      <c r="F3167" s="326">
        <v>46062</v>
      </c>
      <c r="G3167" s="86" t="s">
        <v>38</v>
      </c>
      <c r="H3167" s="272">
        <v>1235.52</v>
      </c>
      <c r="I3167" s="133">
        <v>216.22</v>
      </c>
      <c r="J3167" s="134">
        <v>151.35</v>
      </c>
      <c r="K3167" s="105"/>
    </row>
    <row r="3168" spans="1:13">
      <c r="A3168" s="86" t="s">
        <v>1991</v>
      </c>
      <c r="B3168" s="86">
        <v>22637172820</v>
      </c>
      <c r="C3168" s="86" t="s">
        <v>283</v>
      </c>
      <c r="D3168" s="86">
        <v>390464746</v>
      </c>
      <c r="E3168" s="86" t="s">
        <v>50</v>
      </c>
      <c r="F3168" s="326">
        <v>46063</v>
      </c>
      <c r="G3168" s="86" t="s">
        <v>38</v>
      </c>
      <c r="H3168" s="272">
        <v>2326.27</v>
      </c>
      <c r="I3168" s="133">
        <v>407.1</v>
      </c>
      <c r="J3168" s="134">
        <v>284.97000000000003</v>
      </c>
      <c r="K3168" s="105"/>
    </row>
    <row r="3169" spans="1:11">
      <c r="A3169" s="86" t="s">
        <v>11</v>
      </c>
      <c r="B3169" s="86">
        <v>58132495164</v>
      </c>
      <c r="C3169" s="86" t="s">
        <v>12</v>
      </c>
      <c r="D3169" s="86">
        <v>3962725</v>
      </c>
      <c r="E3169" s="86" t="s">
        <v>14</v>
      </c>
      <c r="F3169" s="326">
        <v>46061</v>
      </c>
      <c r="G3169" s="86" t="s">
        <v>3122</v>
      </c>
      <c r="H3169" s="272">
        <v>5730.78</v>
      </c>
      <c r="I3169" s="133">
        <v>573.07000000000005</v>
      </c>
      <c r="J3169" s="134">
        <v>401.14</v>
      </c>
      <c r="K3169" s="105"/>
    </row>
    <row r="3170" spans="1:11">
      <c r="A3170" s="86" t="s">
        <v>11</v>
      </c>
      <c r="B3170" s="86">
        <v>58132495164</v>
      </c>
      <c r="C3170" s="86" t="s">
        <v>12</v>
      </c>
      <c r="D3170" s="86">
        <v>3962783</v>
      </c>
      <c r="E3170" s="86" t="s">
        <v>2621</v>
      </c>
      <c r="F3170" s="326">
        <v>46061</v>
      </c>
      <c r="G3170" s="86" t="s">
        <v>3122</v>
      </c>
      <c r="H3170" s="272">
        <v>838.1</v>
      </c>
      <c r="I3170" s="133">
        <v>83.81</v>
      </c>
      <c r="J3170" s="134">
        <v>50.28</v>
      </c>
      <c r="K3170" s="105"/>
    </row>
    <row r="3171" spans="1:11">
      <c r="A3171" s="86" t="s">
        <v>3223</v>
      </c>
      <c r="B3171" s="86">
        <v>10034602972</v>
      </c>
      <c r="C3171" s="86" t="s">
        <v>263</v>
      </c>
      <c r="D3171" s="86">
        <v>390596266</v>
      </c>
      <c r="E3171" s="86" t="s">
        <v>50</v>
      </c>
      <c r="F3171" s="326">
        <v>46061</v>
      </c>
      <c r="G3171" s="86" t="s">
        <v>38</v>
      </c>
      <c r="H3171" s="272">
        <v>1817.4</v>
      </c>
      <c r="I3171" s="133">
        <v>272.61</v>
      </c>
      <c r="J3171" s="134">
        <v>190.82</v>
      </c>
      <c r="K3171" s="105"/>
    </row>
    <row r="3172" spans="1:11">
      <c r="A3172" s="86" t="s">
        <v>3223</v>
      </c>
      <c r="B3172" s="86">
        <v>10034602972</v>
      </c>
      <c r="C3172" s="86" t="s">
        <v>263</v>
      </c>
      <c r="D3172" s="86">
        <v>390592613</v>
      </c>
      <c r="E3172" s="86" t="s">
        <v>165</v>
      </c>
      <c r="F3172" s="326">
        <v>46061</v>
      </c>
      <c r="G3172" s="86" t="s">
        <v>38</v>
      </c>
      <c r="H3172" s="272">
        <v>2648.6</v>
      </c>
      <c r="I3172" s="133">
        <v>662.15</v>
      </c>
      <c r="J3172" s="134">
        <v>463.5</v>
      </c>
      <c r="K3172" s="105"/>
    </row>
    <row r="3173" spans="1:11">
      <c r="A3173" s="86" t="s">
        <v>1453</v>
      </c>
      <c r="B3173" s="86">
        <v>33343057592</v>
      </c>
      <c r="C3173" s="86" t="s">
        <v>12</v>
      </c>
      <c r="D3173" s="1544">
        <v>100000341816952</v>
      </c>
      <c r="E3173" s="86" t="s">
        <v>79</v>
      </c>
      <c r="F3173" s="326">
        <v>46070</v>
      </c>
      <c r="G3173" s="86" t="s">
        <v>219</v>
      </c>
      <c r="H3173" s="272">
        <v>925</v>
      </c>
      <c r="I3173" s="133">
        <v>90</v>
      </c>
      <c r="J3173" s="134">
        <v>45</v>
      </c>
      <c r="K3173" s="105"/>
    </row>
    <row r="3174" spans="1:11">
      <c r="A3174" s="86" t="s">
        <v>2532</v>
      </c>
      <c r="B3174" s="86">
        <v>28430484788</v>
      </c>
      <c r="C3174" s="86" t="s">
        <v>12</v>
      </c>
      <c r="D3174" s="1544">
        <v>391231969</v>
      </c>
      <c r="E3174" s="86" t="s">
        <v>50</v>
      </c>
      <c r="F3174" s="326">
        <v>46070</v>
      </c>
      <c r="G3174" s="86" t="s">
        <v>38</v>
      </c>
      <c r="H3174" s="272">
        <v>1208.06</v>
      </c>
      <c r="I3174" s="133">
        <v>211.41</v>
      </c>
      <c r="J3174" s="134">
        <v>147.97999999999999</v>
      </c>
      <c r="K3174" s="105"/>
    </row>
    <row r="3175" spans="1:11">
      <c r="A3175" s="86" t="s">
        <v>1689</v>
      </c>
      <c r="B3175" s="86">
        <v>13889540086</v>
      </c>
      <c r="C3175" s="86" t="s">
        <v>12</v>
      </c>
      <c r="D3175" s="1544">
        <v>100000342866579</v>
      </c>
      <c r="E3175" s="86" t="s">
        <v>79</v>
      </c>
      <c r="F3175" s="326">
        <v>46073</v>
      </c>
      <c r="G3175" s="86" t="s">
        <v>219</v>
      </c>
      <c r="H3175" s="272">
        <v>570</v>
      </c>
      <c r="I3175" s="133">
        <v>57</v>
      </c>
      <c r="J3175" s="134">
        <v>25</v>
      </c>
      <c r="K3175" s="105"/>
    </row>
    <row r="3176" spans="1:11">
      <c r="A3176" s="86" t="s">
        <v>1685</v>
      </c>
      <c r="B3176" s="86">
        <v>34210293778</v>
      </c>
      <c r="C3176" s="86" t="s">
        <v>12</v>
      </c>
      <c r="D3176" s="1544">
        <v>100000342870814</v>
      </c>
      <c r="E3176" s="86" t="s">
        <v>79</v>
      </c>
      <c r="F3176" s="326">
        <v>46073</v>
      </c>
      <c r="G3176" s="86" t="s">
        <v>219</v>
      </c>
      <c r="H3176" s="272">
        <v>600</v>
      </c>
      <c r="I3176" s="133">
        <v>60</v>
      </c>
      <c r="J3176" s="134">
        <v>30</v>
      </c>
      <c r="K3176" s="105"/>
    </row>
    <row r="3177" spans="1:11">
      <c r="A3177" s="86"/>
      <c r="B3177" s="86"/>
      <c r="C3177" s="86"/>
      <c r="D3177" s="86"/>
      <c r="E3177" s="86"/>
      <c r="F3177" s="86"/>
      <c r="G3177" s="86"/>
      <c r="H3177" s="92">
        <f>SUM(H3161:H3176)</f>
        <v>27161.200000000001</v>
      </c>
      <c r="I3177" s="106">
        <f>SUM(I3161:I3176)</f>
        <v>4176.0400000000009</v>
      </c>
      <c r="J3177" s="338">
        <f>SUM(J3161:J3176)</f>
        <v>2869.8799999999997</v>
      </c>
      <c r="K3177" s="105"/>
    </row>
    <row r="3178" spans="1:11">
      <c r="A3178" s="86"/>
      <c r="B3178" s="86"/>
      <c r="C3178" s="86"/>
      <c r="D3178" s="86"/>
      <c r="E3178" s="86"/>
      <c r="F3178" s="86"/>
      <c r="G3178" s="86"/>
      <c r="H3178" s="272"/>
      <c r="I3178" s="133"/>
      <c r="J3178" s="134"/>
      <c r="K3178" s="105"/>
    </row>
    <row r="3179" spans="1:11">
      <c r="A3179" s="86" t="s">
        <v>660</v>
      </c>
      <c r="B3179" s="86">
        <v>41035865776</v>
      </c>
      <c r="C3179" s="86" t="s">
        <v>12</v>
      </c>
      <c r="D3179" s="1544">
        <v>100000347229933</v>
      </c>
      <c r="E3179" s="86" t="s">
        <v>79</v>
      </c>
      <c r="F3179" s="326">
        <v>46085</v>
      </c>
      <c r="G3179" s="86" t="s">
        <v>219</v>
      </c>
      <c r="H3179" s="272">
        <v>900</v>
      </c>
      <c r="I3179" s="133">
        <v>90</v>
      </c>
      <c r="J3179" s="134">
        <v>45</v>
      </c>
      <c r="K3179" s="105"/>
    </row>
    <row r="3180" spans="1:11">
      <c r="A3180" s="86" t="s">
        <v>662</v>
      </c>
      <c r="B3180" s="86">
        <v>39160841956</v>
      </c>
      <c r="C3180" s="86" t="s">
        <v>12</v>
      </c>
      <c r="D3180" s="1544">
        <v>100000347562595</v>
      </c>
      <c r="E3180" s="86" t="s">
        <v>79</v>
      </c>
      <c r="F3180" s="326">
        <v>46085</v>
      </c>
      <c r="G3180" s="86" t="s">
        <v>219</v>
      </c>
      <c r="H3180" s="272">
        <v>900</v>
      </c>
      <c r="I3180" s="133">
        <v>90</v>
      </c>
      <c r="J3180" s="134">
        <v>45</v>
      </c>
      <c r="K3180" s="105"/>
    </row>
    <row r="3181" spans="1:11">
      <c r="A3181" s="86" t="s">
        <v>346</v>
      </c>
      <c r="B3181" s="86">
        <v>25733575502</v>
      </c>
      <c r="C3181" s="86" t="s">
        <v>12</v>
      </c>
      <c r="D3181" s="1544">
        <v>393076570</v>
      </c>
      <c r="E3181" s="86" t="s">
        <v>50</v>
      </c>
      <c r="F3181" s="326">
        <v>46087</v>
      </c>
      <c r="G3181" s="86" t="s">
        <v>38</v>
      </c>
      <c r="H3181" s="272">
        <v>1358.27</v>
      </c>
      <c r="I3181" s="133">
        <v>237.7</v>
      </c>
      <c r="J3181" s="134">
        <v>142.62</v>
      </c>
      <c r="K3181" s="105"/>
    </row>
    <row r="3182" spans="1:11">
      <c r="A3182" s="86" t="s">
        <v>2589</v>
      </c>
      <c r="B3182" s="86">
        <v>21733181354</v>
      </c>
      <c r="C3182" s="86" t="s">
        <v>12</v>
      </c>
      <c r="D3182" s="1544">
        <v>100000348610425</v>
      </c>
      <c r="E3182" s="86" t="s">
        <v>79</v>
      </c>
      <c r="F3182" s="326">
        <v>46087</v>
      </c>
      <c r="G3182" s="86" t="s">
        <v>219</v>
      </c>
      <c r="H3182" s="272">
        <v>950</v>
      </c>
      <c r="I3182" s="133">
        <v>95</v>
      </c>
      <c r="J3182" s="134">
        <v>45</v>
      </c>
      <c r="K3182" s="105"/>
    </row>
    <row r="3183" spans="1:11">
      <c r="A3183" s="86" t="s">
        <v>356</v>
      </c>
      <c r="B3183" s="86">
        <v>21049625436</v>
      </c>
      <c r="C3183" s="86" t="s">
        <v>12</v>
      </c>
      <c r="D3183" s="1544">
        <v>100000348621706</v>
      </c>
      <c r="E3183" s="86" t="s">
        <v>79</v>
      </c>
      <c r="F3183" s="326">
        <v>46096</v>
      </c>
      <c r="G3183" s="86" t="s">
        <v>219</v>
      </c>
      <c r="H3183" s="272">
        <v>945</v>
      </c>
      <c r="I3183" s="133">
        <v>95</v>
      </c>
      <c r="J3183" s="134">
        <v>45</v>
      </c>
      <c r="K3183" s="105"/>
    </row>
    <row r="3184" spans="1:11">
      <c r="A3184" s="86" t="s">
        <v>671</v>
      </c>
      <c r="B3184" s="86">
        <v>23152831858</v>
      </c>
      <c r="C3184" s="86" t="s">
        <v>12</v>
      </c>
      <c r="D3184" s="1544">
        <v>100000349017741</v>
      </c>
      <c r="E3184" s="86" t="s">
        <v>79</v>
      </c>
      <c r="F3184" s="326">
        <v>46088</v>
      </c>
      <c r="G3184" s="86" t="s">
        <v>219</v>
      </c>
      <c r="H3184" s="272">
        <v>540</v>
      </c>
      <c r="I3184" s="133">
        <v>54</v>
      </c>
      <c r="J3184" s="134">
        <v>27</v>
      </c>
      <c r="K3184" s="105"/>
    </row>
    <row r="3185" spans="1:13">
      <c r="A3185" s="86" t="s">
        <v>354</v>
      </c>
      <c r="B3185" s="86">
        <v>19393227994</v>
      </c>
      <c r="C3185" s="86" t="s">
        <v>12</v>
      </c>
      <c r="D3185" s="1544">
        <v>100000349022364</v>
      </c>
      <c r="E3185" s="86" t="s">
        <v>79</v>
      </c>
      <c r="F3185" s="326">
        <v>46088</v>
      </c>
      <c r="G3185" s="86" t="s">
        <v>219</v>
      </c>
      <c r="H3185" s="272">
        <v>540</v>
      </c>
      <c r="I3185" s="133">
        <v>54</v>
      </c>
      <c r="J3185" s="134">
        <v>27</v>
      </c>
      <c r="K3185" s="105"/>
    </row>
    <row r="3186" spans="1:13">
      <c r="A3186" s="86" t="s">
        <v>2537</v>
      </c>
      <c r="B3186" s="86">
        <v>34364288064</v>
      </c>
      <c r="C3186" s="86" t="s">
        <v>12</v>
      </c>
      <c r="D3186" s="1544">
        <v>393326124</v>
      </c>
      <c r="E3186" s="86" t="s">
        <v>211</v>
      </c>
      <c r="F3186" s="326">
        <v>46092</v>
      </c>
      <c r="G3186" s="86" t="s">
        <v>38</v>
      </c>
      <c r="H3186" s="272">
        <v>1457.32</v>
      </c>
      <c r="I3186" s="133">
        <v>364.33</v>
      </c>
      <c r="J3186" s="134">
        <v>255.03</v>
      </c>
      <c r="K3186" s="105"/>
    </row>
    <row r="3187" spans="1:13">
      <c r="A3187" s="71" t="s">
        <v>127</v>
      </c>
      <c r="B3187" s="213">
        <v>72778006928</v>
      </c>
      <c r="C3187" s="71" t="s">
        <v>12</v>
      </c>
      <c r="D3187" s="1544">
        <v>393336677</v>
      </c>
      <c r="E3187" s="86" t="s">
        <v>165</v>
      </c>
      <c r="F3187" s="326">
        <v>46103</v>
      </c>
      <c r="G3187" s="86" t="s">
        <v>38</v>
      </c>
      <c r="H3187" s="272">
        <v>2218.3000000000002</v>
      </c>
      <c r="I3187" s="133">
        <v>665.49</v>
      </c>
      <c r="J3187" s="134">
        <v>465.84</v>
      </c>
      <c r="K3187" s="105"/>
    </row>
    <row r="3188" spans="1:13">
      <c r="A3188" s="71" t="s">
        <v>228</v>
      </c>
      <c r="B3188" s="213">
        <v>20933841426</v>
      </c>
      <c r="C3188" s="71" t="s">
        <v>12</v>
      </c>
      <c r="D3188" s="1544">
        <v>393531780</v>
      </c>
      <c r="E3188" s="86" t="s">
        <v>50</v>
      </c>
      <c r="F3188" s="326">
        <v>46093</v>
      </c>
      <c r="G3188" s="86" t="s">
        <v>38</v>
      </c>
      <c r="H3188" s="272">
        <v>1612.59</v>
      </c>
      <c r="I3188" s="133">
        <v>241.89</v>
      </c>
      <c r="J3188" s="134">
        <v>169.32</v>
      </c>
      <c r="K3188" s="105"/>
    </row>
    <row r="3189" spans="1:13">
      <c r="A3189" s="86" t="s">
        <v>345</v>
      </c>
      <c r="B3189" s="86">
        <v>48397820078</v>
      </c>
      <c r="C3189" s="86" t="s">
        <v>12</v>
      </c>
      <c r="D3189" s="1544">
        <v>393404028</v>
      </c>
      <c r="E3189" s="86" t="s">
        <v>50</v>
      </c>
      <c r="F3189" s="326">
        <v>46092</v>
      </c>
      <c r="G3189" s="86" t="s">
        <v>38</v>
      </c>
      <c r="H3189" s="272">
        <v>1646.9</v>
      </c>
      <c r="I3189" s="133">
        <v>288.20999999999998</v>
      </c>
      <c r="J3189" s="134">
        <v>201.74</v>
      </c>
      <c r="K3189" s="105"/>
    </row>
    <row r="3190" spans="1:13">
      <c r="A3190" s="86" t="s">
        <v>345</v>
      </c>
      <c r="B3190" s="86">
        <v>48397820078</v>
      </c>
      <c r="C3190" s="86" t="s">
        <v>12</v>
      </c>
      <c r="D3190" s="1544">
        <v>393409831</v>
      </c>
      <c r="E3190" s="86" t="s">
        <v>165</v>
      </c>
      <c r="F3190" s="326">
        <v>46092</v>
      </c>
      <c r="G3190" s="86" t="s">
        <v>38</v>
      </c>
      <c r="H3190" s="133">
        <v>5077.45</v>
      </c>
      <c r="I3190" s="133">
        <v>1675.56</v>
      </c>
      <c r="J3190" s="134">
        <v>1172.8900000000001</v>
      </c>
      <c r="K3190" s="105"/>
    </row>
    <row r="3191" spans="1:13">
      <c r="A3191" s="86" t="s">
        <v>527</v>
      </c>
      <c r="B3191" s="86">
        <v>14627946054</v>
      </c>
      <c r="C3191" s="86" t="s">
        <v>12</v>
      </c>
      <c r="D3191" s="1544">
        <v>393699306</v>
      </c>
      <c r="E3191" s="86" t="s">
        <v>50</v>
      </c>
      <c r="F3191" s="326">
        <v>46095</v>
      </c>
      <c r="G3191" s="86" t="s">
        <v>38</v>
      </c>
      <c r="H3191" s="133">
        <v>1157.2</v>
      </c>
      <c r="I3191" s="133">
        <v>202.51</v>
      </c>
      <c r="J3191" s="134">
        <v>141.75</v>
      </c>
      <c r="K3191" s="105"/>
    </row>
    <row r="3192" spans="1:13">
      <c r="A3192" s="86" t="s">
        <v>2612</v>
      </c>
      <c r="B3192" s="86">
        <v>34271396814</v>
      </c>
      <c r="C3192" s="86" t="s">
        <v>12</v>
      </c>
      <c r="D3192" s="1544">
        <v>170086854</v>
      </c>
      <c r="E3192" s="86" t="s">
        <v>165</v>
      </c>
      <c r="F3192" s="326">
        <v>46104</v>
      </c>
      <c r="G3192" s="86" t="s">
        <v>56</v>
      </c>
      <c r="H3192" s="133">
        <v>2668</v>
      </c>
      <c r="I3192" s="133">
        <v>691.75</v>
      </c>
      <c r="J3192" s="134">
        <v>484.22</v>
      </c>
      <c r="K3192" s="105"/>
      <c r="L3192" s="2753"/>
      <c r="M3192" s="2753"/>
    </row>
    <row r="3193" spans="1:13">
      <c r="A3193" s="86" t="s">
        <v>673</v>
      </c>
      <c r="B3193" s="86">
        <v>18646285774</v>
      </c>
      <c r="C3193" s="86" t="s">
        <v>123</v>
      </c>
      <c r="D3193" s="1544">
        <v>125111993</v>
      </c>
      <c r="E3193" s="86" t="s">
        <v>14</v>
      </c>
      <c r="F3193" s="326">
        <v>46112</v>
      </c>
      <c r="G3193" s="86" t="s">
        <v>3001</v>
      </c>
      <c r="H3193" s="133">
        <v>5405.76</v>
      </c>
      <c r="I3193" s="133">
        <v>540.57000000000005</v>
      </c>
      <c r="J3193" s="134">
        <v>270.27999999999997</v>
      </c>
      <c r="K3193" s="105"/>
      <c r="L3193" s="2753"/>
      <c r="M3193" s="2753"/>
    </row>
    <row r="3194" spans="1:13">
      <c r="A3194" s="86" t="s">
        <v>3325</v>
      </c>
      <c r="B3194" s="86">
        <v>62923335126</v>
      </c>
      <c r="C3194" s="86" t="s">
        <v>12</v>
      </c>
      <c r="D3194" s="1544">
        <v>125140604</v>
      </c>
      <c r="E3194" s="86" t="s">
        <v>14</v>
      </c>
      <c r="F3194" s="326">
        <v>46111</v>
      </c>
      <c r="G3194" s="86" t="s">
        <v>3001</v>
      </c>
      <c r="H3194" s="133">
        <v>10270.93</v>
      </c>
      <c r="I3194" s="133">
        <v>1027.0899999999999</v>
      </c>
      <c r="J3194" s="134">
        <v>513.54</v>
      </c>
      <c r="K3194" s="105"/>
      <c r="L3194" s="2753"/>
      <c r="M3194" s="2753"/>
    </row>
    <row r="3195" spans="1:13">
      <c r="A3195" s="86" t="s">
        <v>3329</v>
      </c>
      <c r="B3195" s="86">
        <v>19841271104</v>
      </c>
      <c r="C3195" s="86" t="s">
        <v>12</v>
      </c>
      <c r="D3195" s="1544">
        <v>100000355359762</v>
      </c>
      <c r="E3195" s="86" t="s">
        <v>79</v>
      </c>
      <c r="F3195" s="326">
        <v>46107</v>
      </c>
      <c r="G3195" s="86" t="s">
        <v>219</v>
      </c>
      <c r="H3195" s="133">
        <v>1000</v>
      </c>
      <c r="I3195" s="133">
        <v>100</v>
      </c>
      <c r="J3195" s="134">
        <v>50</v>
      </c>
      <c r="K3195" s="105"/>
      <c r="L3195" s="2753"/>
      <c r="M3195" s="2753"/>
    </row>
    <row r="3196" spans="1:13">
      <c r="A3196" s="86" t="s">
        <v>3283</v>
      </c>
      <c r="B3196" s="86">
        <v>15237031338</v>
      </c>
      <c r="C3196" s="86" t="s">
        <v>12</v>
      </c>
      <c r="D3196" s="1544">
        <v>100000355905532</v>
      </c>
      <c r="E3196" s="86" t="s">
        <v>14</v>
      </c>
      <c r="F3196" s="326">
        <v>46107</v>
      </c>
      <c r="G3196" s="86" t="s">
        <v>219</v>
      </c>
      <c r="H3196" s="133">
        <v>19206.82</v>
      </c>
      <c r="I3196" s="133">
        <v>1920.68</v>
      </c>
      <c r="J3196" s="134">
        <v>960.34</v>
      </c>
      <c r="K3196" s="105"/>
      <c r="L3196" s="2753"/>
      <c r="M3196" s="2753"/>
    </row>
    <row r="3197" spans="1:13">
      <c r="A3197" s="86" t="s">
        <v>109</v>
      </c>
      <c r="B3197" s="86">
        <v>28841471858</v>
      </c>
      <c r="C3197" s="86" t="s">
        <v>12</v>
      </c>
      <c r="D3197" s="1544">
        <v>125164693</v>
      </c>
      <c r="E3197" s="86" t="s">
        <v>14</v>
      </c>
      <c r="F3197" s="326">
        <v>46109</v>
      </c>
      <c r="G3197" s="86" t="s">
        <v>3001</v>
      </c>
      <c r="H3197" s="133">
        <v>14098.54</v>
      </c>
      <c r="I3197" s="133">
        <v>1409.85</v>
      </c>
      <c r="J3197" s="134">
        <v>704.92</v>
      </c>
      <c r="K3197" s="105"/>
      <c r="L3197" s="2753"/>
      <c r="M3197" s="2753"/>
    </row>
    <row r="3198" spans="1:13">
      <c r="D3198" s="54"/>
      <c r="H3198" s="98">
        <f>SUM(H3179:H3197)</f>
        <v>71953.08</v>
      </c>
      <c r="I3198" s="98">
        <f>SUM(I3179:I3197)</f>
        <v>9843.6299999999992</v>
      </c>
      <c r="J3198" s="289">
        <f>SUM(J3179:J3197)</f>
        <v>5766.49</v>
      </c>
      <c r="K3198" s="105"/>
    </row>
    <row r="3199" spans="1:13">
      <c r="D3199" s="54"/>
      <c r="H3199" s="98"/>
      <c r="I3199" s="98"/>
      <c r="J3199" s="289"/>
      <c r="K3199" s="105"/>
    </row>
    <row r="3200" spans="1:13">
      <c r="A3200" s="71" t="s">
        <v>1608</v>
      </c>
      <c r="B3200" s="123">
        <v>36218224648</v>
      </c>
      <c r="C3200" s="86" t="s">
        <v>12</v>
      </c>
      <c r="D3200" s="1544">
        <v>125131672</v>
      </c>
      <c r="E3200" s="86" t="s">
        <v>14</v>
      </c>
      <c r="F3200" s="326">
        <v>46113</v>
      </c>
      <c r="G3200" s="86" t="s">
        <v>3324</v>
      </c>
      <c r="H3200" s="133">
        <v>15814.68</v>
      </c>
      <c r="I3200" s="133">
        <v>1581.46</v>
      </c>
      <c r="J3200" s="134">
        <v>790.73</v>
      </c>
      <c r="K3200" s="105"/>
      <c r="L3200" s="2769"/>
      <c r="M3200" s="2796"/>
    </row>
    <row r="3201" spans="1:13">
      <c r="A3201" s="71" t="s">
        <v>1843</v>
      </c>
      <c r="B3201" s="123">
        <v>44965934598</v>
      </c>
      <c r="C3201" s="86" t="s">
        <v>12</v>
      </c>
      <c r="D3201" s="1544">
        <v>100000358414403</v>
      </c>
      <c r="E3201" s="86" t="s">
        <v>79</v>
      </c>
      <c r="F3201" s="326">
        <v>46116</v>
      </c>
      <c r="G3201" s="86" t="s">
        <v>219</v>
      </c>
      <c r="H3201" s="133">
        <v>855</v>
      </c>
      <c r="I3201" s="257">
        <v>85.5</v>
      </c>
      <c r="J3201" s="134">
        <v>42</v>
      </c>
      <c r="K3201" s="105"/>
    </row>
    <row r="3202" spans="1:13">
      <c r="A3202" s="71" t="s">
        <v>3345</v>
      </c>
      <c r="B3202" s="123">
        <v>16124238502</v>
      </c>
      <c r="C3202" s="86" t="s">
        <v>12</v>
      </c>
      <c r="D3202" s="1544">
        <v>100000358427275</v>
      </c>
      <c r="E3202" s="86" t="s">
        <v>79</v>
      </c>
      <c r="F3202" s="326">
        <v>46116</v>
      </c>
      <c r="G3202" s="86" t="s">
        <v>219</v>
      </c>
      <c r="H3202" s="133">
        <v>900</v>
      </c>
      <c r="I3202" s="257">
        <v>90</v>
      </c>
      <c r="J3202" s="134">
        <v>45</v>
      </c>
      <c r="K3202" s="105"/>
    </row>
    <row r="3203" spans="1:13">
      <c r="A3203" s="86" t="s">
        <v>3346</v>
      </c>
      <c r="B3203" s="86">
        <v>52864671582</v>
      </c>
      <c r="C3203" s="86" t="s">
        <v>12</v>
      </c>
      <c r="D3203" s="1544">
        <v>396171712</v>
      </c>
      <c r="E3203" s="86" t="s">
        <v>50</v>
      </c>
      <c r="F3203" s="326">
        <v>46119</v>
      </c>
      <c r="G3203" s="86" t="s">
        <v>38</v>
      </c>
      <c r="H3203" s="133">
        <v>1115</v>
      </c>
      <c r="I3203" s="257">
        <v>167.25</v>
      </c>
      <c r="J3203" s="134">
        <v>117.07</v>
      </c>
      <c r="K3203" s="105"/>
    </row>
    <row r="3204" spans="1:13">
      <c r="A3204" s="86" t="s">
        <v>3356</v>
      </c>
      <c r="B3204" s="86">
        <v>26654545254</v>
      </c>
      <c r="C3204" s="86" t="s">
        <v>12</v>
      </c>
      <c r="D3204" s="1544">
        <v>175650291</v>
      </c>
      <c r="E3204" s="86" t="s">
        <v>14</v>
      </c>
      <c r="F3204" s="326">
        <v>46125</v>
      </c>
      <c r="G3204" s="86" t="s">
        <v>1569</v>
      </c>
      <c r="H3204" s="133">
        <v>7242.95</v>
      </c>
      <c r="I3204" s="257">
        <v>724.29</v>
      </c>
      <c r="J3204" s="134">
        <v>434</v>
      </c>
      <c r="K3204" s="105"/>
    </row>
    <row r="3205" spans="1:13">
      <c r="A3205" s="86" t="s">
        <v>2653</v>
      </c>
      <c r="B3205" s="86">
        <v>24700388428</v>
      </c>
      <c r="C3205" s="86" t="s">
        <v>12</v>
      </c>
      <c r="D3205" s="1544">
        <v>396723358</v>
      </c>
      <c r="E3205" s="86" t="s">
        <v>50</v>
      </c>
      <c r="F3205" s="326">
        <v>46134</v>
      </c>
      <c r="G3205" s="86" t="s">
        <v>38</v>
      </c>
      <c r="H3205" s="133">
        <v>1885.57</v>
      </c>
      <c r="I3205" s="257">
        <v>329.97</v>
      </c>
      <c r="J3205" s="134">
        <v>230.97</v>
      </c>
      <c r="K3205" s="105"/>
    </row>
    <row r="3206" spans="1:13">
      <c r="A3206" s="86" t="s">
        <v>673</v>
      </c>
      <c r="B3206" s="86">
        <v>18646285774</v>
      </c>
      <c r="C3206" s="86" t="s">
        <v>12</v>
      </c>
      <c r="D3206" s="1544">
        <v>396935150</v>
      </c>
      <c r="E3206" s="86" t="s">
        <v>50</v>
      </c>
      <c r="F3206" s="326">
        <v>46131</v>
      </c>
      <c r="G3206" s="86" t="s">
        <v>38</v>
      </c>
      <c r="H3206" s="133">
        <v>1115</v>
      </c>
      <c r="I3206" s="257">
        <v>167.25</v>
      </c>
      <c r="J3206" s="134">
        <v>117.07</v>
      </c>
      <c r="K3206" s="105"/>
    </row>
    <row r="3207" spans="1:13">
      <c r="A3207" s="86" t="s">
        <v>449</v>
      </c>
      <c r="B3207" s="86">
        <v>24749714110</v>
      </c>
      <c r="C3207" s="86" t="s">
        <v>12</v>
      </c>
      <c r="D3207" s="1544">
        <v>397098392</v>
      </c>
      <c r="E3207" s="86" t="s">
        <v>50</v>
      </c>
      <c r="F3207" s="326">
        <v>46127</v>
      </c>
      <c r="G3207" s="86" t="s">
        <v>38</v>
      </c>
      <c r="H3207" s="133">
        <v>2058.92</v>
      </c>
      <c r="I3207" s="257">
        <v>308.82</v>
      </c>
      <c r="J3207" s="134">
        <v>216.17</v>
      </c>
      <c r="K3207" s="105"/>
    </row>
    <row r="3208" spans="1:13">
      <c r="A3208" s="86" t="s">
        <v>2660</v>
      </c>
      <c r="B3208" s="86">
        <v>59887436426</v>
      </c>
      <c r="C3208" s="86" t="s">
        <v>12</v>
      </c>
      <c r="D3208" s="1544">
        <v>4656427</v>
      </c>
      <c r="E3208" s="86" t="s">
        <v>14</v>
      </c>
      <c r="F3208" s="326">
        <v>46134</v>
      </c>
      <c r="G3208" s="86" t="s">
        <v>3122</v>
      </c>
      <c r="H3208" s="133">
        <v>5889.89</v>
      </c>
      <c r="I3208" s="257">
        <v>588.98</v>
      </c>
      <c r="J3208" s="134">
        <v>353.38</v>
      </c>
      <c r="K3208" s="105"/>
    </row>
    <row r="3209" spans="1:13">
      <c r="A3209" s="86" t="s">
        <v>2660</v>
      </c>
      <c r="B3209" s="86">
        <v>59887436426</v>
      </c>
      <c r="C3209" s="86" t="s">
        <v>12</v>
      </c>
      <c r="D3209" s="1544">
        <v>4656512</v>
      </c>
      <c r="E3209" s="86" t="s">
        <v>2621</v>
      </c>
      <c r="F3209" s="326">
        <v>46134</v>
      </c>
      <c r="G3209" s="86" t="s">
        <v>3122</v>
      </c>
      <c r="H3209" s="133">
        <v>838.1</v>
      </c>
      <c r="I3209" s="257">
        <v>83.81</v>
      </c>
      <c r="J3209" s="134">
        <v>50.28</v>
      </c>
      <c r="K3209" s="105"/>
    </row>
    <row r="3210" spans="1:13">
      <c r="A3210" s="86" t="s">
        <v>1632</v>
      </c>
      <c r="B3210" s="86">
        <v>72850004736</v>
      </c>
      <c r="C3210" s="86" t="s">
        <v>12</v>
      </c>
      <c r="D3210" s="1544">
        <v>145973644</v>
      </c>
      <c r="E3210" s="86" t="s">
        <v>14</v>
      </c>
      <c r="F3210" s="326">
        <v>46127</v>
      </c>
      <c r="G3210" s="86" t="s">
        <v>303</v>
      </c>
      <c r="H3210" s="101">
        <v>7835.46</v>
      </c>
      <c r="I3210" s="1179">
        <v>783.54</v>
      </c>
      <c r="J3210" s="137">
        <v>470.12</v>
      </c>
      <c r="K3210" s="2816"/>
      <c r="L3210" s="2817"/>
      <c r="M3210" s="2828"/>
    </row>
    <row r="3211" spans="1:13">
      <c r="A3211" s="86" t="s">
        <v>1632</v>
      </c>
      <c r="B3211" s="86">
        <v>72850004736</v>
      </c>
      <c r="C3211" s="86" t="s">
        <v>12</v>
      </c>
      <c r="D3211" s="1544">
        <v>145973643</v>
      </c>
      <c r="E3211" s="86" t="s">
        <v>2990</v>
      </c>
      <c r="F3211" s="326">
        <v>46218</v>
      </c>
      <c r="G3211" s="86" t="s">
        <v>303</v>
      </c>
      <c r="H3211" s="101">
        <v>4700</v>
      </c>
      <c r="I3211" s="1179">
        <v>470</v>
      </c>
      <c r="J3211" s="137">
        <v>282</v>
      </c>
      <c r="K3211" s="105"/>
    </row>
    <row r="3212" spans="1:13">
      <c r="A3212" s="86" t="s">
        <v>3372</v>
      </c>
      <c r="B3212" s="86">
        <v>15578753708</v>
      </c>
      <c r="C3212" s="86" t="s">
        <v>631</v>
      </c>
      <c r="D3212" s="1544">
        <v>4675805</v>
      </c>
      <c r="E3212" s="86" t="s">
        <v>14</v>
      </c>
      <c r="F3212" s="326">
        <v>46129</v>
      </c>
      <c r="G3212" s="86" t="s">
        <v>3122</v>
      </c>
      <c r="H3212" s="133">
        <v>10122.94</v>
      </c>
      <c r="I3212" s="257">
        <v>1012.29</v>
      </c>
      <c r="J3212" s="134">
        <v>607.37</v>
      </c>
      <c r="K3212" s="105"/>
    </row>
    <row r="3213" spans="1:13">
      <c r="A3213" s="86" t="s">
        <v>3372</v>
      </c>
      <c r="B3213" s="86">
        <v>15578753708</v>
      </c>
      <c r="C3213" s="86" t="s">
        <v>631</v>
      </c>
      <c r="D3213" s="1544">
        <v>4676552</v>
      </c>
      <c r="E3213" s="86" t="s">
        <v>2621</v>
      </c>
      <c r="F3213" s="326">
        <v>46129</v>
      </c>
      <c r="G3213" s="86" t="s">
        <v>3122</v>
      </c>
      <c r="H3213" s="133">
        <v>1466.67</v>
      </c>
      <c r="I3213" s="257">
        <v>146.66</v>
      </c>
      <c r="J3213" s="134">
        <v>87.99</v>
      </c>
      <c r="K3213" s="105"/>
    </row>
    <row r="3214" spans="1:13">
      <c r="A3214" s="86" t="s">
        <v>3384</v>
      </c>
      <c r="B3214" s="86">
        <v>52705387412</v>
      </c>
      <c r="C3214" s="86" t="s">
        <v>3385</v>
      </c>
      <c r="D3214" s="86">
        <v>397334920</v>
      </c>
      <c r="E3214" s="86" t="s">
        <v>50</v>
      </c>
      <c r="F3214" s="326">
        <v>46129</v>
      </c>
      <c r="G3214" s="86" t="s">
        <v>38</v>
      </c>
      <c r="H3214" s="133">
        <v>1656.25</v>
      </c>
      <c r="I3214" s="257">
        <v>248.44</v>
      </c>
      <c r="J3214" s="134">
        <v>173.9</v>
      </c>
      <c r="K3214" s="105"/>
    </row>
    <row r="3215" spans="1:13">
      <c r="A3215" s="86" t="s">
        <v>3384</v>
      </c>
      <c r="B3215" s="86">
        <v>52705387412</v>
      </c>
      <c r="C3215" s="86" t="s">
        <v>3385</v>
      </c>
      <c r="D3215" s="86">
        <v>397336021</v>
      </c>
      <c r="E3215" s="86" t="s">
        <v>50</v>
      </c>
      <c r="F3215" s="326">
        <v>46129</v>
      </c>
      <c r="G3215" s="86" t="s">
        <v>38</v>
      </c>
      <c r="H3215" s="133">
        <v>1656.25</v>
      </c>
      <c r="I3215" s="257">
        <v>248.44</v>
      </c>
      <c r="J3215" s="134">
        <v>173.9</v>
      </c>
      <c r="K3215" s="105"/>
    </row>
    <row r="3216" spans="1:13">
      <c r="A3216" s="86" t="s">
        <v>3384</v>
      </c>
      <c r="B3216" s="86">
        <v>52705387412</v>
      </c>
      <c r="C3216" s="86" t="s">
        <v>3385</v>
      </c>
      <c r="D3216" s="86">
        <v>397337063</v>
      </c>
      <c r="E3216" s="86" t="s">
        <v>50</v>
      </c>
      <c r="F3216" s="326">
        <v>46129</v>
      </c>
      <c r="G3216" s="86" t="s">
        <v>38</v>
      </c>
      <c r="H3216" s="133">
        <v>1656.25</v>
      </c>
      <c r="I3216" s="257">
        <v>248.44</v>
      </c>
      <c r="J3216" s="134">
        <v>173.9</v>
      </c>
      <c r="K3216" s="105"/>
    </row>
    <row r="3217" spans="1:17">
      <c r="A3217" s="86" t="s">
        <v>3384</v>
      </c>
      <c r="B3217" s="86">
        <v>52705387412</v>
      </c>
      <c r="C3217" s="86" t="s">
        <v>3385</v>
      </c>
      <c r="D3217" s="86">
        <v>397338302</v>
      </c>
      <c r="E3217" s="86" t="s">
        <v>50</v>
      </c>
      <c r="F3217" s="326">
        <v>46129</v>
      </c>
      <c r="G3217" s="86" t="s">
        <v>38</v>
      </c>
      <c r="H3217" s="133">
        <v>1592.55</v>
      </c>
      <c r="I3217" s="257">
        <v>238.88</v>
      </c>
      <c r="J3217" s="134">
        <v>167.21</v>
      </c>
      <c r="K3217" s="105"/>
    </row>
    <row r="3218" spans="1:17">
      <c r="A3218" s="86" t="s">
        <v>3384</v>
      </c>
      <c r="B3218" s="86">
        <v>52705387412</v>
      </c>
      <c r="C3218" s="86" t="s">
        <v>3385</v>
      </c>
      <c r="D3218" s="86">
        <v>397339848</v>
      </c>
      <c r="E3218" s="86" t="s">
        <v>50</v>
      </c>
      <c r="F3218" s="326">
        <v>46129</v>
      </c>
      <c r="G3218" s="86" t="s">
        <v>38</v>
      </c>
      <c r="H3218" s="133">
        <v>1115</v>
      </c>
      <c r="I3218" s="257">
        <v>167.25</v>
      </c>
      <c r="J3218" s="134">
        <v>117.07</v>
      </c>
      <c r="K3218" s="105"/>
    </row>
    <row r="3219" spans="1:17">
      <c r="A3219" s="86" t="s">
        <v>3384</v>
      </c>
      <c r="B3219" s="86">
        <v>52705387412</v>
      </c>
      <c r="C3219" s="86" t="s">
        <v>3385</v>
      </c>
      <c r="D3219" s="86">
        <v>397341575</v>
      </c>
      <c r="E3219" s="86" t="s">
        <v>50</v>
      </c>
      <c r="F3219" s="326">
        <v>46129</v>
      </c>
      <c r="G3219" s="86" t="s">
        <v>38</v>
      </c>
      <c r="H3219" s="133">
        <v>1115</v>
      </c>
      <c r="I3219" s="257">
        <v>167.25</v>
      </c>
      <c r="J3219" s="134">
        <v>117.07</v>
      </c>
      <c r="K3219" s="105"/>
    </row>
    <row r="3220" spans="1:17">
      <c r="A3220" s="86" t="s">
        <v>3384</v>
      </c>
      <c r="B3220" s="86">
        <v>52705387412</v>
      </c>
      <c r="C3220" s="86" t="s">
        <v>3385</v>
      </c>
      <c r="D3220" s="86">
        <v>397343084</v>
      </c>
      <c r="E3220" s="86" t="s">
        <v>50</v>
      </c>
      <c r="F3220" s="326">
        <v>46129</v>
      </c>
      <c r="G3220" s="86" t="s">
        <v>38</v>
      </c>
      <c r="H3220" s="133">
        <v>1115</v>
      </c>
      <c r="I3220" s="257">
        <v>167.25</v>
      </c>
      <c r="J3220" s="134">
        <v>117.07</v>
      </c>
      <c r="K3220" s="105"/>
    </row>
    <row r="3221" spans="1:17">
      <c r="A3221" s="86" t="s">
        <v>3384</v>
      </c>
      <c r="B3221" s="86">
        <v>52705387412</v>
      </c>
      <c r="C3221" s="86" t="s">
        <v>3385</v>
      </c>
      <c r="D3221" s="86">
        <v>397344637</v>
      </c>
      <c r="E3221" s="86" t="s">
        <v>50</v>
      </c>
      <c r="F3221" s="326">
        <v>46129</v>
      </c>
      <c r="G3221" s="86" t="s">
        <v>38</v>
      </c>
      <c r="H3221" s="133">
        <v>1274.04</v>
      </c>
      <c r="I3221" s="257">
        <v>191.11</v>
      </c>
      <c r="J3221" s="134">
        <v>133.77000000000001</v>
      </c>
      <c r="K3221" s="105"/>
    </row>
    <row r="3222" spans="1:17">
      <c r="A3222" s="86" t="s">
        <v>150</v>
      </c>
      <c r="B3222" s="86">
        <v>17249964192</v>
      </c>
      <c r="C3222" s="86" t="s">
        <v>12</v>
      </c>
      <c r="D3222" s="86">
        <v>398370168</v>
      </c>
      <c r="E3222" s="86" t="s">
        <v>50</v>
      </c>
      <c r="F3222" s="326">
        <v>46140</v>
      </c>
      <c r="G3222" s="86" t="s">
        <v>38</v>
      </c>
      <c r="H3222" s="133">
        <v>2627.7</v>
      </c>
      <c r="I3222" s="257">
        <v>394.16</v>
      </c>
      <c r="J3222" s="134">
        <v>275.91000000000003</v>
      </c>
      <c r="K3222" s="105"/>
    </row>
    <row r="3223" spans="1:17">
      <c r="A3223" s="50" t="s">
        <v>3283</v>
      </c>
      <c r="B3223" s="50">
        <v>15237031338</v>
      </c>
      <c r="C3223" s="50" t="s">
        <v>12</v>
      </c>
      <c r="D3223" s="361">
        <v>100000355905532</v>
      </c>
      <c r="E3223" s="50" t="s">
        <v>14</v>
      </c>
      <c r="F3223" s="56">
        <v>46107</v>
      </c>
      <c r="G3223" s="50" t="s">
        <v>219</v>
      </c>
      <c r="H3223" s="101">
        <v>-16996.400000000001</v>
      </c>
      <c r="I3223" s="1179">
        <v>-1699.64</v>
      </c>
      <c r="J3223" s="137">
        <v>-1189.74</v>
      </c>
      <c r="K3223" s="105"/>
    </row>
    <row r="3224" spans="1:17">
      <c r="A3224" s="86" t="s">
        <v>439</v>
      </c>
      <c r="B3224" s="86">
        <v>17345170862</v>
      </c>
      <c r="C3224" s="86" t="s">
        <v>285</v>
      </c>
      <c r="D3224" s="1544">
        <v>398416819</v>
      </c>
      <c r="E3224" s="86" t="s">
        <v>114</v>
      </c>
      <c r="F3224" s="326">
        <v>46141</v>
      </c>
      <c r="G3224" s="86" t="s">
        <v>38</v>
      </c>
      <c r="H3224" s="101">
        <v>34913.5</v>
      </c>
      <c r="I3224" s="1179">
        <v>8723.39</v>
      </c>
      <c r="J3224" s="137">
        <v>6406.37</v>
      </c>
      <c r="K3224" s="105">
        <v>36000</v>
      </c>
      <c r="L3224" t="s">
        <v>3619</v>
      </c>
      <c r="M3224" t="s">
        <v>3716</v>
      </c>
      <c r="N3224" t="s">
        <v>3725</v>
      </c>
    </row>
    <row r="3225" spans="1:17">
      <c r="A3225" s="86" t="s">
        <v>183</v>
      </c>
      <c r="B3225" s="86">
        <v>66238225868</v>
      </c>
      <c r="C3225" s="86" t="s">
        <v>12</v>
      </c>
      <c r="D3225" s="1544">
        <v>398702783</v>
      </c>
      <c r="E3225" s="86" t="s">
        <v>50</v>
      </c>
      <c r="F3225" s="326">
        <v>46142</v>
      </c>
      <c r="G3225" s="86" t="s">
        <v>38</v>
      </c>
      <c r="H3225" s="101">
        <v>1719.95</v>
      </c>
      <c r="I3225" s="1179">
        <v>257.99</v>
      </c>
      <c r="J3225" s="137">
        <v>180.59</v>
      </c>
      <c r="K3225" s="105"/>
    </row>
    <row r="3226" spans="1:17">
      <c r="H3226" s="98">
        <f>SUM(H3200:H3225)</f>
        <v>95285.269999999975</v>
      </c>
      <c r="I3226" s="2829">
        <f>SUM(I3200:I3225)</f>
        <v>15892.779999999997</v>
      </c>
      <c r="J3226" s="289">
        <f>SUM(J3200:J3225)</f>
        <v>10691.169999999998</v>
      </c>
      <c r="K3226" s="105"/>
    </row>
    <row r="3227" spans="1:17">
      <c r="A3227" s="161"/>
      <c r="B3227" s="161"/>
      <c r="C3227" s="161"/>
      <c r="D3227" s="161"/>
      <c r="E3227" s="161"/>
      <c r="F3227" s="161"/>
      <c r="G3227" s="161"/>
      <c r="H3227" s="108"/>
      <c r="I3227" s="2849"/>
      <c r="J3227" s="2850"/>
      <c r="K3227" s="105"/>
    </row>
    <row r="3228" spans="1:17">
      <c r="A3228" s="86" t="s">
        <v>1229</v>
      </c>
      <c r="B3228" s="86">
        <v>25457690536</v>
      </c>
      <c r="C3228" s="86" t="s">
        <v>12</v>
      </c>
      <c r="D3228" s="86">
        <v>398966139</v>
      </c>
      <c r="E3228" s="86" t="s">
        <v>50</v>
      </c>
      <c r="F3228" s="326">
        <v>46144</v>
      </c>
      <c r="G3228" s="86" t="s">
        <v>38</v>
      </c>
      <c r="H3228" s="133">
        <v>1784.66</v>
      </c>
      <c r="I3228" s="257">
        <v>267.7</v>
      </c>
      <c r="J3228" s="134">
        <v>187.39</v>
      </c>
      <c r="K3228" s="105"/>
    </row>
    <row r="3229" spans="1:17">
      <c r="A3229" s="86" t="s">
        <v>1541</v>
      </c>
      <c r="B3229" s="86">
        <v>18533540436</v>
      </c>
      <c r="C3229" s="86" t="s">
        <v>12</v>
      </c>
      <c r="D3229" s="1544">
        <v>307000170291660</v>
      </c>
      <c r="E3229" s="86" t="s">
        <v>29</v>
      </c>
      <c r="F3229" s="326">
        <v>46145</v>
      </c>
      <c r="G3229" s="86" t="s">
        <v>55</v>
      </c>
      <c r="H3229" s="272">
        <v>14548.02</v>
      </c>
      <c r="I3229" s="272">
        <v>2182.1999999999998</v>
      </c>
      <c r="J3229" s="291">
        <v>1454.8</v>
      </c>
      <c r="K3229" s="105">
        <v>15275</v>
      </c>
      <c r="L3229" t="s">
        <v>3427</v>
      </c>
      <c r="M3229" t="s">
        <v>3427</v>
      </c>
      <c r="N3229" t="s">
        <v>3427</v>
      </c>
      <c r="O3229" t="s">
        <v>3427</v>
      </c>
      <c r="P3229" s="3092" t="s">
        <v>3761</v>
      </c>
      <c r="Q3229" s="3092" t="s">
        <v>3762</v>
      </c>
    </row>
    <row r="3230" spans="1:17">
      <c r="A3230" s="86" t="s">
        <v>3424</v>
      </c>
      <c r="B3230" s="86">
        <v>24359621068</v>
      </c>
      <c r="C3230" s="86" t="s">
        <v>12</v>
      </c>
      <c r="D3230" s="1544">
        <v>399198827</v>
      </c>
      <c r="E3230" s="86" t="s">
        <v>50</v>
      </c>
      <c r="F3230" s="326">
        <v>46147</v>
      </c>
      <c r="G3230" s="86" t="s">
        <v>38</v>
      </c>
      <c r="H3230" s="272">
        <v>1379.06</v>
      </c>
      <c r="I3230" s="272">
        <v>206.86</v>
      </c>
      <c r="J3230" s="291">
        <v>144.80000000000001</v>
      </c>
      <c r="K3230" s="105"/>
    </row>
    <row r="3231" spans="1:17">
      <c r="A3231" s="86" t="s">
        <v>3426</v>
      </c>
      <c r="B3231" s="86">
        <v>38833806650</v>
      </c>
      <c r="C3231" s="86" t="s">
        <v>12</v>
      </c>
      <c r="D3231" s="1544">
        <v>399325565</v>
      </c>
      <c r="E3231" s="86" t="s">
        <v>50</v>
      </c>
      <c r="F3231" s="326">
        <v>46148</v>
      </c>
      <c r="G3231" s="86" t="s">
        <v>38</v>
      </c>
      <c r="H3231" s="272">
        <v>1460.18</v>
      </c>
      <c r="I3231" s="272">
        <v>219.03</v>
      </c>
      <c r="J3231" s="291">
        <v>153.32</v>
      </c>
      <c r="K3231" s="105"/>
    </row>
    <row r="3232" spans="1:17">
      <c r="A3232" s="195" t="s">
        <v>231</v>
      </c>
      <c r="B3232" s="213">
        <v>24950707420</v>
      </c>
      <c r="C3232" s="195" t="s">
        <v>12</v>
      </c>
      <c r="D3232" s="697">
        <v>174086734</v>
      </c>
      <c r="E3232" s="195" t="s">
        <v>14</v>
      </c>
      <c r="F3232" s="197">
        <v>46158</v>
      </c>
      <c r="G3232" s="195" t="s">
        <v>56</v>
      </c>
      <c r="H3232" s="272">
        <v>5959.21</v>
      </c>
      <c r="I3232" s="272">
        <v>595.91999999999996</v>
      </c>
      <c r="J3232" s="291">
        <v>417.14</v>
      </c>
      <c r="K3232" s="105"/>
    </row>
    <row r="3233" spans="1:13">
      <c r="A3233" s="195" t="s">
        <v>2096</v>
      </c>
      <c r="B3233" s="213">
        <v>22796189790</v>
      </c>
      <c r="C3233" s="195" t="s">
        <v>263</v>
      </c>
      <c r="D3233" s="697">
        <v>399922873</v>
      </c>
      <c r="E3233" s="195" t="s">
        <v>50</v>
      </c>
      <c r="F3233" s="197">
        <v>46154</v>
      </c>
      <c r="G3233" s="195" t="s">
        <v>38</v>
      </c>
      <c r="H3233" s="272">
        <v>2355.02</v>
      </c>
      <c r="I3233" s="272">
        <v>353.25</v>
      </c>
      <c r="J3233" s="291">
        <v>247.27</v>
      </c>
      <c r="K3233" s="105"/>
    </row>
    <row r="3234" spans="1:13">
      <c r="A3234" s="86" t="s">
        <v>1257</v>
      </c>
      <c r="B3234" s="86">
        <v>34367393604</v>
      </c>
      <c r="C3234" s="86" t="s">
        <v>12</v>
      </c>
      <c r="D3234" s="1544">
        <v>400046268</v>
      </c>
      <c r="E3234" s="86" t="s">
        <v>50</v>
      </c>
      <c r="F3234" s="326">
        <v>46154</v>
      </c>
      <c r="G3234" s="86" t="s">
        <v>38</v>
      </c>
      <c r="H3234" s="133">
        <v>1168.1400000000001</v>
      </c>
      <c r="I3234" s="257">
        <v>204.42</v>
      </c>
      <c r="J3234" s="134">
        <v>143.09</v>
      </c>
      <c r="K3234" s="105"/>
    </row>
    <row r="3235" spans="1:13">
      <c r="A3235" s="86" t="s">
        <v>1257</v>
      </c>
      <c r="B3235" s="86">
        <v>34367393604</v>
      </c>
      <c r="C3235" s="86" t="s">
        <v>12</v>
      </c>
      <c r="D3235" s="1544">
        <v>400046852</v>
      </c>
      <c r="E3235" s="86" t="s">
        <v>50</v>
      </c>
      <c r="F3235" s="326">
        <v>46154</v>
      </c>
      <c r="G3235" s="86" t="s">
        <v>38</v>
      </c>
      <c r="H3235" s="133">
        <v>1168.1400000000001</v>
      </c>
      <c r="I3235" s="257">
        <v>204.42</v>
      </c>
      <c r="J3235" s="134">
        <v>143.09</v>
      </c>
      <c r="K3235" s="105"/>
    </row>
    <row r="3236" spans="1:13">
      <c r="A3236" s="86" t="s">
        <v>653</v>
      </c>
      <c r="B3236" s="86">
        <v>42200025926</v>
      </c>
      <c r="C3236" s="86" t="s">
        <v>12</v>
      </c>
      <c r="D3236" s="1544">
        <v>400184978</v>
      </c>
      <c r="E3236" s="86" t="s">
        <v>50</v>
      </c>
      <c r="F3236" s="326">
        <v>46154</v>
      </c>
      <c r="G3236" s="86" t="s">
        <v>38</v>
      </c>
      <c r="H3236" s="133">
        <v>1460.18</v>
      </c>
      <c r="I3236" s="257">
        <v>255.53</v>
      </c>
      <c r="J3236" s="134">
        <v>178.87</v>
      </c>
      <c r="K3236" s="105"/>
    </row>
    <row r="3237" spans="1:13">
      <c r="A3237" s="86" t="s">
        <v>398</v>
      </c>
      <c r="B3237" s="86">
        <v>54130302176</v>
      </c>
      <c r="C3237" s="86" t="s">
        <v>12</v>
      </c>
      <c r="D3237" s="1544">
        <v>174872808</v>
      </c>
      <c r="E3237" s="86" t="s">
        <v>50</v>
      </c>
      <c r="F3237" s="326">
        <v>46157</v>
      </c>
      <c r="G3237" s="86" t="s">
        <v>56</v>
      </c>
      <c r="H3237" s="133">
        <v>1622.42</v>
      </c>
      <c r="I3237" s="257">
        <v>275.81</v>
      </c>
      <c r="J3237" s="134">
        <v>193.06</v>
      </c>
      <c r="K3237" s="105"/>
    </row>
    <row r="3238" spans="1:13">
      <c r="A3238" s="86" t="s">
        <v>398</v>
      </c>
      <c r="B3238" s="86">
        <v>54130302176</v>
      </c>
      <c r="C3238" s="86" t="s">
        <v>12</v>
      </c>
      <c r="D3238" s="1544">
        <v>174873469</v>
      </c>
      <c r="E3238" s="86" t="s">
        <v>50</v>
      </c>
      <c r="F3238" s="326">
        <v>46157</v>
      </c>
      <c r="G3238" s="86" t="s">
        <v>56</v>
      </c>
      <c r="H3238" s="133">
        <v>1427.73</v>
      </c>
      <c r="I3238" s="257">
        <v>242.71</v>
      </c>
      <c r="J3238" s="134">
        <v>169.89</v>
      </c>
      <c r="K3238" s="105"/>
    </row>
    <row r="3239" spans="1:13">
      <c r="A3239" s="86" t="s">
        <v>2085</v>
      </c>
      <c r="B3239" s="86">
        <v>50032765446</v>
      </c>
      <c r="C3239" s="86" t="s">
        <v>12</v>
      </c>
      <c r="D3239" s="86">
        <v>400626113</v>
      </c>
      <c r="E3239" s="86" t="s">
        <v>50</v>
      </c>
      <c r="F3239" s="326">
        <v>46158</v>
      </c>
      <c r="G3239" s="86" t="s">
        <v>38</v>
      </c>
      <c r="H3239" s="133">
        <v>1622.42</v>
      </c>
      <c r="I3239" s="257">
        <v>243.36</v>
      </c>
      <c r="J3239" s="134">
        <v>170.35</v>
      </c>
      <c r="K3239" s="105"/>
    </row>
    <row r="3240" spans="1:13">
      <c r="A3240" s="86" t="s">
        <v>678</v>
      </c>
      <c r="B3240" s="213">
        <v>21799364258</v>
      </c>
      <c r="C3240" s="86" t="s">
        <v>12</v>
      </c>
      <c r="D3240" s="1544">
        <v>400989556</v>
      </c>
      <c r="E3240" s="86" t="s">
        <v>211</v>
      </c>
      <c r="F3240" s="326">
        <v>45865</v>
      </c>
      <c r="G3240" s="86" t="s">
        <v>38</v>
      </c>
      <c r="H3240" s="133">
        <v>259.39</v>
      </c>
      <c r="I3240" s="257">
        <v>64.849999999999994</v>
      </c>
      <c r="J3240" s="134">
        <v>45.39</v>
      </c>
      <c r="K3240" s="105"/>
    </row>
    <row r="3241" spans="1:13">
      <c r="A3241" s="71" t="s">
        <v>3471</v>
      </c>
      <c r="B3241" s="123">
        <v>42182026522</v>
      </c>
      <c r="C3241" s="86" t="s">
        <v>12</v>
      </c>
      <c r="D3241" s="1544">
        <v>400994490</v>
      </c>
      <c r="E3241" s="86" t="s">
        <v>211</v>
      </c>
      <c r="F3241" s="326">
        <v>45865</v>
      </c>
      <c r="G3241" s="86" t="s">
        <v>38</v>
      </c>
      <c r="H3241" s="133">
        <v>259.39</v>
      </c>
      <c r="I3241" s="257">
        <v>64.849999999999994</v>
      </c>
      <c r="J3241" s="134">
        <v>45.39</v>
      </c>
      <c r="K3241" s="105"/>
    </row>
    <row r="3242" spans="1:13">
      <c r="A3242" s="71" t="s">
        <v>3472</v>
      </c>
      <c r="B3242" s="213">
        <v>74065090078</v>
      </c>
      <c r="C3242" s="280" t="s">
        <v>12</v>
      </c>
      <c r="D3242" s="1486">
        <v>400996063</v>
      </c>
      <c r="E3242" s="280" t="s">
        <v>211</v>
      </c>
      <c r="F3242" s="1141">
        <v>45865</v>
      </c>
      <c r="G3242" s="280" t="s">
        <v>38</v>
      </c>
      <c r="H3242" s="257">
        <v>259.39</v>
      </c>
      <c r="I3242" s="257">
        <v>64.849999999999994</v>
      </c>
      <c r="J3242" s="134">
        <v>45.39</v>
      </c>
      <c r="K3242" s="105"/>
    </row>
    <row r="3243" spans="1:13">
      <c r="A3243" s="86" t="s">
        <v>3155</v>
      </c>
      <c r="B3243" s="280">
        <v>53002667290</v>
      </c>
      <c r="C3243" s="280" t="s">
        <v>12</v>
      </c>
      <c r="D3243" s="1486">
        <v>5096817</v>
      </c>
      <c r="E3243" s="280" t="s">
        <v>14</v>
      </c>
      <c r="F3243" s="1141">
        <v>46163</v>
      </c>
      <c r="G3243" s="280" t="s">
        <v>3122</v>
      </c>
      <c r="H3243" s="257">
        <v>10346</v>
      </c>
      <c r="I3243" s="257">
        <v>1034.5999999999999</v>
      </c>
      <c r="J3243" s="134">
        <v>620.76</v>
      </c>
      <c r="K3243" s="105">
        <v>1062</v>
      </c>
    </row>
    <row r="3244" spans="1:13">
      <c r="A3244" s="86" t="s">
        <v>3155</v>
      </c>
      <c r="B3244" s="280">
        <v>53002667290</v>
      </c>
      <c r="C3244" s="280" t="s">
        <v>12</v>
      </c>
      <c r="D3244" s="1486">
        <v>5096887</v>
      </c>
      <c r="E3244" s="280" t="s">
        <v>2621</v>
      </c>
      <c r="F3244" s="1141">
        <v>46163</v>
      </c>
      <c r="G3244" s="280" t="s">
        <v>3122</v>
      </c>
      <c r="H3244" s="257">
        <v>1190.48</v>
      </c>
      <c r="I3244" s="257">
        <v>119.04</v>
      </c>
      <c r="J3244" s="134">
        <v>71.42</v>
      </c>
      <c r="K3244" s="105"/>
    </row>
    <row r="3245" spans="1:13">
      <c r="A3245" s="86" t="s">
        <v>3498</v>
      </c>
      <c r="B3245" s="280">
        <v>13949968188</v>
      </c>
      <c r="C3245" s="280" t="s">
        <v>12</v>
      </c>
      <c r="D3245" s="1486">
        <v>177416891</v>
      </c>
      <c r="E3245" s="280" t="s">
        <v>14</v>
      </c>
      <c r="F3245" s="1141">
        <v>46169</v>
      </c>
      <c r="G3245" s="280" t="s">
        <v>1569</v>
      </c>
      <c r="H3245" s="257">
        <v>6569.64</v>
      </c>
      <c r="I3245" s="257">
        <v>656.96</v>
      </c>
      <c r="J3245" s="134">
        <v>394.17</v>
      </c>
      <c r="K3245" s="105"/>
    </row>
    <row r="3246" spans="1:13">
      <c r="A3246" s="86" t="s">
        <v>3498</v>
      </c>
      <c r="B3246" s="280">
        <v>13949968188</v>
      </c>
      <c r="C3246" s="280" t="s">
        <v>12</v>
      </c>
      <c r="D3246" s="1486">
        <v>177418828</v>
      </c>
      <c r="E3246" s="280" t="s">
        <v>2621</v>
      </c>
      <c r="F3246" s="1141">
        <v>46164</v>
      </c>
      <c r="G3246" s="280" t="s">
        <v>1569</v>
      </c>
      <c r="H3246" s="257">
        <v>914.28</v>
      </c>
      <c r="I3246" s="257">
        <v>91.42</v>
      </c>
      <c r="J3246" s="134">
        <v>54.85</v>
      </c>
      <c r="K3246" s="105"/>
    </row>
    <row r="3247" spans="1:13">
      <c r="A3247" s="86" t="s">
        <v>383</v>
      </c>
      <c r="B3247" s="213">
        <v>18347927584</v>
      </c>
      <c r="C3247" s="280" t="s">
        <v>12</v>
      </c>
      <c r="D3247" s="697">
        <v>400703388</v>
      </c>
      <c r="E3247" s="195" t="s">
        <v>29</v>
      </c>
      <c r="F3247" s="197">
        <v>46165</v>
      </c>
      <c r="G3247" s="195" t="s">
        <v>38</v>
      </c>
      <c r="H3247" s="257">
        <v>7453.5</v>
      </c>
      <c r="I3247" s="257">
        <v>1061.03</v>
      </c>
      <c r="J3247" s="134">
        <v>742.72</v>
      </c>
      <c r="K3247" s="105"/>
      <c r="L3247" s="2909"/>
      <c r="M3247" s="2909"/>
    </row>
    <row r="3248" spans="1:13">
      <c r="A3248" s="86" t="s">
        <v>681</v>
      </c>
      <c r="B3248" s="280">
        <v>72529014134</v>
      </c>
      <c r="C3248" s="280" t="s">
        <v>12</v>
      </c>
      <c r="D3248" s="280">
        <v>402241356</v>
      </c>
      <c r="E3248" s="280" t="s">
        <v>50</v>
      </c>
      <c r="F3248" s="1141">
        <v>46172</v>
      </c>
      <c r="G3248" s="195" t="s">
        <v>38</v>
      </c>
      <c r="H3248" s="257">
        <v>1136</v>
      </c>
      <c r="I3248" s="257">
        <v>198.8</v>
      </c>
      <c r="J3248" s="134">
        <v>139.16</v>
      </c>
      <c r="K3248" s="105"/>
    </row>
    <row r="3249" spans="1:11">
      <c r="A3249" s="86" t="s">
        <v>681</v>
      </c>
      <c r="B3249" s="280">
        <v>72529014134</v>
      </c>
      <c r="C3249" s="280" t="s">
        <v>12</v>
      </c>
      <c r="D3249" s="280">
        <v>402241843</v>
      </c>
      <c r="E3249" s="280" t="s">
        <v>29</v>
      </c>
      <c r="F3249" s="1141">
        <v>46172</v>
      </c>
      <c r="G3249" s="195" t="s">
        <v>38</v>
      </c>
      <c r="H3249" s="257">
        <v>1659.72</v>
      </c>
      <c r="I3249" s="257">
        <v>497.92</v>
      </c>
      <c r="J3249" s="134">
        <v>348.54</v>
      </c>
      <c r="K3249" s="105"/>
    </row>
    <row r="3250" spans="1:11">
      <c r="A3250" s="86" t="s">
        <v>61</v>
      </c>
      <c r="B3250" s="280">
        <v>58186493352</v>
      </c>
      <c r="C3250" s="195" t="s">
        <v>12</v>
      </c>
      <c r="D3250" s="1302">
        <v>402251113</v>
      </c>
      <c r="E3250" s="280" t="s">
        <v>50</v>
      </c>
      <c r="F3250" s="1141">
        <v>46173</v>
      </c>
      <c r="G3250" s="195" t="s">
        <v>38</v>
      </c>
      <c r="H3250" s="257">
        <v>386</v>
      </c>
      <c r="I3250" s="257">
        <v>67.55</v>
      </c>
      <c r="J3250" s="134">
        <v>47.28</v>
      </c>
      <c r="K3250" s="105"/>
    </row>
    <row r="3251" spans="1:11">
      <c r="B3251" s="1"/>
      <c r="C3251" s="1"/>
      <c r="D3251" s="1"/>
      <c r="E3251" s="1"/>
      <c r="F3251" s="1"/>
      <c r="G3251" s="1"/>
      <c r="H3251" s="2829">
        <f>SUM(H3228:H3250)</f>
        <v>66388.97</v>
      </c>
      <c r="I3251" s="2829">
        <f>SUM(I3228:I3250)</f>
        <v>9173.08</v>
      </c>
      <c r="J3251" s="289">
        <f>SUM(J3228:J3250)</f>
        <v>6158.1399999999994</v>
      </c>
      <c r="K3251" s="105"/>
    </row>
    <row r="3252" spans="1:11">
      <c r="A3252" s="86"/>
      <c r="B3252" s="280"/>
      <c r="C3252" s="280"/>
      <c r="D3252" s="280"/>
      <c r="E3252" s="280"/>
      <c r="F3252" s="280"/>
      <c r="G3252" s="280"/>
      <c r="H3252" s="257"/>
      <c r="I3252" s="257"/>
      <c r="J3252" s="134"/>
      <c r="K3252" s="105"/>
    </row>
    <row r="3253" spans="1:11">
      <c r="A3253" s="86" t="s">
        <v>3384</v>
      </c>
      <c r="B3253" s="280">
        <v>52705387412</v>
      </c>
      <c r="C3253" s="280" t="s">
        <v>12</v>
      </c>
      <c r="D3253" s="280">
        <v>5235880</v>
      </c>
      <c r="E3253" s="280" t="s">
        <v>14</v>
      </c>
      <c r="F3253" s="1141">
        <v>46180</v>
      </c>
      <c r="G3253" s="280" t="s">
        <v>3122</v>
      </c>
      <c r="H3253" s="257">
        <v>10545</v>
      </c>
      <c r="I3253" s="257">
        <v>1054.5</v>
      </c>
      <c r="J3253" s="134">
        <v>632.70000000000005</v>
      </c>
      <c r="K3253" s="105"/>
    </row>
    <row r="3254" spans="1:11">
      <c r="A3254" s="86" t="s">
        <v>3384</v>
      </c>
      <c r="B3254" s="280">
        <v>52705387412</v>
      </c>
      <c r="C3254" s="280" t="s">
        <v>12</v>
      </c>
      <c r="D3254" s="1584">
        <v>5236017</v>
      </c>
      <c r="E3254" s="280" t="s">
        <v>2621</v>
      </c>
      <c r="F3254" s="1141">
        <v>46180</v>
      </c>
      <c r="G3254" s="280" t="s">
        <v>3122</v>
      </c>
      <c r="H3254" s="2275">
        <v>1190.48</v>
      </c>
      <c r="I3254" s="2275">
        <v>119.04</v>
      </c>
      <c r="J3254" s="235">
        <v>71.42</v>
      </c>
      <c r="K3254" s="105"/>
    </row>
    <row r="3255" spans="1:11">
      <c r="A3255" s="86" t="s">
        <v>537</v>
      </c>
      <c r="B3255" s="280">
        <v>19100796430</v>
      </c>
      <c r="C3255" s="280" t="s">
        <v>12</v>
      </c>
      <c r="D3255" s="280">
        <v>402686675</v>
      </c>
      <c r="E3255" s="280" t="s">
        <v>165</v>
      </c>
      <c r="F3255" s="1141">
        <v>46184</v>
      </c>
      <c r="G3255" s="280" t="s">
        <v>38</v>
      </c>
      <c r="H3255" s="257">
        <v>3265.23</v>
      </c>
      <c r="I3255" s="257">
        <v>979.57</v>
      </c>
      <c r="J3255" s="134">
        <v>685.69</v>
      </c>
      <c r="K3255" s="105"/>
    </row>
    <row r="3256" spans="1:11">
      <c r="A3256" s="280" t="s">
        <v>3565</v>
      </c>
      <c r="B3256" s="280">
        <v>24746714274</v>
      </c>
      <c r="C3256" s="280" t="s">
        <v>12</v>
      </c>
      <c r="D3256" s="280">
        <v>161174951</v>
      </c>
      <c r="E3256" s="280" t="s">
        <v>29</v>
      </c>
      <c r="F3256" s="1141">
        <v>46195</v>
      </c>
      <c r="G3256" s="280" t="s">
        <v>303</v>
      </c>
      <c r="H3256" s="257">
        <v>6874.31</v>
      </c>
      <c r="I3256" s="257">
        <v>1031.0999999999999</v>
      </c>
      <c r="J3256" s="134">
        <v>687.43</v>
      </c>
      <c r="K3256" s="105"/>
    </row>
    <row r="3257" spans="1:11">
      <c r="A3257" s="280" t="s">
        <v>2156</v>
      </c>
      <c r="B3257" s="280">
        <v>56302555854</v>
      </c>
      <c r="C3257" s="280" t="s">
        <v>12</v>
      </c>
      <c r="D3257" s="280">
        <v>405148153</v>
      </c>
      <c r="E3257" s="280" t="s">
        <v>50</v>
      </c>
      <c r="F3257" s="1141">
        <v>46198</v>
      </c>
      <c r="G3257" s="280" t="s">
        <v>38</v>
      </c>
      <c r="H3257" s="257">
        <v>1167</v>
      </c>
      <c r="I3257" s="257">
        <v>204.23</v>
      </c>
      <c r="J3257" s="134">
        <v>142.96</v>
      </c>
      <c r="K3257" s="105"/>
    </row>
    <row r="3258" spans="1:11">
      <c r="A3258" s="280" t="s">
        <v>2156</v>
      </c>
      <c r="B3258" s="280">
        <v>56302555854</v>
      </c>
      <c r="C3258" s="280" t="s">
        <v>12</v>
      </c>
      <c r="D3258" s="280">
        <v>405147019</v>
      </c>
      <c r="E3258" s="280" t="s">
        <v>165</v>
      </c>
      <c r="F3258" s="1141">
        <v>46198</v>
      </c>
      <c r="G3258" s="280" t="s">
        <v>38</v>
      </c>
      <c r="H3258" s="257">
        <v>2039.28</v>
      </c>
      <c r="I3258" s="257">
        <v>611.79</v>
      </c>
      <c r="J3258" s="134">
        <v>428.25</v>
      </c>
      <c r="K3258" s="105"/>
    </row>
    <row r="3259" spans="1:11">
      <c r="A3259" s="280" t="s">
        <v>465</v>
      </c>
      <c r="B3259" s="280">
        <v>11826037514</v>
      </c>
      <c r="C3259" s="280" t="s">
        <v>12</v>
      </c>
      <c r="D3259" s="1302">
        <v>405803670</v>
      </c>
      <c r="E3259" s="280" t="s">
        <v>50</v>
      </c>
      <c r="F3259" s="1141">
        <v>46203</v>
      </c>
      <c r="G3259" s="280" t="s">
        <v>38</v>
      </c>
      <c r="H3259" s="257">
        <v>1400.99</v>
      </c>
      <c r="I3259" s="257">
        <v>210.15</v>
      </c>
      <c r="J3259" s="134">
        <v>147.1</v>
      </c>
      <c r="K3259" s="105"/>
    </row>
    <row r="3260" spans="1:11">
      <c r="A3260" s="280" t="s">
        <v>465</v>
      </c>
      <c r="B3260" s="280">
        <v>11826037514</v>
      </c>
      <c r="C3260" s="280" t="s">
        <v>12</v>
      </c>
      <c r="D3260" s="1302">
        <v>405805700</v>
      </c>
      <c r="E3260" s="280" t="s">
        <v>50</v>
      </c>
      <c r="F3260" s="1141">
        <v>46203</v>
      </c>
      <c r="G3260" s="280" t="s">
        <v>38</v>
      </c>
      <c r="H3260" s="257">
        <v>1400.99</v>
      </c>
      <c r="I3260" s="257">
        <v>210.15</v>
      </c>
      <c r="J3260" s="134">
        <v>147.1</v>
      </c>
      <c r="K3260" s="105"/>
    </row>
    <row r="3261" spans="1:11">
      <c r="A3261" s="280" t="s">
        <v>465</v>
      </c>
      <c r="B3261" s="280">
        <v>11826037514</v>
      </c>
      <c r="C3261" s="280" t="s">
        <v>12</v>
      </c>
      <c r="D3261" s="1302">
        <v>405807801</v>
      </c>
      <c r="E3261" s="280" t="s">
        <v>50</v>
      </c>
      <c r="F3261" s="1141">
        <v>46203</v>
      </c>
      <c r="G3261" s="280" t="s">
        <v>38</v>
      </c>
      <c r="H3261" s="257">
        <v>1400.99</v>
      </c>
      <c r="I3261" s="257">
        <v>210.15</v>
      </c>
      <c r="J3261" s="134">
        <v>147.1</v>
      </c>
      <c r="K3261" s="105"/>
    </row>
    <row r="3262" spans="1:11">
      <c r="A3262" s="280" t="s">
        <v>465</v>
      </c>
      <c r="B3262" s="280">
        <v>11826037514</v>
      </c>
      <c r="C3262" s="280" t="s">
        <v>12</v>
      </c>
      <c r="D3262" s="1302">
        <v>405809192</v>
      </c>
      <c r="E3262" s="280" t="s">
        <v>50</v>
      </c>
      <c r="F3262" s="1141">
        <v>46203</v>
      </c>
      <c r="G3262" s="280" t="s">
        <v>38</v>
      </c>
      <c r="H3262" s="257">
        <v>1400.99</v>
      </c>
      <c r="I3262" s="257">
        <v>210.15</v>
      </c>
      <c r="J3262" s="134">
        <v>147.1</v>
      </c>
      <c r="K3262" s="105"/>
    </row>
    <row r="3263" spans="1:11">
      <c r="A3263" s="280" t="s">
        <v>465</v>
      </c>
      <c r="B3263" s="280">
        <v>11826037514</v>
      </c>
      <c r="C3263" s="280" t="s">
        <v>12</v>
      </c>
      <c r="D3263" s="1302">
        <v>405831410</v>
      </c>
      <c r="E3263" s="280" t="s">
        <v>50</v>
      </c>
      <c r="F3263" s="1141">
        <v>46203</v>
      </c>
      <c r="G3263" s="280" t="s">
        <v>38</v>
      </c>
      <c r="H3263" s="257">
        <v>1400.99</v>
      </c>
      <c r="I3263" s="257">
        <v>210.15</v>
      </c>
      <c r="J3263" s="134">
        <v>147.1</v>
      </c>
      <c r="K3263" s="105"/>
    </row>
    <row r="3264" spans="1:11">
      <c r="A3264" s="280" t="s">
        <v>465</v>
      </c>
      <c r="B3264" s="280">
        <v>11826037514</v>
      </c>
      <c r="C3264" s="280" t="s">
        <v>12</v>
      </c>
      <c r="D3264" s="280">
        <v>405832949</v>
      </c>
      <c r="E3264" s="280" t="s">
        <v>50</v>
      </c>
      <c r="F3264" s="1141">
        <v>46203</v>
      </c>
      <c r="G3264" s="280" t="s">
        <v>38</v>
      </c>
      <c r="H3264" s="257">
        <v>1400.99</v>
      </c>
      <c r="I3264" s="257">
        <v>210.15</v>
      </c>
      <c r="J3264" s="134">
        <v>147.1</v>
      </c>
      <c r="K3264" s="105"/>
    </row>
    <row r="3265" spans="1:13">
      <c r="A3265" s="280" t="s">
        <v>465</v>
      </c>
      <c r="B3265" s="280">
        <v>11826037514</v>
      </c>
      <c r="C3265" s="280" t="s">
        <v>12</v>
      </c>
      <c r="D3265" s="1486">
        <v>405834384</v>
      </c>
      <c r="E3265" s="280" t="s">
        <v>50</v>
      </c>
      <c r="F3265" s="1141">
        <v>46203</v>
      </c>
      <c r="G3265" s="280" t="s">
        <v>38</v>
      </c>
      <c r="H3265" s="257">
        <v>1400.99</v>
      </c>
      <c r="I3265" s="257">
        <v>210.15</v>
      </c>
      <c r="J3265" s="134">
        <v>147.1</v>
      </c>
      <c r="K3265" s="105"/>
    </row>
    <row r="3266" spans="1:13">
      <c r="A3266" s="280" t="s">
        <v>465</v>
      </c>
      <c r="B3266" s="280">
        <v>11826037514</v>
      </c>
      <c r="C3266" s="280" t="s">
        <v>12</v>
      </c>
      <c r="D3266" s="1486">
        <v>405835611</v>
      </c>
      <c r="E3266" s="280" t="s">
        <v>50</v>
      </c>
      <c r="F3266" s="1141">
        <v>46203</v>
      </c>
      <c r="G3266" s="280" t="s">
        <v>38</v>
      </c>
      <c r="H3266" s="257">
        <v>1400.99</v>
      </c>
      <c r="I3266" s="257">
        <v>210.15</v>
      </c>
      <c r="J3266" s="134">
        <v>147.1</v>
      </c>
      <c r="K3266" s="105"/>
    </row>
    <row r="3267" spans="1:13">
      <c r="A3267" s="280" t="s">
        <v>465</v>
      </c>
      <c r="B3267" s="280">
        <v>11826037514</v>
      </c>
      <c r="C3267" s="280" t="s">
        <v>12</v>
      </c>
      <c r="D3267" s="1486">
        <v>405836739</v>
      </c>
      <c r="E3267" s="280" t="s">
        <v>50</v>
      </c>
      <c r="F3267" s="1141">
        <v>46203</v>
      </c>
      <c r="G3267" s="280" t="s">
        <v>38</v>
      </c>
      <c r="H3267" s="257">
        <v>1400.99</v>
      </c>
      <c r="I3267" s="257">
        <v>210.15</v>
      </c>
      <c r="J3267" s="134">
        <v>147.1</v>
      </c>
      <c r="K3267" s="105"/>
    </row>
    <row r="3268" spans="1:13">
      <c r="A3268" s="280" t="s">
        <v>465</v>
      </c>
      <c r="B3268" s="280">
        <v>11826037514</v>
      </c>
      <c r="C3268" s="280" t="s">
        <v>12</v>
      </c>
      <c r="D3268" s="1302">
        <v>405837848</v>
      </c>
      <c r="E3268" s="280" t="s">
        <v>50</v>
      </c>
      <c r="F3268" s="1141">
        <v>46203</v>
      </c>
      <c r="G3268" s="280" t="s">
        <v>38</v>
      </c>
      <c r="H3268" s="257">
        <v>1400.99</v>
      </c>
      <c r="I3268" s="257">
        <v>210.15</v>
      </c>
      <c r="J3268" s="134">
        <v>147.1</v>
      </c>
      <c r="K3268" s="105"/>
    </row>
    <row r="3269" spans="1:13">
      <c r="A3269" s="280" t="s">
        <v>3566</v>
      </c>
      <c r="B3269" s="280">
        <v>27125527618</v>
      </c>
      <c r="C3269" s="280" t="s">
        <v>12</v>
      </c>
      <c r="D3269" s="280">
        <v>405879760</v>
      </c>
      <c r="E3269" s="280" t="s">
        <v>50</v>
      </c>
      <c r="F3269" s="1141">
        <v>46203</v>
      </c>
      <c r="G3269" s="280" t="s">
        <v>38</v>
      </c>
      <c r="H3269" s="257">
        <v>1333.79</v>
      </c>
      <c r="I3269" s="257">
        <v>200.07</v>
      </c>
      <c r="J3269" s="134">
        <v>140</v>
      </c>
      <c r="K3269" s="105"/>
    </row>
    <row r="3270" spans="1:13">
      <c r="A3270" s="1584" t="s">
        <v>490</v>
      </c>
      <c r="B3270" s="280">
        <v>43474115122</v>
      </c>
      <c r="C3270" s="1584" t="s">
        <v>924</v>
      </c>
      <c r="D3270" s="280">
        <v>5607346</v>
      </c>
      <c r="E3270" s="1584" t="s">
        <v>2621</v>
      </c>
      <c r="F3270" s="1141">
        <v>46203</v>
      </c>
      <c r="G3270" s="1584" t="s">
        <v>3122</v>
      </c>
      <c r="H3270" s="257">
        <v>1142.8599999999999</v>
      </c>
      <c r="I3270" s="257">
        <v>114.28</v>
      </c>
      <c r="J3270" s="134">
        <v>68.56</v>
      </c>
      <c r="K3270" s="105"/>
    </row>
    <row r="3271" spans="1:13">
      <c r="A3271" s="86"/>
      <c r="B3271" s="86"/>
      <c r="C3271" s="86"/>
      <c r="D3271" s="86"/>
      <c r="E3271" s="86"/>
      <c r="F3271" s="86"/>
      <c r="G3271" s="86"/>
      <c r="H3271" s="106">
        <f>SUM(H3253:H3270)</f>
        <v>41567.85</v>
      </c>
      <c r="I3271" s="106">
        <f>SUM(I3253:I3270)</f>
        <v>6416.0799999999963</v>
      </c>
      <c r="J3271" s="338">
        <f>SUM(J3253:J3270)</f>
        <v>4328.0099999999993</v>
      </c>
      <c r="K3271" s="105"/>
    </row>
    <row r="3272" spans="1:13">
      <c r="A3272" s="86"/>
      <c r="B3272" s="86"/>
      <c r="C3272" s="86"/>
      <c r="D3272" s="86"/>
      <c r="E3272" s="86"/>
      <c r="F3272" s="86"/>
      <c r="G3272" s="86"/>
      <c r="H3272" s="133"/>
      <c r="I3272" s="133"/>
      <c r="J3272" s="134"/>
      <c r="K3272" s="105"/>
    </row>
    <row r="3273" spans="1:13">
      <c r="A3273" s="1584" t="s">
        <v>490</v>
      </c>
      <c r="B3273" s="280">
        <v>43474115122</v>
      </c>
      <c r="C3273" s="1584" t="s">
        <v>924</v>
      </c>
      <c r="D3273" s="86">
        <v>5602606</v>
      </c>
      <c r="E3273" s="86" t="s">
        <v>14</v>
      </c>
      <c r="F3273" s="326">
        <v>46205</v>
      </c>
      <c r="G3273" s="86" t="s">
        <v>3122</v>
      </c>
      <c r="H3273" s="133">
        <v>8283</v>
      </c>
      <c r="I3273" s="133">
        <v>828</v>
      </c>
      <c r="J3273" s="134">
        <v>500</v>
      </c>
      <c r="K3273" s="105"/>
    </row>
    <row r="3274" spans="1:13">
      <c r="A3274" s="86" t="s">
        <v>2110</v>
      </c>
      <c r="B3274" s="86">
        <v>46936868864</v>
      </c>
      <c r="C3274" s="86" t="s">
        <v>12</v>
      </c>
      <c r="D3274" s="86">
        <v>405993543</v>
      </c>
      <c r="E3274" s="86" t="s">
        <v>50</v>
      </c>
      <c r="F3274" s="326">
        <v>46204</v>
      </c>
      <c r="G3274" s="86" t="s">
        <v>38</v>
      </c>
      <c r="H3274" s="133">
        <v>1281.42</v>
      </c>
      <c r="I3274" s="133">
        <v>192.21</v>
      </c>
      <c r="J3274" s="134">
        <v>134.54</v>
      </c>
      <c r="K3274" s="105"/>
    </row>
    <row r="3275" spans="1:13">
      <c r="A3275" s="86" t="s">
        <v>3597</v>
      </c>
      <c r="B3275" s="280">
        <v>11330481742</v>
      </c>
      <c r="C3275" s="280" t="s">
        <v>12</v>
      </c>
      <c r="D3275" s="280">
        <v>406311510</v>
      </c>
      <c r="E3275" s="280" t="s">
        <v>50</v>
      </c>
      <c r="F3275" s="1141">
        <v>46206</v>
      </c>
      <c r="G3275" s="280" t="s">
        <v>38</v>
      </c>
      <c r="H3275" s="257">
        <v>1196</v>
      </c>
      <c r="I3275" s="257">
        <v>179.4</v>
      </c>
      <c r="J3275" s="134">
        <v>125.58</v>
      </c>
      <c r="K3275" s="1776"/>
    </row>
    <row r="3276" spans="1:13">
      <c r="A3276" s="86" t="s">
        <v>212</v>
      </c>
      <c r="B3276" s="280">
        <v>64201021950</v>
      </c>
      <c r="C3276" s="280" t="s">
        <v>12</v>
      </c>
      <c r="D3276" s="280">
        <v>406378918</v>
      </c>
      <c r="E3276" s="280" t="s">
        <v>211</v>
      </c>
      <c r="F3276" s="1141">
        <v>46230</v>
      </c>
      <c r="G3276" s="280" t="s">
        <v>38</v>
      </c>
      <c r="H3276" s="257">
        <v>28.56</v>
      </c>
      <c r="I3276" s="257">
        <v>70.14</v>
      </c>
      <c r="J3276" s="134">
        <v>49.09</v>
      </c>
      <c r="K3276" s="1776"/>
    </row>
    <row r="3277" spans="1:13">
      <c r="A3277" s="86" t="s">
        <v>3601</v>
      </c>
      <c r="B3277" s="280">
        <v>16918355750</v>
      </c>
      <c r="C3277" s="280" t="s">
        <v>12</v>
      </c>
      <c r="D3277" s="280">
        <v>406380300</v>
      </c>
      <c r="E3277" s="280" t="s">
        <v>211</v>
      </c>
      <c r="F3277" s="1141">
        <v>46230</v>
      </c>
      <c r="G3277" s="280" t="s">
        <v>38</v>
      </c>
      <c r="H3277" s="257">
        <v>28.56</v>
      </c>
      <c r="I3277" s="257">
        <v>70.14</v>
      </c>
      <c r="J3277" s="134">
        <v>49.09</v>
      </c>
      <c r="K3277" s="1776"/>
    </row>
    <row r="3278" spans="1:13">
      <c r="A3278" s="50" t="s">
        <v>3498</v>
      </c>
      <c r="B3278" s="374">
        <v>13949968188</v>
      </c>
      <c r="C3278" s="374" t="s">
        <v>12</v>
      </c>
      <c r="D3278" s="1256">
        <v>177416891</v>
      </c>
      <c r="E3278" s="374" t="s">
        <v>14</v>
      </c>
      <c r="F3278" s="1252">
        <v>46169</v>
      </c>
      <c r="G3278" s="374" t="s">
        <v>1569</v>
      </c>
      <c r="H3278" s="1179">
        <v>-5903.67</v>
      </c>
      <c r="I3278" s="1179">
        <v>-590.36</v>
      </c>
      <c r="J3278" s="137">
        <v>-413.25</v>
      </c>
      <c r="K3278" s="115"/>
    </row>
    <row r="3279" spans="1:13">
      <c r="A3279" s="50" t="s">
        <v>3498</v>
      </c>
      <c r="B3279" s="374">
        <v>13949968188</v>
      </c>
      <c r="C3279" s="374" t="s">
        <v>12</v>
      </c>
      <c r="D3279" s="1256">
        <v>177418828</v>
      </c>
      <c r="E3279" s="374" t="s">
        <v>2621</v>
      </c>
      <c r="F3279" s="1252">
        <v>46164</v>
      </c>
      <c r="G3279" s="374" t="s">
        <v>1569</v>
      </c>
      <c r="H3279" s="1179">
        <v>-806.58</v>
      </c>
      <c r="I3279" s="1179">
        <v>-80.650000000000006</v>
      </c>
      <c r="J3279" s="137">
        <v>-56.45</v>
      </c>
      <c r="K3279" s="115"/>
    </row>
    <row r="3280" spans="1:13">
      <c r="A3280" s="86" t="s">
        <v>3498</v>
      </c>
      <c r="B3280" s="280">
        <v>13949968188</v>
      </c>
      <c r="C3280" s="280" t="s">
        <v>12</v>
      </c>
      <c r="D3280" s="280">
        <v>178464882</v>
      </c>
      <c r="E3280" s="280" t="s">
        <v>14</v>
      </c>
      <c r="F3280" s="1141">
        <v>46206</v>
      </c>
      <c r="G3280" s="280" t="s">
        <v>1569</v>
      </c>
      <c r="H3280" s="257">
        <v>7271.28</v>
      </c>
      <c r="I3280" s="257">
        <v>727.12</v>
      </c>
      <c r="J3280" s="134">
        <v>436.27</v>
      </c>
      <c r="K3280" s="105"/>
      <c r="M3280" s="2998"/>
    </row>
    <row r="3281" spans="1:11">
      <c r="A3281" s="86" t="s">
        <v>3498</v>
      </c>
      <c r="B3281" s="280">
        <v>13949968188</v>
      </c>
      <c r="C3281" s="280" t="s">
        <v>12</v>
      </c>
      <c r="D3281" s="280">
        <v>178465968</v>
      </c>
      <c r="E3281" s="280" t="s">
        <v>2621</v>
      </c>
      <c r="F3281" s="1141">
        <v>46206</v>
      </c>
      <c r="G3281" s="280" t="s">
        <v>1569</v>
      </c>
      <c r="H3281" s="257">
        <v>1500</v>
      </c>
      <c r="I3281" s="257">
        <v>150</v>
      </c>
      <c r="J3281" s="134">
        <v>90</v>
      </c>
      <c r="K3281" s="105"/>
    </row>
    <row r="3282" spans="1:11">
      <c r="A3282" s="71" t="s">
        <v>2192</v>
      </c>
      <c r="B3282" s="213">
        <v>10512081312</v>
      </c>
      <c r="C3282" s="195" t="s">
        <v>12</v>
      </c>
      <c r="D3282" s="3000">
        <v>406798791</v>
      </c>
      <c r="E3282" s="195" t="s">
        <v>50</v>
      </c>
      <c r="F3282" s="197">
        <v>46213</v>
      </c>
      <c r="G3282" s="280" t="s">
        <v>38</v>
      </c>
      <c r="H3282" s="257">
        <v>1847.36</v>
      </c>
      <c r="I3282" s="257">
        <v>323.29000000000002</v>
      </c>
      <c r="J3282" s="134">
        <v>226.3</v>
      </c>
      <c r="K3282" s="105"/>
    </row>
    <row r="3283" spans="1:11">
      <c r="A3283" s="86" t="s">
        <v>2425</v>
      </c>
      <c r="B3283" s="280">
        <v>10500081768</v>
      </c>
      <c r="C3283" s="280" t="s">
        <v>1813</v>
      </c>
      <c r="D3283" s="1302">
        <v>406799991</v>
      </c>
      <c r="E3283" s="280" t="s">
        <v>50</v>
      </c>
      <c r="F3283" s="1141">
        <v>46219</v>
      </c>
      <c r="G3283" s="280" t="s">
        <v>38</v>
      </c>
      <c r="H3283" s="3002">
        <v>1048.03</v>
      </c>
      <c r="I3283" s="257">
        <v>183.41</v>
      </c>
      <c r="J3283" s="134">
        <v>128.38</v>
      </c>
      <c r="K3283" s="105"/>
    </row>
    <row r="3284" spans="1:11">
      <c r="A3284" s="86" t="s">
        <v>2425</v>
      </c>
      <c r="B3284" s="280">
        <v>10500081768</v>
      </c>
      <c r="C3284" s="280" t="s">
        <v>1813</v>
      </c>
      <c r="D3284" s="3001">
        <v>406800703</v>
      </c>
      <c r="E3284" s="280" t="s">
        <v>50</v>
      </c>
      <c r="F3284" s="1141">
        <v>46210</v>
      </c>
      <c r="G3284" s="280" t="s">
        <v>38</v>
      </c>
      <c r="H3284" s="3002">
        <v>1702.78</v>
      </c>
      <c r="I3284" s="257">
        <v>297.99</v>
      </c>
      <c r="J3284" s="134">
        <v>208.59</v>
      </c>
      <c r="K3284" s="105"/>
    </row>
    <row r="3285" spans="1:11">
      <c r="A3285" s="86" t="s">
        <v>2425</v>
      </c>
      <c r="B3285" s="280">
        <v>10500081768</v>
      </c>
      <c r="C3285" s="280" t="s">
        <v>1813</v>
      </c>
      <c r="D3285" s="1486">
        <v>406801246</v>
      </c>
      <c r="E3285" s="280" t="s">
        <v>50</v>
      </c>
      <c r="F3285" s="1141">
        <v>46210</v>
      </c>
      <c r="G3285" s="280" t="s">
        <v>38</v>
      </c>
      <c r="H3285" s="3002">
        <v>1702.78</v>
      </c>
      <c r="I3285" s="257">
        <v>297.99</v>
      </c>
      <c r="J3285" s="134">
        <v>208.59</v>
      </c>
      <c r="K3285" s="105"/>
    </row>
    <row r="3286" spans="1:11">
      <c r="A3286" s="86" t="s">
        <v>1606</v>
      </c>
      <c r="B3286" s="86">
        <v>22364793602</v>
      </c>
      <c r="C3286" s="1544" t="s">
        <v>263</v>
      </c>
      <c r="D3286" s="1544">
        <v>178975745</v>
      </c>
      <c r="E3286" s="86" t="s">
        <v>14</v>
      </c>
      <c r="F3286" s="326">
        <v>46222</v>
      </c>
      <c r="G3286" s="280" t="s">
        <v>1569</v>
      </c>
      <c r="H3286" s="101">
        <v>7574.14</v>
      </c>
      <c r="I3286" s="101">
        <v>757.41</v>
      </c>
      <c r="J3286" s="137">
        <v>454.44</v>
      </c>
      <c r="K3286" s="105"/>
    </row>
    <row r="3287" spans="1:11">
      <c r="A3287" s="86" t="s">
        <v>1606</v>
      </c>
      <c r="B3287" s="86">
        <v>22364793602</v>
      </c>
      <c r="C3287" s="86" t="s">
        <v>263</v>
      </c>
      <c r="D3287" s="86">
        <v>178977237</v>
      </c>
      <c r="E3287" s="86" t="s">
        <v>3511</v>
      </c>
      <c r="F3287" s="326">
        <v>46217</v>
      </c>
      <c r="G3287" s="280" t="s">
        <v>1569</v>
      </c>
      <c r="H3287" s="101">
        <v>1000</v>
      </c>
      <c r="I3287" s="101">
        <v>100</v>
      </c>
      <c r="J3287" s="137">
        <v>60</v>
      </c>
      <c r="K3287" s="105"/>
    </row>
    <row r="3288" spans="1:11">
      <c r="A3288" s="86" t="s">
        <v>2195</v>
      </c>
      <c r="B3288" s="280">
        <v>60097193870</v>
      </c>
      <c r="C3288" s="280" t="s">
        <v>3617</v>
      </c>
      <c r="D3288" s="280">
        <v>179170384</v>
      </c>
      <c r="E3288" s="280" t="s">
        <v>29</v>
      </c>
      <c r="F3288" s="1141">
        <v>46215</v>
      </c>
      <c r="G3288" s="280" t="s">
        <v>56</v>
      </c>
      <c r="H3288" s="1179">
        <v>11052.4</v>
      </c>
      <c r="I3288" s="1179">
        <v>1657.86</v>
      </c>
      <c r="J3288" s="137">
        <v>1160.5</v>
      </c>
      <c r="K3288" s="105"/>
    </row>
    <row r="3289" spans="1:11">
      <c r="A3289" s="71" t="s">
        <v>576</v>
      </c>
      <c r="B3289" s="123">
        <v>42268648112</v>
      </c>
      <c r="C3289" s="71" t="s">
        <v>123</v>
      </c>
      <c r="D3289" s="310">
        <v>407448291</v>
      </c>
      <c r="E3289" s="71" t="s">
        <v>50</v>
      </c>
      <c r="F3289" s="124">
        <v>46218</v>
      </c>
      <c r="G3289" s="71" t="s">
        <v>38</v>
      </c>
      <c r="H3289" s="1179">
        <v>1638.51</v>
      </c>
      <c r="I3289" s="1179">
        <v>286.74</v>
      </c>
      <c r="J3289" s="137">
        <v>200.71</v>
      </c>
      <c r="K3289" s="105"/>
    </row>
    <row r="3290" spans="1:11">
      <c r="A3290" s="71" t="s">
        <v>576</v>
      </c>
      <c r="B3290" s="123">
        <v>42268648112</v>
      </c>
      <c r="C3290" s="71" t="s">
        <v>123</v>
      </c>
      <c r="D3290" s="310">
        <v>407456380</v>
      </c>
      <c r="E3290" s="71" t="s">
        <v>165</v>
      </c>
      <c r="F3290" s="124">
        <v>46216</v>
      </c>
      <c r="G3290" s="71" t="s">
        <v>38</v>
      </c>
      <c r="H3290" s="1179">
        <v>8254.23</v>
      </c>
      <c r="I3290" s="1179">
        <v>2476.27</v>
      </c>
      <c r="J3290" s="137">
        <v>1733.38</v>
      </c>
      <c r="K3290" s="105"/>
    </row>
    <row r="3291" spans="1:11">
      <c r="A3291" s="86" t="s">
        <v>559</v>
      </c>
      <c r="B3291" s="280">
        <v>42613786490</v>
      </c>
      <c r="C3291" s="280" t="s">
        <v>303</v>
      </c>
      <c r="D3291" s="280">
        <v>407804254</v>
      </c>
      <c r="E3291" s="280" t="s">
        <v>50</v>
      </c>
      <c r="F3291" s="1141">
        <v>46219</v>
      </c>
      <c r="G3291" s="280" t="s">
        <v>38</v>
      </c>
      <c r="H3291" s="1179">
        <v>2690.98</v>
      </c>
      <c r="I3291" s="1179">
        <v>470.92</v>
      </c>
      <c r="J3291" s="137">
        <v>329.64</v>
      </c>
      <c r="K3291" s="105"/>
    </row>
    <row r="3292" spans="1:11">
      <c r="A3292" s="86" t="s">
        <v>628</v>
      </c>
      <c r="B3292" s="280">
        <v>22367793548</v>
      </c>
      <c r="C3292" s="280" t="s">
        <v>263</v>
      </c>
      <c r="D3292" s="280">
        <v>408037870</v>
      </c>
      <c r="E3292" s="280" t="s">
        <v>50</v>
      </c>
      <c r="F3292" s="1141">
        <v>46229</v>
      </c>
      <c r="G3292" s="280" t="s">
        <v>38</v>
      </c>
      <c r="H3292" s="1179">
        <v>1640.22</v>
      </c>
      <c r="I3292" s="1179">
        <v>287.04000000000002</v>
      </c>
      <c r="J3292" s="137">
        <v>200.92</v>
      </c>
      <c r="K3292" s="105"/>
    </row>
    <row r="3293" spans="1:11">
      <c r="A3293" s="86" t="s">
        <v>580</v>
      </c>
      <c r="B3293" s="280">
        <v>31742481178</v>
      </c>
      <c r="C3293" s="280" t="s">
        <v>12</v>
      </c>
      <c r="D3293" s="280">
        <v>408588293</v>
      </c>
      <c r="E3293" s="280" t="s">
        <v>50</v>
      </c>
      <c r="F3293" s="1141">
        <v>46226</v>
      </c>
      <c r="G3293" s="280" t="s">
        <v>38</v>
      </c>
      <c r="H3293" s="1179">
        <v>2477.41</v>
      </c>
      <c r="I3293" s="1179">
        <v>371.61</v>
      </c>
      <c r="J3293" s="137">
        <v>260.12</v>
      </c>
      <c r="K3293" s="105"/>
    </row>
    <row r="3294" spans="1:11">
      <c r="A3294" s="86" t="s">
        <v>3618</v>
      </c>
      <c r="B3294" s="280">
        <v>44050963304</v>
      </c>
      <c r="C3294" s="280" t="s">
        <v>12</v>
      </c>
      <c r="D3294" s="280">
        <v>409314215</v>
      </c>
      <c r="E3294" s="280" t="s">
        <v>50</v>
      </c>
      <c r="F3294" s="1141">
        <v>46232</v>
      </c>
      <c r="G3294" s="280" t="s">
        <v>38</v>
      </c>
      <c r="H3294" s="1179">
        <v>1657.3</v>
      </c>
      <c r="I3294" s="1179">
        <v>248.6</v>
      </c>
      <c r="J3294" s="137">
        <v>174.02</v>
      </c>
      <c r="K3294" s="105"/>
    </row>
    <row r="3295" spans="1:11">
      <c r="A3295" s="86" t="s">
        <v>523</v>
      </c>
      <c r="B3295" s="280">
        <v>48403819850</v>
      </c>
      <c r="C3295" s="280" t="s">
        <v>12</v>
      </c>
      <c r="D3295" s="280">
        <v>409337056</v>
      </c>
      <c r="E3295" s="280" t="s">
        <v>50</v>
      </c>
      <c r="F3295" s="1141">
        <v>46232</v>
      </c>
      <c r="G3295" s="280" t="s">
        <v>38</v>
      </c>
      <c r="H3295" s="1179">
        <v>1366.85</v>
      </c>
      <c r="I3295" s="1179">
        <v>239.2</v>
      </c>
      <c r="J3295" s="137">
        <v>167.44</v>
      </c>
      <c r="K3295" s="105"/>
    </row>
    <row r="3296" spans="1:11">
      <c r="A3296" s="86" t="s">
        <v>1245</v>
      </c>
      <c r="B3296" s="280">
        <v>36686208942</v>
      </c>
      <c r="C3296" s="280" t="s">
        <v>12</v>
      </c>
      <c r="D3296" s="280">
        <v>409419580</v>
      </c>
      <c r="E3296" s="280" t="s">
        <v>50</v>
      </c>
      <c r="F3296" s="1141">
        <v>46234</v>
      </c>
      <c r="G3296" s="280" t="s">
        <v>38</v>
      </c>
      <c r="H3296" s="1179">
        <v>1640.22</v>
      </c>
      <c r="I3296" s="1179">
        <v>287.04000000000002</v>
      </c>
      <c r="J3296" s="137">
        <v>200.92</v>
      </c>
      <c r="K3296" s="105"/>
    </row>
    <row r="3297" spans="1:14">
      <c r="A3297" s="86" t="s">
        <v>931</v>
      </c>
      <c r="B3297" s="280">
        <v>46060737654</v>
      </c>
      <c r="C3297" s="280" t="s">
        <v>631</v>
      </c>
      <c r="D3297" s="280">
        <v>179188312</v>
      </c>
      <c r="E3297" s="280" t="s">
        <v>14</v>
      </c>
      <c r="F3297" s="1141">
        <v>46221</v>
      </c>
      <c r="G3297" s="280" t="s">
        <v>1569</v>
      </c>
      <c r="H3297" s="1179">
        <v>11269.64</v>
      </c>
      <c r="I3297" s="1179">
        <v>1126.96</v>
      </c>
      <c r="J3297" s="137">
        <v>676.17</v>
      </c>
      <c r="K3297" s="105"/>
    </row>
    <row r="3298" spans="1:14">
      <c r="A3298" s="86" t="s">
        <v>931</v>
      </c>
      <c r="B3298" s="280">
        <v>46060737654</v>
      </c>
      <c r="C3298" s="280" t="s">
        <v>631</v>
      </c>
      <c r="D3298" s="280">
        <v>179192597</v>
      </c>
      <c r="E3298" s="280" t="s">
        <v>3511</v>
      </c>
      <c r="F3298" s="1141">
        <v>46221</v>
      </c>
      <c r="G3298" s="280" t="s">
        <v>1569</v>
      </c>
      <c r="H3298" s="1179">
        <v>1500</v>
      </c>
      <c r="I3298" s="1179">
        <v>150</v>
      </c>
      <c r="J3298" s="137">
        <v>90</v>
      </c>
      <c r="K3298" s="105"/>
    </row>
    <row r="3299" spans="1:14">
      <c r="A3299" s="86"/>
      <c r="B3299" s="86"/>
      <c r="C3299" s="86"/>
      <c r="D3299" s="86"/>
      <c r="E3299" s="86"/>
      <c r="F3299" s="86"/>
      <c r="G3299" s="86"/>
      <c r="H3299" s="107">
        <f>SUM(H3273:H3298)</f>
        <v>72941.420000000013</v>
      </c>
      <c r="I3299" s="1454">
        <f>SUM(I3273:I3298)</f>
        <v>11108.330000000002</v>
      </c>
      <c r="J3299" s="309">
        <f>SUM(J3273:J3298)</f>
        <v>7394.9900000000007</v>
      </c>
      <c r="K3299" s="105"/>
    </row>
    <row r="3300" spans="1:14">
      <c r="A3300" s="280"/>
      <c r="B3300" s="280"/>
      <c r="C3300" s="280"/>
      <c r="D3300" s="280"/>
      <c r="E3300" s="280"/>
      <c r="F3300" s="280"/>
      <c r="G3300" s="280"/>
      <c r="H3300" s="1179"/>
      <c r="I3300" s="1179"/>
      <c r="J3300" s="137"/>
      <c r="K3300" s="105"/>
    </row>
    <row r="3301" spans="1:14">
      <c r="A3301" s="195" t="s">
        <v>3709</v>
      </c>
      <c r="B3301" s="213">
        <v>43759780182</v>
      </c>
      <c r="C3301" s="280" t="s">
        <v>949</v>
      </c>
      <c r="D3301" s="1302">
        <v>410366300</v>
      </c>
      <c r="E3301" s="280" t="s">
        <v>211</v>
      </c>
      <c r="F3301" s="1141">
        <v>45899</v>
      </c>
      <c r="G3301" s="280" t="s">
        <v>38</v>
      </c>
      <c r="H3301" s="3002">
        <v>282.25</v>
      </c>
      <c r="I3301" s="1179" t="s">
        <v>3711</v>
      </c>
      <c r="J3301" s="137">
        <v>49</v>
      </c>
      <c r="K3301" s="105"/>
    </row>
    <row r="3302" spans="1:14">
      <c r="A3302" s="195" t="s">
        <v>348</v>
      </c>
      <c r="B3302" s="213">
        <v>36028481934</v>
      </c>
      <c r="C3302" s="280" t="s">
        <v>949</v>
      </c>
      <c r="D3302" s="1302">
        <v>410695751</v>
      </c>
      <c r="E3302" s="280" t="s">
        <v>211</v>
      </c>
      <c r="F3302" s="1141">
        <v>45899</v>
      </c>
      <c r="G3302" s="280" t="s">
        <v>38</v>
      </c>
      <c r="H3302" s="3002">
        <v>283.35000000000002</v>
      </c>
      <c r="I3302" s="1179" t="s">
        <v>3712</v>
      </c>
      <c r="J3302" s="137">
        <v>49</v>
      </c>
      <c r="K3302" s="105"/>
    </row>
    <row r="3303" spans="1:14">
      <c r="A3303" s="195" t="s">
        <v>3710</v>
      </c>
      <c r="B3303" s="213">
        <v>13744762318</v>
      </c>
      <c r="C3303" s="280" t="s">
        <v>949</v>
      </c>
      <c r="D3303" s="1486">
        <v>410365284</v>
      </c>
      <c r="E3303" s="280" t="s">
        <v>211</v>
      </c>
      <c r="F3303" s="1141">
        <v>45899</v>
      </c>
      <c r="G3303" s="280" t="s">
        <v>38</v>
      </c>
      <c r="H3303" s="2258">
        <v>282.25</v>
      </c>
      <c r="I3303" s="1179" t="s">
        <v>3713</v>
      </c>
      <c r="J3303" s="137">
        <v>49</v>
      </c>
      <c r="K3303" s="105"/>
    </row>
    <row r="3304" spans="1:14">
      <c r="A3304" s="280" t="s">
        <v>2309</v>
      </c>
      <c r="B3304" s="280">
        <v>51013774716</v>
      </c>
      <c r="C3304" s="280" t="s">
        <v>12</v>
      </c>
      <c r="D3304" s="280">
        <v>410470001</v>
      </c>
      <c r="E3304" s="280" t="s">
        <v>50</v>
      </c>
      <c r="F3304" s="1141">
        <v>46242</v>
      </c>
      <c r="G3304" s="280" t="s">
        <v>38</v>
      </c>
      <c r="H3304" s="1179">
        <v>416</v>
      </c>
      <c r="I3304" s="1179">
        <v>62.4</v>
      </c>
      <c r="J3304" s="137">
        <v>43.68</v>
      </c>
      <c r="K3304" s="105">
        <v>416</v>
      </c>
    </row>
    <row r="3305" spans="1:14">
      <c r="A3305" s="280" t="s">
        <v>2501</v>
      </c>
      <c r="B3305" s="280">
        <v>16819159112</v>
      </c>
      <c r="C3305" s="280" t="s">
        <v>12</v>
      </c>
      <c r="D3305" s="280">
        <v>412403221</v>
      </c>
      <c r="E3305" s="280" t="s">
        <v>50</v>
      </c>
      <c r="F3305" s="1141">
        <v>46261</v>
      </c>
      <c r="G3305" s="280" t="s">
        <v>38</v>
      </c>
      <c r="H3305" s="1179">
        <v>2190.0700000000002</v>
      </c>
      <c r="I3305" s="1179">
        <v>328.51</v>
      </c>
      <c r="J3305" s="137">
        <v>229.95</v>
      </c>
      <c r="K3305" s="105"/>
    </row>
    <row r="3306" spans="1:14">
      <c r="A3306" s="280" t="s">
        <v>3773</v>
      </c>
      <c r="B3306" s="280">
        <v>28622584760</v>
      </c>
      <c r="C3306" s="280" t="s">
        <v>12</v>
      </c>
      <c r="D3306" s="280">
        <v>181598712</v>
      </c>
      <c r="E3306" s="280" t="s">
        <v>29</v>
      </c>
      <c r="F3306" s="1141">
        <v>46251</v>
      </c>
      <c r="G3306" s="280" t="s">
        <v>56</v>
      </c>
      <c r="H3306" s="1179">
        <v>9023.39</v>
      </c>
      <c r="I3306" s="1179">
        <v>1353.5</v>
      </c>
      <c r="J3306" s="137">
        <v>902.33</v>
      </c>
      <c r="K3306" s="105"/>
    </row>
    <row r="3307" spans="1:14">
      <c r="A3307" s="280" t="s">
        <v>3775</v>
      </c>
      <c r="B3307" s="280">
        <v>13013999780</v>
      </c>
      <c r="C3307" s="280" t="s">
        <v>12</v>
      </c>
      <c r="D3307" s="280">
        <v>181574835</v>
      </c>
      <c r="E3307" s="280" t="s">
        <v>29</v>
      </c>
      <c r="F3307" s="1141">
        <v>46249</v>
      </c>
      <c r="G3307" s="280" t="s">
        <v>56</v>
      </c>
      <c r="H3307" s="1179">
        <v>14377.11</v>
      </c>
      <c r="I3307" s="1179">
        <v>2156.56</v>
      </c>
      <c r="J3307" s="137">
        <v>1437.71</v>
      </c>
      <c r="K3307" s="105">
        <v>15090</v>
      </c>
      <c r="L3307" s="3092" t="s">
        <v>3778</v>
      </c>
      <c r="M3307" s="3109" t="s">
        <v>1739</v>
      </c>
      <c r="N3307" t="s">
        <v>3796</v>
      </c>
    </row>
    <row r="3308" spans="1:14">
      <c r="A3308" s="280" t="s">
        <v>1773</v>
      </c>
      <c r="B3308" s="280">
        <v>52450330800</v>
      </c>
      <c r="C3308" s="280" t="s">
        <v>12</v>
      </c>
      <c r="D3308" s="280">
        <v>411230952</v>
      </c>
      <c r="E3308" s="280" t="s">
        <v>50</v>
      </c>
      <c r="F3308" s="1141">
        <v>46249</v>
      </c>
      <c r="G3308" s="280" t="s">
        <v>38</v>
      </c>
      <c r="H3308" s="1179">
        <v>2725.77</v>
      </c>
      <c r="I3308" s="1179">
        <v>477.01</v>
      </c>
      <c r="J3308" s="137">
        <v>333.9</v>
      </c>
      <c r="K3308" s="105"/>
    </row>
    <row r="3309" spans="1:14">
      <c r="A3309" s="86" t="s">
        <v>580</v>
      </c>
      <c r="B3309" s="86">
        <v>31742481178</v>
      </c>
      <c r="C3309" s="86" t="s">
        <v>12</v>
      </c>
      <c r="D3309" s="86">
        <v>411352973</v>
      </c>
      <c r="E3309" s="86" t="s">
        <v>151</v>
      </c>
      <c r="F3309" s="326">
        <v>46252</v>
      </c>
      <c r="G3309" s="86" t="s">
        <v>38</v>
      </c>
      <c r="H3309" s="101">
        <v>204</v>
      </c>
      <c r="I3309" s="1179">
        <v>51</v>
      </c>
      <c r="J3309" s="137">
        <v>35.700000000000003</v>
      </c>
      <c r="K3309" s="105"/>
    </row>
    <row r="3310" spans="1:14">
      <c r="A3310" s="86" t="s">
        <v>3791</v>
      </c>
      <c r="B3310" s="86">
        <v>34334394788</v>
      </c>
      <c r="C3310" s="86" t="s">
        <v>12</v>
      </c>
      <c r="D3310" s="86">
        <v>411970035</v>
      </c>
      <c r="E3310" s="86" t="s">
        <v>50</v>
      </c>
      <c r="F3310" s="326">
        <v>46256</v>
      </c>
      <c r="G3310" s="86" t="s">
        <v>38</v>
      </c>
      <c r="H3310" s="101">
        <v>1400.52</v>
      </c>
      <c r="I3310" s="1179">
        <v>210.08</v>
      </c>
      <c r="J3310" s="137">
        <v>147.05000000000001</v>
      </c>
      <c r="K3310" s="105">
        <v>1400</v>
      </c>
    </row>
    <row r="3311" spans="1:14">
      <c r="A3311" s="86" t="s">
        <v>2859</v>
      </c>
      <c r="B3311" s="86">
        <v>40490083558</v>
      </c>
      <c r="C3311" s="86" t="s">
        <v>12</v>
      </c>
      <c r="D3311" s="86">
        <v>412258619</v>
      </c>
      <c r="E3311" s="86" t="s">
        <v>50</v>
      </c>
      <c r="F3311" s="326">
        <v>46260</v>
      </c>
      <c r="G3311" s="86" t="s">
        <v>38</v>
      </c>
      <c r="H3311" s="101">
        <v>1610.6</v>
      </c>
      <c r="I3311" s="1179">
        <v>281.86</v>
      </c>
      <c r="J3311" s="137">
        <v>197.3</v>
      </c>
      <c r="K3311" s="105"/>
    </row>
    <row r="3312" spans="1:14">
      <c r="A3312" s="86" t="s">
        <v>2859</v>
      </c>
      <c r="B3312" s="86">
        <v>40490083558</v>
      </c>
      <c r="C3312" s="86" t="s">
        <v>12</v>
      </c>
      <c r="D3312" s="86">
        <v>412259050</v>
      </c>
      <c r="E3312" s="86" t="s">
        <v>50</v>
      </c>
      <c r="F3312" s="326">
        <v>46260</v>
      </c>
      <c r="G3312" s="86" t="s">
        <v>38</v>
      </c>
      <c r="H3312" s="101">
        <v>1610.6</v>
      </c>
      <c r="I3312" s="1179">
        <v>281.86</v>
      </c>
      <c r="J3312" s="137">
        <v>197.3</v>
      </c>
      <c r="K3312" s="105"/>
    </row>
    <row r="3313" spans="1:13">
      <c r="A3313" s="86" t="s">
        <v>2859</v>
      </c>
      <c r="B3313" s="86">
        <v>40490083558</v>
      </c>
      <c r="C3313" s="86" t="s">
        <v>12</v>
      </c>
      <c r="D3313" s="86">
        <v>412259560</v>
      </c>
      <c r="E3313" s="86" t="s">
        <v>50</v>
      </c>
      <c r="F3313" s="326">
        <v>46260</v>
      </c>
      <c r="G3313" s="86" t="s">
        <v>38</v>
      </c>
      <c r="H3313" s="101">
        <v>1610.6</v>
      </c>
      <c r="I3313" s="1179">
        <v>281.86</v>
      </c>
      <c r="J3313" s="137">
        <v>197.3</v>
      </c>
      <c r="K3313" s="105"/>
    </row>
    <row r="3314" spans="1:13">
      <c r="A3314" s="86" t="s">
        <v>1613</v>
      </c>
      <c r="B3314" s="86">
        <v>65071264034</v>
      </c>
      <c r="C3314" s="86" t="s">
        <v>12</v>
      </c>
      <c r="D3314" s="1544">
        <v>100000419354932</v>
      </c>
      <c r="E3314" s="86" t="s">
        <v>14</v>
      </c>
      <c r="F3314" s="326">
        <v>46263</v>
      </c>
      <c r="G3314" s="86" t="s">
        <v>219</v>
      </c>
      <c r="H3314" s="101">
        <v>13698.67</v>
      </c>
      <c r="I3314" s="1179">
        <v>1369.86</v>
      </c>
      <c r="J3314" s="137">
        <v>821.91</v>
      </c>
      <c r="K3314" s="105">
        <v>15137</v>
      </c>
      <c r="L3314" t="s">
        <v>2870</v>
      </c>
      <c r="M3314" t="s">
        <v>3836</v>
      </c>
    </row>
    <row r="3315" spans="1:13">
      <c r="A3315" s="86" t="s">
        <v>485</v>
      </c>
      <c r="B3315" s="86">
        <v>14349060984</v>
      </c>
      <c r="C3315" s="86" t="s">
        <v>12</v>
      </c>
      <c r="D3315" s="86">
        <v>181338859</v>
      </c>
      <c r="E3315" s="86" t="s">
        <v>14</v>
      </c>
      <c r="F3315" s="326">
        <v>46263</v>
      </c>
      <c r="G3315" s="86" t="s">
        <v>1569</v>
      </c>
      <c r="H3315" s="101">
        <v>7603.62</v>
      </c>
      <c r="I3315" s="1179">
        <v>760.36</v>
      </c>
      <c r="J3315" s="137">
        <v>456.21</v>
      </c>
      <c r="K3315" s="105">
        <v>8474</v>
      </c>
    </row>
    <row r="3316" spans="1:13">
      <c r="A3316" s="86" t="s">
        <v>485</v>
      </c>
      <c r="B3316" s="86">
        <v>14349060984</v>
      </c>
      <c r="C3316" s="86" t="s">
        <v>12</v>
      </c>
      <c r="D3316" s="86">
        <v>181341572</v>
      </c>
      <c r="E3316" s="86" t="s">
        <v>3511</v>
      </c>
      <c r="F3316" s="326">
        <v>46263</v>
      </c>
      <c r="G3316" s="86" t="s">
        <v>1569</v>
      </c>
      <c r="H3316" s="101">
        <v>1250</v>
      </c>
      <c r="I3316" s="101">
        <v>125</v>
      </c>
      <c r="J3316" s="137">
        <v>75</v>
      </c>
      <c r="K3316" s="105">
        <v>1250</v>
      </c>
    </row>
    <row r="3317" spans="1:13">
      <c r="A3317" s="86"/>
      <c r="B3317" s="86"/>
      <c r="C3317" s="86"/>
      <c r="D3317" s="86"/>
      <c r="E3317" s="86"/>
      <c r="F3317" s="86"/>
      <c r="G3317" s="86"/>
      <c r="H3317" s="101">
        <f>SUM(H3301:H3316)</f>
        <v>58568.799999999996</v>
      </c>
      <c r="I3317" s="101">
        <f>SUM(I3301:I3316)</f>
        <v>7739.8599999999979</v>
      </c>
      <c r="J3317" s="137">
        <f>SUM(J3301:J3316)</f>
        <v>5222.3400000000011</v>
      </c>
      <c r="K3317" s="105"/>
    </row>
    <row r="3318" spans="1:13">
      <c r="A3318" s="86"/>
      <c r="B3318" s="86"/>
      <c r="C3318" s="86"/>
      <c r="D3318" s="86"/>
      <c r="E3318" s="86"/>
      <c r="F3318" s="86"/>
      <c r="G3318" s="86"/>
      <c r="H3318" s="101"/>
      <c r="I3318" s="101"/>
      <c r="J3318" s="137"/>
      <c r="K3318" s="105"/>
    </row>
    <row r="3319" spans="1:13">
      <c r="A3319" s="86"/>
      <c r="B3319" s="86"/>
      <c r="C3319" s="86"/>
      <c r="D3319" s="86"/>
      <c r="E3319" s="86"/>
      <c r="F3319" s="86"/>
      <c r="G3319" s="86"/>
      <c r="H3319" s="101"/>
      <c r="I3319" s="101"/>
      <c r="J3319" s="137"/>
      <c r="K3319" s="105"/>
    </row>
    <row r="3320" spans="1:13">
      <c r="A3320" s="86"/>
      <c r="B3320" s="86"/>
      <c r="C3320" s="86"/>
      <c r="D3320" s="86"/>
      <c r="E3320" s="86"/>
      <c r="F3320" s="86"/>
      <c r="G3320" s="86"/>
      <c r="H3320" s="101"/>
      <c r="I3320" s="101"/>
      <c r="J3320" s="137"/>
      <c r="K3320" s="105"/>
    </row>
    <row r="3321" spans="1:13">
      <c r="A3321" s="86"/>
      <c r="B3321" s="86"/>
      <c r="C3321" s="86"/>
      <c r="D3321" s="86"/>
      <c r="E3321" s="86"/>
      <c r="F3321" s="86"/>
      <c r="G3321" s="86"/>
      <c r="H3321" s="101"/>
      <c r="I3321" s="101"/>
      <c r="J3321" s="137"/>
      <c r="K3321" s="105"/>
    </row>
    <row r="3322" spans="1:13">
      <c r="A3322" s="86"/>
      <c r="B3322" s="86"/>
      <c r="C3322" s="86"/>
      <c r="D3322" s="86"/>
      <c r="E3322" s="86"/>
      <c r="F3322" s="86"/>
      <c r="G3322" s="86"/>
      <c r="H3322" s="101"/>
      <c r="I3322" s="101"/>
      <c r="J3322" s="137"/>
      <c r="K3322" s="105"/>
    </row>
    <row r="3323" spans="1:13">
      <c r="A3323" s="86"/>
      <c r="B3323" s="86"/>
      <c r="C3323" s="86"/>
      <c r="D3323" s="86"/>
      <c r="E3323" s="86"/>
      <c r="F3323" s="86"/>
      <c r="G3323" s="86"/>
      <c r="H3323" s="101"/>
      <c r="I3323" s="101"/>
      <c r="J3323" s="137"/>
      <c r="K3323" s="105"/>
    </row>
    <row r="3324" spans="1:13">
      <c r="A3324" s="86"/>
      <c r="B3324" s="86"/>
      <c r="C3324" s="86"/>
      <c r="D3324" s="86"/>
      <c r="E3324" s="86"/>
      <c r="F3324" s="86"/>
      <c r="G3324" s="86"/>
      <c r="H3324" s="101"/>
      <c r="I3324" s="101"/>
      <c r="J3324" s="137"/>
      <c r="K3324" s="105"/>
    </row>
    <row r="3325" spans="1:13">
      <c r="A3325" s="86"/>
      <c r="B3325" s="86"/>
      <c r="C3325" s="86"/>
      <c r="D3325" s="86"/>
      <c r="E3325" s="86"/>
      <c r="F3325" s="86"/>
      <c r="G3325" s="86"/>
      <c r="H3325" s="101"/>
      <c r="I3325" s="101"/>
      <c r="J3325" s="137"/>
      <c r="K3325" s="105"/>
    </row>
    <row r="3326" spans="1:13">
      <c r="A3326" s="86"/>
      <c r="B3326" s="86"/>
      <c r="C3326" s="86"/>
      <c r="D3326" s="86"/>
      <c r="E3326" s="86"/>
      <c r="F3326" s="86"/>
      <c r="G3326" s="86"/>
      <c r="H3326" s="101"/>
      <c r="I3326" s="101"/>
      <c r="J3326" s="137"/>
      <c r="K3326" s="105"/>
    </row>
    <row r="3327" spans="1:13">
      <c r="A3327" s="86"/>
      <c r="B3327" s="86"/>
      <c r="C3327" s="86"/>
      <c r="D3327" s="86"/>
      <c r="E3327" s="86"/>
      <c r="F3327" s="86"/>
      <c r="G3327" s="86"/>
      <c r="H3327" s="101"/>
      <c r="I3327" s="101"/>
      <c r="J3327" s="137"/>
      <c r="K3327" s="105"/>
    </row>
    <row r="3328" spans="1:13">
      <c r="A3328" s="86"/>
      <c r="B3328" s="86"/>
      <c r="C3328" s="86"/>
      <c r="D3328" s="86"/>
      <c r="E3328" s="86"/>
      <c r="F3328" s="86"/>
      <c r="G3328" s="86"/>
      <c r="H3328" s="101"/>
      <c r="I3328" s="101"/>
      <c r="J3328" s="137"/>
      <c r="K3328" s="105"/>
    </row>
    <row r="3329" spans="1:11">
      <c r="A3329" s="86"/>
      <c r="B3329" s="86"/>
      <c r="C3329" s="86"/>
      <c r="D3329" s="86"/>
      <c r="E3329" s="86"/>
      <c r="F3329" s="86"/>
      <c r="G3329" s="86"/>
      <c r="H3329" s="101"/>
      <c r="I3329" s="101"/>
      <c r="J3329" s="137"/>
      <c r="K3329" s="105"/>
    </row>
    <row r="3330" spans="1:11">
      <c r="A3330" s="86"/>
      <c r="B3330" s="86"/>
      <c r="C3330" s="86"/>
      <c r="D3330" s="86"/>
      <c r="E3330" s="86"/>
      <c r="F3330" s="86"/>
      <c r="G3330" s="86"/>
      <c r="H3330" s="101"/>
      <c r="I3330" s="101"/>
      <c r="J3330" s="137"/>
      <c r="K3330" s="105"/>
    </row>
    <row r="3331" spans="1:11">
      <c r="A3331" s="86"/>
      <c r="B3331" s="86"/>
      <c r="C3331" s="86"/>
      <c r="D3331" s="86"/>
      <c r="E3331" s="86"/>
      <c r="F3331" s="86"/>
      <c r="G3331" s="86"/>
      <c r="H3331" s="101"/>
      <c r="I3331" s="101"/>
      <c r="J3331" s="137"/>
      <c r="K3331" s="105"/>
    </row>
    <row r="3332" spans="1:11">
      <c r="A3332" s="86"/>
      <c r="B3332" s="86"/>
      <c r="C3332" s="86"/>
      <c r="D3332" s="86"/>
      <c r="E3332" s="86"/>
      <c r="F3332" s="86"/>
      <c r="G3332" s="86"/>
      <c r="H3332" s="101"/>
      <c r="I3332" s="101"/>
      <c r="J3332" s="137"/>
      <c r="K3332" s="105"/>
    </row>
    <row r="3333" spans="1:11">
      <c r="A3333" s="86"/>
      <c r="B3333" s="86"/>
      <c r="C3333" s="86"/>
      <c r="D3333" s="86"/>
      <c r="E3333" s="86"/>
      <c r="F3333" s="86"/>
      <c r="G3333" s="86"/>
      <c r="H3333" s="101"/>
      <c r="I3333" s="101"/>
      <c r="J3333" s="137"/>
      <c r="K3333" s="105"/>
    </row>
    <row r="3334" spans="1:11">
      <c r="A3334" s="86"/>
      <c r="B3334" s="86"/>
      <c r="C3334" s="86"/>
      <c r="D3334" s="86"/>
      <c r="E3334" s="86"/>
      <c r="F3334" s="86"/>
      <c r="G3334" s="86"/>
      <c r="H3334" s="101"/>
      <c r="I3334" s="101"/>
      <c r="J3334" s="137"/>
      <c r="K3334" s="105"/>
    </row>
    <row r="3335" spans="1:11">
      <c r="A3335" s="86"/>
      <c r="B3335" s="86"/>
      <c r="C3335" s="86"/>
      <c r="D3335" s="86"/>
      <c r="E3335" s="86"/>
      <c r="F3335" s="86"/>
      <c r="G3335" s="86"/>
      <c r="H3335" s="101"/>
      <c r="I3335" s="101"/>
      <c r="J3335" s="137"/>
      <c r="K3335" s="105"/>
    </row>
    <row r="3336" spans="1:11">
      <c r="A3336" s="86"/>
      <c r="B3336" s="86"/>
      <c r="C3336" s="86"/>
      <c r="D3336" s="86"/>
      <c r="E3336" s="86"/>
      <c r="F3336" s="86"/>
      <c r="G3336" s="86"/>
      <c r="H3336" s="101"/>
      <c r="I3336" s="101"/>
      <c r="J3336" s="137"/>
      <c r="K3336" s="105"/>
    </row>
    <row r="3337" spans="1:11">
      <c r="A3337" s="86"/>
      <c r="B3337" s="86"/>
      <c r="C3337" s="86"/>
      <c r="D3337" s="86"/>
      <c r="E3337" s="86"/>
      <c r="F3337" s="86"/>
      <c r="G3337" s="86"/>
      <c r="H3337" s="101"/>
      <c r="I3337" s="101"/>
      <c r="J3337" s="137"/>
      <c r="K3337" s="105"/>
    </row>
    <row r="3338" spans="1:11">
      <c r="A3338" s="86"/>
      <c r="B3338" s="86"/>
      <c r="C3338" s="86"/>
      <c r="D3338" s="86"/>
      <c r="E3338" s="86"/>
      <c r="F3338" s="86"/>
      <c r="G3338" s="86"/>
      <c r="H3338" s="101"/>
      <c r="I3338" s="101"/>
      <c r="J3338" s="137"/>
      <c r="K3338" s="105"/>
    </row>
    <row r="3339" spans="1:11">
      <c r="A3339" s="86"/>
      <c r="B3339" s="86"/>
      <c r="C3339" s="86"/>
      <c r="D3339" s="86"/>
      <c r="E3339" s="86"/>
      <c r="F3339" s="86"/>
      <c r="G3339" s="86"/>
      <c r="H3339" s="101"/>
      <c r="I3339" s="101"/>
      <c r="J3339" s="137"/>
      <c r="K3339" s="105"/>
    </row>
    <row r="3340" spans="1:11">
      <c r="A3340" s="86"/>
      <c r="B3340" s="86"/>
      <c r="C3340" s="86"/>
      <c r="D3340" s="86"/>
      <c r="E3340" s="86"/>
      <c r="F3340" s="86"/>
      <c r="G3340" s="86"/>
      <c r="H3340" s="101"/>
      <c r="I3340" s="101"/>
      <c r="J3340" s="137"/>
      <c r="K3340" s="105"/>
    </row>
    <row r="3341" spans="1:11">
      <c r="A3341" s="86"/>
      <c r="B3341" s="86"/>
      <c r="C3341" s="86"/>
      <c r="D3341" s="86"/>
      <c r="E3341" s="86"/>
      <c r="F3341" s="86"/>
      <c r="G3341" s="86"/>
      <c r="H3341" s="101"/>
      <c r="I3341" s="101"/>
      <c r="J3341" s="137"/>
      <c r="K3341" s="105"/>
    </row>
    <row r="3342" spans="1:11">
      <c r="A3342" s="86"/>
      <c r="B3342" s="86"/>
      <c r="C3342" s="86"/>
      <c r="D3342" s="86"/>
      <c r="E3342" s="86"/>
      <c r="F3342" s="86"/>
      <c r="G3342" s="86"/>
      <c r="H3342" s="101"/>
      <c r="I3342" s="101"/>
      <c r="J3342" s="137"/>
      <c r="K3342" s="105"/>
    </row>
    <row r="3343" spans="1:11">
      <c r="A3343" s="86"/>
      <c r="B3343" s="86"/>
      <c r="C3343" s="86"/>
      <c r="D3343" s="86"/>
      <c r="E3343" s="86"/>
      <c r="F3343" s="86"/>
      <c r="G3343" s="86"/>
      <c r="H3343" s="101"/>
      <c r="I3343" s="101"/>
      <c r="J3343" s="137"/>
      <c r="K3343" s="105"/>
    </row>
    <row r="3344" spans="1:11">
      <c r="A3344" s="86"/>
      <c r="B3344" s="86"/>
      <c r="C3344" s="86"/>
      <c r="D3344" s="86"/>
      <c r="E3344" s="86"/>
      <c r="F3344" s="86"/>
      <c r="G3344" s="86"/>
      <c r="H3344" s="101"/>
      <c r="I3344" s="101"/>
      <c r="J3344" s="137"/>
      <c r="K3344" s="105"/>
    </row>
    <row r="3345" spans="1:11">
      <c r="A3345" s="86"/>
      <c r="B3345" s="86"/>
      <c r="C3345" s="86"/>
      <c r="D3345" s="86"/>
      <c r="E3345" s="86"/>
      <c r="F3345" s="86"/>
      <c r="G3345" s="86"/>
      <c r="H3345" s="114"/>
      <c r="I3345" s="114"/>
      <c r="J3345" s="3108"/>
      <c r="K3345" s="105"/>
    </row>
    <row r="3346" spans="1:11">
      <c r="A3346" s="86"/>
      <c r="B3346" s="86"/>
      <c r="C3346" s="86"/>
      <c r="D3346" s="86"/>
      <c r="E3346" s="86"/>
      <c r="F3346" s="86"/>
      <c r="G3346" s="86"/>
      <c r="H3346" s="114"/>
      <c r="I3346" s="114"/>
      <c r="J3346" s="3108"/>
      <c r="K3346" s="105"/>
    </row>
    <row r="3347" spans="1:11">
      <c r="A3347" s="86"/>
      <c r="B3347" s="86"/>
      <c r="C3347" s="86"/>
      <c r="D3347" s="86"/>
      <c r="E3347" s="86"/>
      <c r="F3347" s="86"/>
      <c r="G3347" s="86"/>
      <c r="H3347" s="114"/>
      <c r="I3347" s="114"/>
      <c r="J3347" s="3108"/>
      <c r="K3347" s="105"/>
    </row>
    <row r="3348" spans="1:11">
      <c r="A3348" s="86"/>
      <c r="B3348" s="86"/>
      <c r="C3348" s="86"/>
      <c r="D3348" s="86"/>
      <c r="E3348" s="86"/>
      <c r="F3348" s="86"/>
      <c r="G3348" s="86"/>
      <c r="H3348" s="114"/>
      <c r="I3348" s="114"/>
      <c r="J3348" s="3108"/>
      <c r="K3348" s="105"/>
    </row>
    <row r="3349" spans="1:11">
      <c r="A3349" s="86"/>
      <c r="B3349" s="86"/>
      <c r="C3349" s="86"/>
      <c r="D3349" s="86"/>
      <c r="E3349" s="86"/>
      <c r="F3349" s="86"/>
      <c r="G3349" s="86"/>
      <c r="H3349" s="114"/>
      <c r="I3349" s="114"/>
      <c r="J3349" s="3108"/>
      <c r="K3349" s="105"/>
    </row>
    <row r="3350" spans="1:11">
      <c r="A3350" s="86"/>
      <c r="B3350" s="86"/>
      <c r="C3350" s="86"/>
      <c r="D3350" s="86"/>
      <c r="E3350" s="86"/>
      <c r="F3350" s="86"/>
      <c r="G3350" s="86"/>
      <c r="H3350" s="114"/>
      <c r="I3350" s="114"/>
      <c r="J3350" s="3108"/>
      <c r="K3350" s="105"/>
    </row>
    <row r="3351" spans="1:11">
      <c r="A3351" s="86"/>
      <c r="B3351" s="86"/>
      <c r="C3351" s="86"/>
      <c r="D3351" s="86"/>
      <c r="E3351" s="86"/>
      <c r="F3351" s="86"/>
      <c r="G3351" s="86"/>
      <c r="H3351" s="114"/>
      <c r="I3351" s="114"/>
      <c r="J3351" s="3108"/>
      <c r="K3351" s="105"/>
    </row>
    <row r="3352" spans="1:11">
      <c r="A3352" s="86"/>
      <c r="B3352" s="86"/>
      <c r="C3352" s="86"/>
      <c r="D3352" s="86"/>
      <c r="E3352" s="86"/>
      <c r="F3352" s="86"/>
      <c r="G3352" s="86"/>
      <c r="H3352" s="114"/>
      <c r="I3352" s="114"/>
      <c r="J3352" s="3108"/>
      <c r="K3352" s="105"/>
    </row>
    <row r="3353" spans="1:11">
      <c r="A3353" s="86"/>
      <c r="B3353" s="86"/>
      <c r="C3353" s="86"/>
      <c r="D3353" s="86"/>
      <c r="E3353" s="86"/>
      <c r="F3353" s="86"/>
      <c r="G3353" s="86"/>
      <c r="H3353" s="114"/>
      <c r="I3353" s="114"/>
      <c r="J3353" s="3108"/>
      <c r="K3353" s="105"/>
    </row>
    <row r="3354" spans="1:11">
      <c r="A3354" s="86"/>
      <c r="B3354" s="86"/>
      <c r="C3354" s="86"/>
      <c r="D3354" s="86"/>
      <c r="E3354" s="86"/>
      <c r="F3354" s="86"/>
      <c r="G3354" s="86"/>
      <c r="H3354" s="114"/>
      <c r="I3354" s="114"/>
      <c r="J3354" s="3108"/>
      <c r="K3354" s="105"/>
    </row>
    <row r="3355" spans="1:11">
      <c r="A3355" s="86"/>
      <c r="B3355" s="86"/>
      <c r="C3355" s="86"/>
      <c r="D3355" s="86"/>
      <c r="E3355" s="86"/>
      <c r="F3355" s="86"/>
      <c r="G3355" s="86"/>
      <c r="H3355" s="114"/>
      <c r="I3355" s="114"/>
      <c r="J3355" s="3108"/>
      <c r="K3355" s="105"/>
    </row>
    <row r="3356" spans="1:11">
      <c r="A3356" s="86"/>
      <c r="B3356" s="86"/>
      <c r="C3356" s="86"/>
      <c r="D3356" s="86"/>
      <c r="E3356" s="86"/>
      <c r="F3356" s="86"/>
      <c r="G3356" s="86"/>
      <c r="H3356" s="86"/>
      <c r="I3356" s="86"/>
      <c r="J3356" s="2959"/>
      <c r="K3356" s="105"/>
    </row>
    <row r="3357" spans="1:11">
      <c r="A3357" s="86"/>
      <c r="B3357" s="86"/>
      <c r="C3357" s="86"/>
      <c r="D3357" s="86"/>
      <c r="E3357" s="86"/>
      <c r="F3357" s="86"/>
      <c r="G3357" s="86"/>
      <c r="H3357" s="86"/>
      <c r="I3357" s="86"/>
      <c r="J3357" s="2959"/>
      <c r="K3357" s="105"/>
    </row>
    <row r="3358" spans="1:11">
      <c r="A3358" s="86"/>
      <c r="B3358" s="86"/>
      <c r="C3358" s="86"/>
      <c r="D3358" s="86"/>
      <c r="E3358" s="86"/>
      <c r="F3358" s="86"/>
      <c r="G3358" s="86"/>
      <c r="H3358" s="86"/>
      <c r="I3358" s="86"/>
      <c r="J3358" s="2959"/>
      <c r="K3358" s="105"/>
    </row>
    <row r="3359" spans="1:11">
      <c r="A3359" s="86"/>
      <c r="B3359" s="86"/>
      <c r="C3359" s="86"/>
      <c r="D3359" s="86"/>
      <c r="E3359" s="86"/>
      <c r="F3359" s="86"/>
      <c r="G3359" s="86"/>
      <c r="H3359" s="86"/>
      <c r="I3359" s="86"/>
      <c r="J3359" s="2959"/>
      <c r="K3359" s="105"/>
    </row>
    <row r="3360" spans="1:11">
      <c r="A3360" s="86"/>
      <c r="B3360" s="86"/>
      <c r="C3360" s="86"/>
      <c r="D3360" s="86"/>
      <c r="E3360" s="86"/>
      <c r="F3360" s="86"/>
      <c r="G3360" s="86"/>
      <c r="H3360" s="86"/>
      <c r="I3360" s="86"/>
      <c r="J3360" s="2959"/>
      <c r="K3360" s="105"/>
    </row>
    <row r="3361" spans="1:11">
      <c r="A3361" s="86"/>
      <c r="B3361" s="86"/>
      <c r="C3361" s="86"/>
      <c r="D3361" s="86"/>
      <c r="E3361" s="86"/>
      <c r="F3361" s="86"/>
      <c r="G3361" s="86"/>
      <c r="H3361" s="86"/>
      <c r="I3361" s="86"/>
      <c r="J3361" s="2959"/>
      <c r="K3361" s="105"/>
    </row>
    <row r="3362" spans="1:11">
      <c r="A3362" s="86"/>
      <c r="B3362" s="86"/>
      <c r="C3362" s="86"/>
      <c r="D3362" s="86"/>
      <c r="E3362" s="86"/>
      <c r="F3362" s="86"/>
      <c r="G3362" s="86"/>
      <c r="H3362" s="86"/>
      <c r="I3362" s="86"/>
      <c r="J3362" s="2959"/>
      <c r="K3362" s="105"/>
    </row>
    <row r="3363" spans="1:11">
      <c r="A3363" s="86"/>
      <c r="B3363" s="86"/>
      <c r="C3363" s="86"/>
      <c r="D3363" s="86"/>
      <c r="E3363" s="86"/>
      <c r="F3363" s="86"/>
      <c r="G3363" s="86"/>
      <c r="H3363" s="86"/>
      <c r="I3363" s="86"/>
      <c r="J3363" s="2959"/>
      <c r="K3363" s="105"/>
    </row>
    <row r="3364" spans="1:11">
      <c r="A3364" s="86"/>
      <c r="B3364" s="86"/>
      <c r="C3364" s="86"/>
      <c r="D3364" s="86"/>
      <c r="E3364" s="86"/>
      <c r="F3364" s="86"/>
      <c r="G3364" s="86"/>
      <c r="H3364" s="86"/>
      <c r="I3364" s="86"/>
      <c r="J3364" s="2959"/>
      <c r="K3364" s="105"/>
    </row>
    <row r="3365" spans="1:11">
      <c r="A3365" s="86"/>
      <c r="B3365" s="86"/>
      <c r="C3365" s="86"/>
      <c r="D3365" s="86"/>
      <c r="E3365" s="86"/>
      <c r="F3365" s="86"/>
      <c r="G3365" s="86"/>
      <c r="H3365" s="86"/>
      <c r="I3365" s="86"/>
      <c r="J3365" s="2959"/>
      <c r="K3365" s="105"/>
    </row>
    <row r="3366" spans="1:11">
      <c r="A3366" s="86"/>
      <c r="B3366" s="86"/>
      <c r="C3366" s="86"/>
      <c r="D3366" s="86"/>
      <c r="E3366" s="86"/>
      <c r="F3366" s="86"/>
      <c r="G3366" s="86"/>
      <c r="H3366" s="86"/>
      <c r="I3366" s="86"/>
      <c r="J3366" s="2959"/>
      <c r="K3366" s="105"/>
    </row>
    <row r="3367" spans="1:11">
      <c r="A3367" s="86"/>
      <c r="B3367" s="86"/>
      <c r="C3367" s="86"/>
      <c r="D3367" s="86"/>
      <c r="E3367" s="86"/>
      <c r="F3367" s="86"/>
      <c r="G3367" s="86"/>
      <c r="H3367" s="86"/>
      <c r="I3367" s="86"/>
      <c r="J3367" s="2959"/>
      <c r="K3367" s="105"/>
    </row>
    <row r="3368" spans="1:11">
      <c r="A3368" s="86"/>
      <c r="B3368" s="86"/>
      <c r="C3368" s="86"/>
      <c r="D3368" s="86"/>
      <c r="E3368" s="86"/>
      <c r="F3368" s="86"/>
      <c r="G3368" s="86"/>
      <c r="H3368" s="86"/>
      <c r="I3368" s="86"/>
      <c r="J3368" s="2959"/>
      <c r="K3368" s="105"/>
    </row>
    <row r="3369" spans="1:11">
      <c r="A3369" s="86"/>
      <c r="B3369" s="86"/>
      <c r="C3369" s="86"/>
      <c r="D3369" s="86"/>
      <c r="E3369" s="86"/>
      <c r="F3369" s="86"/>
      <c r="G3369" s="86"/>
      <c r="H3369" s="86"/>
      <c r="I3369" s="86"/>
      <c r="J3369" s="2959"/>
      <c r="K3369" s="105"/>
    </row>
    <row r="3370" spans="1:11">
      <c r="A3370" s="86"/>
      <c r="B3370" s="86"/>
      <c r="C3370" s="86"/>
      <c r="D3370" s="86"/>
      <c r="E3370" s="86"/>
      <c r="F3370" s="86"/>
      <c r="G3370" s="86"/>
      <c r="H3370" s="86"/>
      <c r="I3370" s="86"/>
      <c r="J3370" s="2959"/>
      <c r="K3370" s="105"/>
    </row>
    <row r="3371" spans="1:11">
      <c r="A3371" s="86"/>
      <c r="B3371" s="86"/>
      <c r="C3371" s="86"/>
      <c r="D3371" s="86"/>
      <c r="E3371" s="86"/>
      <c r="F3371" s="86"/>
      <c r="G3371" s="86"/>
      <c r="H3371" s="86"/>
      <c r="I3371" s="86"/>
      <c r="J3371" s="2959"/>
      <c r="K3371" s="105"/>
    </row>
    <row r="3372" spans="1:11">
      <c r="A3372" s="86"/>
      <c r="B3372" s="86"/>
      <c r="C3372" s="86"/>
      <c r="D3372" s="86"/>
      <c r="E3372" s="86"/>
      <c r="F3372" s="86"/>
      <c r="G3372" s="86"/>
      <c r="H3372" s="86"/>
      <c r="I3372" s="86"/>
      <c r="J3372" s="2959"/>
      <c r="K3372" s="105"/>
    </row>
    <row r="3373" spans="1:11">
      <c r="A3373" s="86"/>
      <c r="B3373" s="86"/>
      <c r="C3373" s="86"/>
      <c r="D3373" s="86"/>
      <c r="E3373" s="86"/>
      <c r="F3373" s="86"/>
      <c r="G3373" s="86"/>
      <c r="H3373" s="86"/>
      <c r="I3373" s="86"/>
      <c r="J3373" s="2959"/>
      <c r="K3373" s="105"/>
    </row>
    <row r="3374" spans="1:11">
      <c r="A3374" s="86"/>
      <c r="B3374" s="86"/>
      <c r="C3374" s="86"/>
      <c r="D3374" s="86"/>
      <c r="E3374" s="86"/>
      <c r="F3374" s="86"/>
      <c r="G3374" s="86"/>
      <c r="H3374" s="86"/>
      <c r="I3374" s="86"/>
      <c r="J3374" s="2959"/>
      <c r="K3374" s="105"/>
    </row>
    <row r="3375" spans="1:11">
      <c r="A3375" s="86"/>
      <c r="B3375" s="86"/>
      <c r="C3375" s="86"/>
      <c r="D3375" s="86"/>
      <c r="E3375" s="86"/>
      <c r="F3375" s="86"/>
      <c r="G3375" s="86"/>
      <c r="H3375" s="86"/>
      <c r="I3375" s="86"/>
      <c r="J3375" s="2959"/>
      <c r="K3375" s="105"/>
    </row>
    <row r="3376" spans="1:11">
      <c r="A3376" s="86"/>
      <c r="B3376" s="86"/>
      <c r="C3376" s="86"/>
      <c r="D3376" s="86"/>
      <c r="E3376" s="86"/>
      <c r="F3376" s="86"/>
      <c r="G3376" s="86"/>
      <c r="H3376" s="86"/>
      <c r="I3376" s="86"/>
      <c r="J3376" s="2959"/>
      <c r="K3376" s="105"/>
    </row>
    <row r="3377" spans="1:11">
      <c r="A3377" s="86"/>
      <c r="B3377" s="86"/>
      <c r="C3377" s="86"/>
      <c r="D3377" s="86"/>
      <c r="E3377" s="86"/>
      <c r="F3377" s="86"/>
      <c r="G3377" s="86"/>
      <c r="H3377" s="86"/>
      <c r="I3377" s="86"/>
      <c r="J3377" s="2959"/>
      <c r="K3377" s="105"/>
    </row>
    <row r="3378" spans="1:11">
      <c r="A3378" s="86"/>
      <c r="B3378" s="86"/>
      <c r="C3378" s="86"/>
      <c r="D3378" s="86"/>
      <c r="E3378" s="86"/>
      <c r="F3378" s="86"/>
      <c r="G3378" s="86"/>
      <c r="H3378" s="86"/>
      <c r="I3378" s="86"/>
      <c r="J3378" s="2959"/>
      <c r="K3378" s="105"/>
    </row>
    <row r="3379" spans="1:11">
      <c r="A3379" s="86"/>
      <c r="B3379" s="86"/>
      <c r="C3379" s="86"/>
      <c r="D3379" s="86"/>
      <c r="E3379" s="86"/>
      <c r="F3379" s="86"/>
      <c r="G3379" s="86"/>
      <c r="H3379" s="86"/>
      <c r="I3379" s="86"/>
      <c r="J3379" s="2959"/>
      <c r="K3379" s="105"/>
    </row>
    <row r="3380" spans="1:11">
      <c r="A3380" s="86"/>
      <c r="B3380" s="86"/>
      <c r="C3380" s="86"/>
      <c r="D3380" s="86"/>
      <c r="E3380" s="86"/>
      <c r="F3380" s="86"/>
      <c r="G3380" s="86"/>
      <c r="H3380" s="86"/>
      <c r="I3380" s="86"/>
      <c r="J3380" s="2959"/>
      <c r="K3380" s="105"/>
    </row>
    <row r="3381" spans="1:11">
      <c r="A3381" s="86"/>
      <c r="B3381" s="86"/>
      <c r="C3381" s="86"/>
      <c r="D3381" s="86"/>
      <c r="E3381" s="86"/>
      <c r="F3381" s="86"/>
      <c r="G3381" s="86"/>
      <c r="H3381" s="86"/>
      <c r="I3381" s="86"/>
      <c r="J3381" s="2959"/>
      <c r="K3381" s="105"/>
    </row>
    <row r="3382" spans="1:11">
      <c r="A3382" s="86"/>
      <c r="B3382" s="86"/>
      <c r="C3382" s="86"/>
      <c r="D3382" s="86"/>
      <c r="E3382" s="86"/>
      <c r="F3382" s="86"/>
      <c r="G3382" s="86"/>
      <c r="H3382" s="86"/>
      <c r="I3382" s="86"/>
      <c r="J3382" s="2959"/>
      <c r="K3382" s="105"/>
    </row>
    <row r="3383" spans="1:11">
      <c r="A3383" s="86"/>
      <c r="B3383" s="86"/>
      <c r="C3383" s="86"/>
      <c r="D3383" s="86"/>
      <c r="E3383" s="86"/>
      <c r="F3383" s="86"/>
      <c r="G3383" s="86"/>
      <c r="H3383" s="86"/>
      <c r="I3383" s="86"/>
      <c r="J3383" s="2959"/>
      <c r="K3383" s="105"/>
    </row>
    <row r="3384" spans="1:11">
      <c r="A3384" s="86"/>
      <c r="B3384" s="86"/>
      <c r="C3384" s="86"/>
      <c r="D3384" s="86"/>
      <c r="E3384" s="86"/>
      <c r="F3384" s="86"/>
      <c r="G3384" s="86"/>
      <c r="H3384" s="86"/>
      <c r="I3384" s="86"/>
      <c r="J3384" s="2959"/>
      <c r="K3384" s="105"/>
    </row>
    <row r="3385" spans="1:11">
      <c r="A3385" s="86"/>
      <c r="B3385" s="86"/>
      <c r="C3385" s="86"/>
      <c r="D3385" s="86"/>
      <c r="E3385" s="86"/>
      <c r="F3385" s="86"/>
      <c r="G3385" s="86"/>
      <c r="H3385" s="86"/>
      <c r="I3385" s="86"/>
      <c r="J3385" s="2959"/>
      <c r="K3385" s="105"/>
    </row>
    <row r="3386" spans="1:11">
      <c r="A3386" s="86"/>
      <c r="B3386" s="86"/>
      <c r="C3386" s="86"/>
      <c r="D3386" s="86"/>
      <c r="E3386" s="86"/>
      <c r="F3386" s="86"/>
      <c r="G3386" s="86"/>
      <c r="H3386" s="86"/>
      <c r="I3386" s="86"/>
      <c r="J3386" s="2959"/>
      <c r="K3386" s="105"/>
    </row>
    <row r="3387" spans="1:11">
      <c r="A3387" s="86"/>
      <c r="B3387" s="86"/>
      <c r="C3387" s="86"/>
      <c r="D3387" s="86"/>
      <c r="E3387" s="86"/>
      <c r="F3387" s="86"/>
      <c r="G3387" s="86"/>
      <c r="H3387" s="86"/>
      <c r="I3387" s="86"/>
      <c r="J3387" s="2959"/>
      <c r="K3387" s="105"/>
    </row>
    <row r="3388" spans="1:11">
      <c r="A3388" s="86"/>
      <c r="B3388" s="86"/>
      <c r="C3388" s="86"/>
      <c r="D3388" s="86"/>
      <c r="E3388" s="86"/>
      <c r="F3388" s="86"/>
      <c r="G3388" s="86"/>
      <c r="H3388" s="86"/>
      <c r="I3388" s="86"/>
      <c r="J3388" s="2959"/>
      <c r="K3388" s="105"/>
    </row>
    <row r="3389" spans="1:11">
      <c r="A3389" s="86"/>
      <c r="B3389" s="86"/>
      <c r="C3389" s="86"/>
      <c r="D3389" s="86"/>
      <c r="E3389" s="86"/>
      <c r="F3389" s="86"/>
      <c r="G3389" s="86"/>
      <c r="H3389" s="86"/>
      <c r="I3389" s="86"/>
      <c r="J3389" s="2959"/>
      <c r="K3389" s="105"/>
    </row>
    <row r="3390" spans="1:11">
      <c r="A3390" s="86"/>
      <c r="B3390" s="86"/>
      <c r="C3390" s="86"/>
      <c r="D3390" s="86"/>
      <c r="E3390" s="86"/>
      <c r="F3390" s="86"/>
      <c r="G3390" s="86"/>
      <c r="H3390" s="86"/>
      <c r="I3390" s="86"/>
      <c r="J3390" s="2959"/>
      <c r="K3390" s="105"/>
    </row>
    <row r="3391" spans="1:11">
      <c r="A3391" s="86"/>
      <c r="B3391" s="86"/>
      <c r="C3391" s="86"/>
      <c r="D3391" s="86"/>
      <c r="E3391" s="86"/>
      <c r="F3391" s="86"/>
      <c r="G3391" s="86"/>
      <c r="H3391" s="86"/>
      <c r="I3391" s="86"/>
      <c r="J3391" s="2959"/>
      <c r="K3391" s="105"/>
    </row>
    <row r="3392" spans="1:11">
      <c r="A3392" s="86"/>
      <c r="B3392" s="86"/>
      <c r="C3392" s="86"/>
      <c r="D3392" s="86"/>
      <c r="E3392" s="86"/>
      <c r="F3392" s="86"/>
      <c r="G3392" s="86"/>
      <c r="H3392" s="86"/>
      <c r="I3392" s="86"/>
      <c r="J3392" s="2959"/>
      <c r="K3392" s="105"/>
    </row>
    <row r="3393" spans="1:11">
      <c r="A3393" s="86"/>
      <c r="B3393" s="86"/>
      <c r="C3393" s="86"/>
      <c r="D3393" s="86"/>
      <c r="E3393" s="86"/>
      <c r="F3393" s="86"/>
      <c r="G3393" s="86"/>
      <c r="H3393" s="86"/>
      <c r="I3393" s="86"/>
      <c r="J3393" s="2959"/>
      <c r="K3393" s="105"/>
    </row>
    <row r="3394" spans="1:11">
      <c r="A3394" s="86"/>
      <c r="B3394" s="86"/>
      <c r="C3394" s="86"/>
      <c r="D3394" s="86"/>
      <c r="E3394" s="86"/>
      <c r="F3394" s="86"/>
      <c r="G3394" s="86"/>
      <c r="H3394" s="86"/>
      <c r="I3394" s="86"/>
      <c r="J3394" s="2959"/>
      <c r="K3394" s="105"/>
    </row>
    <row r="3395" spans="1:11">
      <c r="A3395" s="86"/>
      <c r="B3395" s="86"/>
      <c r="C3395" s="86"/>
      <c r="D3395" s="86"/>
      <c r="E3395" s="86"/>
      <c r="F3395" s="86"/>
      <c r="G3395" s="86"/>
      <c r="H3395" s="86"/>
      <c r="I3395" s="86"/>
      <c r="J3395" s="2959"/>
      <c r="K3395" s="105"/>
    </row>
    <row r="3396" spans="1:11">
      <c r="A3396" s="86"/>
      <c r="B3396" s="86"/>
      <c r="C3396" s="86"/>
      <c r="D3396" s="86"/>
      <c r="E3396" s="86"/>
      <c r="F3396" s="86"/>
      <c r="G3396" s="86"/>
      <c r="H3396" s="86"/>
      <c r="I3396" s="86"/>
      <c r="J3396" s="2959"/>
      <c r="K3396" s="105"/>
    </row>
    <row r="3397" spans="1:11">
      <c r="A3397" s="86"/>
      <c r="B3397" s="86"/>
      <c r="C3397" s="86"/>
      <c r="D3397" s="86"/>
      <c r="E3397" s="86"/>
      <c r="F3397" s="86"/>
      <c r="G3397" s="86"/>
      <c r="H3397" s="86"/>
      <c r="I3397" s="86"/>
      <c r="J3397" s="2959"/>
      <c r="K3397" s="105"/>
    </row>
    <row r="3398" spans="1:11">
      <c r="A3398" s="86"/>
      <c r="B3398" s="86"/>
      <c r="C3398" s="86"/>
      <c r="D3398" s="86"/>
      <c r="E3398" s="86"/>
      <c r="F3398" s="86"/>
      <c r="G3398" s="86"/>
      <c r="H3398" s="86"/>
      <c r="I3398" s="86"/>
      <c r="J3398" s="2959"/>
      <c r="K3398" s="105"/>
    </row>
    <row r="3399" spans="1:11">
      <c r="A3399" s="86"/>
      <c r="B3399" s="86"/>
      <c r="C3399" s="86"/>
      <c r="D3399" s="86"/>
      <c r="E3399" s="86"/>
      <c r="F3399" s="86"/>
      <c r="G3399" s="86"/>
      <c r="H3399" s="86"/>
      <c r="I3399" s="86"/>
      <c r="J3399" s="2959"/>
      <c r="K3399" s="105"/>
    </row>
    <row r="3400" spans="1:11">
      <c r="A3400" s="86"/>
      <c r="B3400" s="86"/>
      <c r="C3400" s="86"/>
      <c r="D3400" s="86"/>
      <c r="E3400" s="86"/>
      <c r="F3400" s="86"/>
      <c r="G3400" s="86"/>
      <c r="H3400" s="86"/>
      <c r="I3400" s="86"/>
      <c r="J3400" s="2959"/>
      <c r="K3400" s="105"/>
    </row>
    <row r="3401" spans="1:11">
      <c r="A3401" s="86"/>
      <c r="B3401" s="86"/>
      <c r="C3401" s="86"/>
      <c r="D3401" s="86"/>
      <c r="E3401" s="86"/>
      <c r="F3401" s="86"/>
      <c r="G3401" s="86"/>
      <c r="H3401" s="86"/>
      <c r="I3401" s="86"/>
      <c r="J3401" s="2959"/>
      <c r="K3401" s="105"/>
    </row>
    <row r="3402" spans="1:11">
      <c r="A3402" s="86"/>
      <c r="B3402" s="86"/>
      <c r="C3402" s="86"/>
      <c r="D3402" s="86"/>
      <c r="E3402" s="86"/>
      <c r="F3402" s="86"/>
      <c r="G3402" s="86"/>
      <c r="H3402" s="86"/>
      <c r="I3402" s="86"/>
      <c r="J3402" s="2959"/>
      <c r="K3402" s="105"/>
    </row>
    <row r="3403" spans="1:11">
      <c r="A3403" s="86"/>
      <c r="B3403" s="86"/>
      <c r="C3403" s="86"/>
      <c r="D3403" s="86"/>
      <c r="E3403" s="86"/>
      <c r="F3403" s="86"/>
      <c r="G3403" s="86"/>
      <c r="H3403" s="86"/>
      <c r="I3403" s="86"/>
      <c r="J3403" s="2959"/>
      <c r="K3403" s="105"/>
    </row>
    <row r="3404" spans="1:11">
      <c r="A3404" s="86"/>
      <c r="B3404" s="86"/>
      <c r="C3404" s="86"/>
      <c r="D3404" s="86"/>
      <c r="E3404" s="86"/>
      <c r="F3404" s="86"/>
      <c r="G3404" s="86"/>
      <c r="H3404" s="86"/>
      <c r="I3404" s="86"/>
      <c r="J3404" s="2959"/>
      <c r="K3404" s="105"/>
    </row>
    <row r="3405" spans="1:11">
      <c r="A3405" s="86"/>
      <c r="B3405" s="86"/>
      <c r="C3405" s="86"/>
      <c r="D3405" s="86"/>
      <c r="E3405" s="86"/>
      <c r="F3405" s="86"/>
      <c r="G3405" s="86"/>
      <c r="H3405" s="86"/>
      <c r="I3405" s="86"/>
      <c r="J3405" s="2959"/>
      <c r="K3405" s="105"/>
    </row>
    <row r="3406" spans="1:11">
      <c r="A3406" s="86"/>
      <c r="B3406" s="86"/>
      <c r="C3406" s="86"/>
      <c r="D3406" s="86"/>
      <c r="E3406" s="86"/>
      <c r="F3406" s="86"/>
      <c r="G3406" s="86"/>
      <c r="H3406" s="86"/>
      <c r="I3406" s="86"/>
      <c r="J3406" s="2959"/>
      <c r="K3406" s="105"/>
    </row>
    <row r="3407" spans="1:11">
      <c r="A3407" s="86"/>
      <c r="B3407" s="86"/>
      <c r="C3407" s="86"/>
      <c r="D3407" s="86"/>
      <c r="E3407" s="86"/>
      <c r="F3407" s="86"/>
      <c r="G3407" s="86"/>
      <c r="H3407" s="86"/>
      <c r="I3407" s="86"/>
      <c r="J3407" s="2959"/>
      <c r="K3407" s="105"/>
    </row>
    <row r="3408" spans="1:11">
      <c r="A3408" s="86"/>
      <c r="B3408" s="86"/>
      <c r="C3408" s="86"/>
      <c r="D3408" s="86"/>
      <c r="E3408" s="86"/>
      <c r="F3408" s="86"/>
      <c r="G3408" s="86"/>
      <c r="H3408" s="86"/>
      <c r="I3408" s="86"/>
      <c r="J3408" s="2959"/>
      <c r="K3408" s="105"/>
    </row>
    <row r="3409" spans="1:11">
      <c r="A3409" s="86"/>
      <c r="B3409" s="86"/>
      <c r="C3409" s="86"/>
      <c r="D3409" s="86"/>
      <c r="E3409" s="86"/>
      <c r="F3409" s="86"/>
      <c r="G3409" s="86"/>
      <c r="H3409" s="86"/>
      <c r="I3409" s="86"/>
      <c r="J3409" s="2959"/>
      <c r="K3409" s="105"/>
    </row>
    <row r="3410" spans="1:11">
      <c r="A3410" s="86"/>
      <c r="B3410" s="86"/>
      <c r="C3410" s="86"/>
      <c r="D3410" s="86"/>
      <c r="E3410" s="86"/>
      <c r="F3410" s="86"/>
      <c r="G3410" s="86"/>
      <c r="H3410" s="86"/>
      <c r="I3410" s="86"/>
      <c r="J3410" s="2959"/>
      <c r="K3410" s="105"/>
    </row>
    <row r="3411" spans="1:11">
      <c r="A3411" s="86"/>
      <c r="B3411" s="86"/>
      <c r="C3411" s="86"/>
      <c r="D3411" s="86"/>
      <c r="E3411" s="86"/>
      <c r="F3411" s="86"/>
      <c r="G3411" s="86"/>
      <c r="H3411" s="86"/>
      <c r="I3411" s="86"/>
      <c r="J3411" s="2959"/>
      <c r="K3411" s="105"/>
    </row>
    <row r="3412" spans="1:11">
      <c r="A3412" s="86"/>
      <c r="B3412" s="86"/>
      <c r="C3412" s="86"/>
      <c r="D3412" s="86"/>
      <c r="E3412" s="86"/>
      <c r="F3412" s="86"/>
      <c r="G3412" s="86"/>
      <c r="H3412" s="86"/>
      <c r="I3412" s="86"/>
      <c r="J3412" s="2959"/>
      <c r="K3412" s="105"/>
    </row>
    <row r="3413" spans="1:11">
      <c r="A3413" s="86"/>
      <c r="B3413" s="86"/>
      <c r="C3413" s="86"/>
      <c r="D3413" s="86"/>
      <c r="E3413" s="86"/>
      <c r="F3413" s="86"/>
      <c r="G3413" s="86"/>
      <c r="H3413" s="86"/>
      <c r="I3413" s="86"/>
      <c r="J3413" s="2959"/>
      <c r="K3413" s="105"/>
    </row>
    <row r="3414" spans="1:11">
      <c r="A3414" s="86"/>
      <c r="B3414" s="86"/>
      <c r="C3414" s="86"/>
      <c r="D3414" s="86"/>
      <c r="E3414" s="86"/>
      <c r="F3414" s="86"/>
      <c r="G3414" s="86"/>
      <c r="H3414" s="86"/>
      <c r="I3414" s="86"/>
      <c r="J3414" s="2959"/>
      <c r="K3414" s="105"/>
    </row>
    <row r="3415" spans="1:11">
      <c r="A3415" s="86"/>
      <c r="B3415" s="86"/>
      <c r="C3415" s="86"/>
      <c r="D3415" s="86"/>
      <c r="E3415" s="86"/>
      <c r="F3415" s="86"/>
      <c r="G3415" s="86"/>
      <c r="H3415" s="86"/>
      <c r="I3415" s="86"/>
      <c r="J3415" s="2959"/>
      <c r="K3415" s="105"/>
    </row>
    <row r="3416" spans="1:11">
      <c r="J3416" s="2910"/>
      <c r="K3416" s="105"/>
    </row>
    <row r="3417" spans="1:11">
      <c r="J3417" s="2910"/>
      <c r="K3417" s="105"/>
    </row>
    <row r="3418" spans="1:11">
      <c r="J3418" s="2910"/>
      <c r="K3418" s="105"/>
    </row>
    <row r="3419" spans="1:11">
      <c r="J3419" s="2910"/>
      <c r="K3419" s="105"/>
    </row>
    <row r="3420" spans="1:11">
      <c r="J3420" s="2910"/>
      <c r="K3420" s="105"/>
    </row>
    <row r="3421" spans="1:11">
      <c r="J3421" s="2910"/>
      <c r="K3421" s="105"/>
    </row>
    <row r="3422" spans="1:11">
      <c r="J3422" s="2910"/>
      <c r="K3422" s="105"/>
    </row>
    <row r="3423" spans="1:11">
      <c r="J3423" s="2910"/>
      <c r="K3423" s="105"/>
    </row>
    <row r="3424" spans="1:11">
      <c r="J3424" s="2910"/>
      <c r="K3424" s="105"/>
    </row>
    <row r="3425" spans="10:11">
      <c r="J3425" s="2910"/>
      <c r="K3425" s="105"/>
    </row>
    <row r="3426" spans="10:11">
      <c r="J3426" s="2910"/>
      <c r="K3426" s="105"/>
    </row>
    <row r="3427" spans="10:11">
      <c r="J3427" s="2910"/>
      <c r="K3427" s="105"/>
    </row>
    <row r="3428" spans="10:11">
      <c r="J3428" s="2910"/>
      <c r="K3428" s="105"/>
    </row>
    <row r="3429" spans="10:11">
      <c r="J3429" s="2910"/>
      <c r="K3429" s="105"/>
    </row>
    <row r="3430" spans="10:11">
      <c r="J3430" s="2910"/>
      <c r="K3430" s="105"/>
    </row>
    <row r="3431" spans="10:11">
      <c r="J3431" s="2910"/>
      <c r="K3431" s="105"/>
    </row>
    <row r="3432" spans="10:11">
      <c r="J3432" s="2910"/>
      <c r="K3432" s="105"/>
    </row>
    <row r="3433" spans="10:11">
      <c r="J3433" s="2910"/>
      <c r="K3433" s="105"/>
    </row>
    <row r="3434" spans="10:11">
      <c r="J3434" s="2910"/>
      <c r="K3434" s="105"/>
    </row>
    <row r="3435" spans="10:11">
      <c r="J3435" s="2910"/>
      <c r="K3435" s="105"/>
    </row>
    <row r="3436" spans="10:11">
      <c r="J3436" s="2910"/>
      <c r="K3436" s="105"/>
    </row>
    <row r="3437" spans="10:11">
      <c r="J3437" s="2910"/>
      <c r="K3437" s="105"/>
    </row>
    <row r="3438" spans="10:11">
      <c r="J3438" s="2910"/>
      <c r="K3438" s="105"/>
    </row>
    <row r="3439" spans="10:11">
      <c r="J3439" s="2910"/>
      <c r="K3439" s="105"/>
    </row>
    <row r="3440" spans="10:11">
      <c r="J3440" s="2910"/>
      <c r="K3440" s="105"/>
    </row>
    <row r="3441" spans="10:11">
      <c r="J3441" s="2910"/>
      <c r="K3441" s="105"/>
    </row>
    <row r="3442" spans="10:11">
      <c r="J3442" s="2910"/>
      <c r="K3442" s="105"/>
    </row>
    <row r="3443" spans="10:11">
      <c r="J3443" s="2910"/>
      <c r="K3443" s="105"/>
    </row>
    <row r="3444" spans="10:11">
      <c r="J3444" s="2910"/>
      <c r="K3444" s="105"/>
    </row>
    <row r="3445" spans="10:11">
      <c r="J3445" s="2910"/>
      <c r="K3445" s="105"/>
    </row>
    <row r="3446" spans="10:11">
      <c r="J3446" s="2910"/>
      <c r="K3446" s="105"/>
    </row>
    <row r="3447" spans="10:11">
      <c r="J3447" s="2910"/>
      <c r="K3447" s="105"/>
    </row>
    <row r="3448" spans="10:11">
      <c r="J3448" s="2910"/>
      <c r="K3448" s="105"/>
    </row>
    <row r="3449" spans="10:11">
      <c r="J3449" s="2910"/>
      <c r="K3449" s="105"/>
    </row>
    <row r="3450" spans="10:11">
      <c r="J3450" s="2910"/>
      <c r="K3450" s="105"/>
    </row>
    <row r="3451" spans="10:11">
      <c r="J3451" s="2910"/>
      <c r="K3451" s="105"/>
    </row>
    <row r="3452" spans="10:11">
      <c r="J3452" s="2910"/>
      <c r="K3452" s="105"/>
    </row>
    <row r="3453" spans="10:11">
      <c r="J3453" s="2910"/>
      <c r="K3453" s="105"/>
    </row>
    <row r="3454" spans="10:11">
      <c r="J3454" s="2910"/>
      <c r="K3454" s="105"/>
    </row>
    <row r="3455" spans="10:11">
      <c r="J3455" s="2910"/>
      <c r="K3455" s="105"/>
    </row>
    <row r="3456" spans="10:11">
      <c r="J3456" s="2910"/>
      <c r="K3456" s="105"/>
    </row>
    <row r="3457" spans="10:11">
      <c r="J3457" s="2910"/>
      <c r="K3457" s="105"/>
    </row>
    <row r="3458" spans="10:11">
      <c r="J3458" s="2910"/>
      <c r="K3458" s="105"/>
    </row>
    <row r="3459" spans="10:11">
      <c r="J3459" s="2910"/>
      <c r="K3459" s="105"/>
    </row>
    <row r="3460" spans="10:11">
      <c r="J3460" s="2910"/>
      <c r="K3460" s="105"/>
    </row>
    <row r="3461" spans="10:11">
      <c r="J3461" s="2910"/>
      <c r="K3461" s="105"/>
    </row>
    <row r="3462" spans="10:11">
      <c r="J3462" s="2910"/>
      <c r="K3462" s="105"/>
    </row>
    <row r="3463" spans="10:11">
      <c r="J3463" s="2910"/>
      <c r="K3463" s="105"/>
    </row>
    <row r="3464" spans="10:11">
      <c r="J3464" s="2910"/>
      <c r="K3464" s="105"/>
    </row>
    <row r="3465" spans="10:11">
      <c r="J3465" s="2910"/>
      <c r="K3465" s="105"/>
    </row>
    <row r="3466" spans="10:11">
      <c r="J3466" s="2910"/>
      <c r="K3466" s="105"/>
    </row>
    <row r="3467" spans="10:11">
      <c r="J3467" s="2910"/>
      <c r="K3467" s="105"/>
    </row>
    <row r="3468" spans="10:11">
      <c r="J3468" s="2910"/>
      <c r="K3468" s="105"/>
    </row>
    <row r="3469" spans="10:11">
      <c r="J3469" s="2910"/>
      <c r="K3469" s="105"/>
    </row>
    <row r="3470" spans="10:11">
      <c r="J3470" s="2910"/>
      <c r="K3470" s="105"/>
    </row>
    <row r="3471" spans="10:11">
      <c r="J3471" s="2910"/>
      <c r="K3471" s="105"/>
    </row>
    <row r="3472" spans="10:11">
      <c r="J3472" s="2910"/>
      <c r="K3472" s="105"/>
    </row>
    <row r="3473" spans="10:11">
      <c r="J3473" s="2910"/>
      <c r="K3473" s="105"/>
    </row>
    <row r="3474" spans="10:11">
      <c r="K3474" s="105"/>
    </row>
    <row r="3475" spans="10:11">
      <c r="K3475" s="105"/>
    </row>
    <row r="3476" spans="10:11">
      <c r="K3476" s="105"/>
    </row>
    <row r="3477" spans="10:11">
      <c r="K3477" s="105"/>
    </row>
    <row r="3478" spans="10:11">
      <c r="K3478" s="105"/>
    </row>
    <row r="3479" spans="10:11">
      <c r="K3479" s="105"/>
    </row>
    <row r="3480" spans="10:11">
      <c r="K3480" s="105"/>
    </row>
    <row r="3481" spans="10:11">
      <c r="K3481" s="105"/>
    </row>
    <row r="3482" spans="10:11">
      <c r="K3482" s="105"/>
    </row>
    <row r="3483" spans="10:11">
      <c r="K3483" s="105"/>
    </row>
    <row r="3484" spans="10:11">
      <c r="K3484" s="105"/>
    </row>
    <row r="3485" spans="10:11">
      <c r="K3485" s="105"/>
    </row>
    <row r="3486" spans="10:11">
      <c r="K3486" s="105"/>
    </row>
    <row r="3487" spans="10:11">
      <c r="K3487" s="105"/>
    </row>
    <row r="3488" spans="10:11">
      <c r="K3488" s="105"/>
    </row>
    <row r="3489" spans="11:11">
      <c r="K3489" s="105"/>
    </row>
    <row r="3490" spans="11:11">
      <c r="K3490" s="105"/>
    </row>
    <row r="3491" spans="11:11">
      <c r="K3491" s="105"/>
    </row>
    <row r="3492" spans="11:11">
      <c r="K3492" s="105"/>
    </row>
    <row r="3493" spans="11:11">
      <c r="K3493" s="105"/>
    </row>
    <row r="3494" spans="11:11">
      <c r="K3494" s="105"/>
    </row>
    <row r="3495" spans="11:11">
      <c r="K3495" s="105"/>
    </row>
    <row r="3496" spans="11:11">
      <c r="K3496" s="105"/>
    </row>
    <row r="3497" spans="11:11">
      <c r="K3497" s="105"/>
    </row>
    <row r="3498" spans="11:11">
      <c r="K3498" s="105"/>
    </row>
    <row r="3499" spans="11:11">
      <c r="K3499" s="105"/>
    </row>
    <row r="3500" spans="11:11">
      <c r="K3500" s="105"/>
    </row>
    <row r="3501" spans="11:11">
      <c r="K3501" s="105"/>
    </row>
    <row r="3502" spans="11:11">
      <c r="K3502" s="105"/>
    </row>
    <row r="3503" spans="11:11">
      <c r="K3503" s="105"/>
    </row>
    <row r="3504" spans="11:11">
      <c r="K3504" s="105"/>
    </row>
    <row r="3505" spans="11:11">
      <c r="K3505" s="105"/>
    </row>
    <row r="3506" spans="11:11">
      <c r="K3506" s="105"/>
    </row>
    <row r="3507" spans="11:11">
      <c r="K3507" s="105"/>
    </row>
    <row r="3508" spans="11:11">
      <c r="K3508" s="105"/>
    </row>
    <row r="3509" spans="11:11">
      <c r="K3509" s="105"/>
    </row>
    <row r="3510" spans="11:11">
      <c r="K3510" s="105"/>
    </row>
    <row r="3511" spans="11:11">
      <c r="K3511" s="105"/>
    </row>
    <row r="3512" spans="11:11">
      <c r="K3512" s="105"/>
    </row>
    <row r="3513" spans="11:11">
      <c r="K3513" s="105"/>
    </row>
    <row r="3514" spans="11:11">
      <c r="K3514" s="105"/>
    </row>
    <row r="3515" spans="11:11">
      <c r="K3515" s="105"/>
    </row>
    <row r="3516" spans="11:11">
      <c r="K3516" s="105"/>
    </row>
    <row r="3517" spans="11:11">
      <c r="K3517" s="105"/>
    </row>
    <row r="3518" spans="11:11">
      <c r="K3518" s="105"/>
    </row>
    <row r="3519" spans="11:11">
      <c r="K3519" s="105"/>
    </row>
    <row r="3520" spans="11:11">
      <c r="K3520" s="105"/>
    </row>
    <row r="3521" spans="11:11">
      <c r="K3521" s="105"/>
    </row>
    <row r="3522" spans="11:11">
      <c r="K3522" s="105"/>
    </row>
    <row r="3523" spans="11:11">
      <c r="K3523" s="105"/>
    </row>
    <row r="3524" spans="11:11">
      <c r="K3524" s="105"/>
    </row>
    <row r="3525" spans="11:11">
      <c r="K3525" s="105"/>
    </row>
    <row r="3526" spans="11:11">
      <c r="K3526" s="105"/>
    </row>
    <row r="3527" spans="11:11">
      <c r="K3527" s="105"/>
    </row>
    <row r="3528" spans="11:11">
      <c r="K3528" s="105"/>
    </row>
    <row r="3529" spans="11:11">
      <c r="K3529" s="105"/>
    </row>
    <row r="3530" spans="11:11">
      <c r="K3530" s="105"/>
    </row>
    <row r="3531" spans="11:11">
      <c r="K3531" s="105"/>
    </row>
    <row r="3532" spans="11:11">
      <c r="K3532" s="105"/>
    </row>
    <row r="3533" spans="11:11">
      <c r="K3533" s="105"/>
    </row>
    <row r="3534" spans="11:11">
      <c r="K3534" s="105"/>
    </row>
    <row r="3535" spans="11:11">
      <c r="K3535" s="105"/>
    </row>
    <row r="3536" spans="11:11">
      <c r="K3536" s="105"/>
    </row>
    <row r="3537" spans="11:11">
      <c r="K3537" s="105"/>
    </row>
    <row r="3538" spans="11:11">
      <c r="K3538" s="105"/>
    </row>
    <row r="3539" spans="11:11">
      <c r="K3539" s="105"/>
    </row>
    <row r="3540" spans="11:11">
      <c r="K3540" s="105"/>
    </row>
    <row r="3541" spans="11:11">
      <c r="K3541" s="105"/>
    </row>
    <row r="3542" spans="11:11">
      <c r="K3542" s="105"/>
    </row>
    <row r="3543" spans="11:11">
      <c r="K3543" s="105"/>
    </row>
    <row r="3544" spans="11:11">
      <c r="K3544" s="105"/>
    </row>
    <row r="3545" spans="11:11">
      <c r="K3545" s="105"/>
    </row>
    <row r="3546" spans="11:11">
      <c r="K3546" s="105"/>
    </row>
    <row r="3547" spans="11:11">
      <c r="K3547" s="105"/>
    </row>
    <row r="3548" spans="11:11">
      <c r="K3548" s="105"/>
    </row>
    <row r="3549" spans="11:11">
      <c r="K3549" s="105"/>
    </row>
    <row r="3550" spans="11:11">
      <c r="K3550" s="105"/>
    </row>
    <row r="3551" spans="11:11">
      <c r="K3551" s="105"/>
    </row>
    <row r="3552" spans="11:11">
      <c r="K3552" s="105"/>
    </row>
    <row r="3553" spans="11:11">
      <c r="K3553" s="105"/>
    </row>
    <row r="3554" spans="11:11">
      <c r="K3554" s="105"/>
    </row>
    <row r="3555" spans="11:11">
      <c r="K3555" s="105"/>
    </row>
    <row r="3556" spans="11:11">
      <c r="K3556" s="105"/>
    </row>
    <row r="3557" spans="11:11">
      <c r="K3557" s="105"/>
    </row>
    <row r="3558" spans="11:11">
      <c r="K3558" s="105"/>
    </row>
    <row r="3559" spans="11:11">
      <c r="K3559" s="105"/>
    </row>
    <row r="3560" spans="11:11">
      <c r="K3560" s="105"/>
    </row>
    <row r="3561" spans="11:11">
      <c r="K3561" s="105"/>
    </row>
    <row r="3562" spans="11:11">
      <c r="K3562" s="105"/>
    </row>
    <row r="3563" spans="11:11">
      <c r="K3563" s="105"/>
    </row>
    <row r="3564" spans="11:11">
      <c r="K3564" s="105"/>
    </row>
    <row r="3565" spans="11:11">
      <c r="K3565" s="105"/>
    </row>
    <row r="3566" spans="11:11">
      <c r="K3566" s="105"/>
    </row>
    <row r="3567" spans="11:11">
      <c r="K3567" s="105"/>
    </row>
    <row r="3568" spans="11:11">
      <c r="K3568" s="105"/>
    </row>
    <row r="3569" spans="11:11">
      <c r="K3569" s="105"/>
    </row>
    <row r="3570" spans="11:11">
      <c r="K3570" s="105"/>
    </row>
    <row r="3571" spans="11:11">
      <c r="K3571" s="105"/>
    </row>
    <row r="3572" spans="11:11">
      <c r="K3572" s="105"/>
    </row>
    <row r="3573" spans="11:11">
      <c r="K3573" s="105"/>
    </row>
    <row r="3574" spans="11:11">
      <c r="K3574" s="105"/>
    </row>
    <row r="3575" spans="11:11">
      <c r="K3575" s="105"/>
    </row>
    <row r="3576" spans="11:11">
      <c r="K3576" s="105"/>
    </row>
    <row r="3577" spans="11:11">
      <c r="K3577" s="105"/>
    </row>
    <row r="3578" spans="11:11">
      <c r="K3578" s="105"/>
    </row>
    <row r="3579" spans="11:11">
      <c r="K3579" s="105"/>
    </row>
    <row r="3580" spans="11:11">
      <c r="K3580" s="105"/>
    </row>
    <row r="3581" spans="11:11">
      <c r="K3581" s="105"/>
    </row>
    <row r="3582" spans="11:11">
      <c r="K3582" s="105"/>
    </row>
    <row r="3583" spans="11:11">
      <c r="K3583" s="105"/>
    </row>
    <row r="3584" spans="11:11">
      <c r="K3584" s="105"/>
    </row>
    <row r="3585" spans="11:11">
      <c r="K3585" s="105"/>
    </row>
    <row r="3586" spans="11:11">
      <c r="K3586" s="105"/>
    </row>
    <row r="3587" spans="11:11">
      <c r="K3587" s="105"/>
    </row>
    <row r="3588" spans="11:11">
      <c r="K3588" s="105"/>
    </row>
    <row r="3589" spans="11:11">
      <c r="K3589" s="105"/>
    </row>
    <row r="3590" spans="11:11">
      <c r="K3590" s="105"/>
    </row>
    <row r="3591" spans="11:11">
      <c r="K3591" s="105"/>
    </row>
    <row r="3592" spans="11:11">
      <c r="K3592" s="105"/>
    </row>
    <row r="3593" spans="11:11">
      <c r="K3593" s="105"/>
    </row>
    <row r="3594" spans="11:11">
      <c r="K3594" s="105"/>
    </row>
    <row r="3595" spans="11:11">
      <c r="K3595" s="105"/>
    </row>
    <row r="3596" spans="11:11">
      <c r="K3596" s="105"/>
    </row>
    <row r="3597" spans="11:11">
      <c r="K3597" s="105"/>
    </row>
    <row r="3598" spans="11:11">
      <c r="K3598" s="105"/>
    </row>
    <row r="3599" spans="11:11">
      <c r="K3599" s="105"/>
    </row>
    <row r="3600" spans="11:11">
      <c r="K3600" s="105"/>
    </row>
    <row r="3601" spans="11:11">
      <c r="K3601" s="105"/>
    </row>
    <row r="3602" spans="11:11">
      <c r="K3602" s="105"/>
    </row>
    <row r="3603" spans="11:11">
      <c r="K3603" s="105"/>
    </row>
    <row r="3604" spans="11:11">
      <c r="K3604" s="105"/>
    </row>
    <row r="3605" spans="11:11">
      <c r="K3605" s="105"/>
    </row>
    <row r="3606" spans="11:11">
      <c r="K3606" s="105"/>
    </row>
    <row r="3607" spans="11:11">
      <c r="K3607" s="105"/>
    </row>
    <row r="3608" spans="11:11">
      <c r="K3608" s="105"/>
    </row>
    <row r="3609" spans="11:11">
      <c r="K3609" s="105"/>
    </row>
    <row r="3610" spans="11:11">
      <c r="K3610" s="105"/>
    </row>
    <row r="3611" spans="11:11">
      <c r="K3611" s="105"/>
    </row>
    <row r="3612" spans="11:11">
      <c r="K3612" s="105"/>
    </row>
    <row r="3613" spans="11:11">
      <c r="K3613" s="105"/>
    </row>
    <row r="3614" spans="11:11">
      <c r="K3614" s="105"/>
    </row>
    <row r="3615" spans="11:11">
      <c r="K3615" s="105"/>
    </row>
    <row r="3616" spans="11:11">
      <c r="K3616" s="105"/>
    </row>
    <row r="3617" spans="11:11">
      <c r="K3617" s="105"/>
    </row>
    <row r="3618" spans="11:11">
      <c r="K3618" s="105"/>
    </row>
    <row r="3619" spans="11:11">
      <c r="K3619" s="105"/>
    </row>
    <row r="3620" spans="11:11">
      <c r="K3620" s="105"/>
    </row>
    <row r="3621" spans="11:11">
      <c r="K3621" s="105"/>
    </row>
    <row r="3622" spans="11:11">
      <c r="K3622" s="105"/>
    </row>
    <row r="3623" spans="11:11">
      <c r="K3623" s="105"/>
    </row>
    <row r="3624" spans="11:11">
      <c r="K3624" s="105"/>
    </row>
    <row r="3625" spans="11:11">
      <c r="K3625" s="105"/>
    </row>
    <row r="3626" spans="11:11">
      <c r="K3626" s="105"/>
    </row>
    <row r="3627" spans="11:11">
      <c r="K3627" s="105"/>
    </row>
    <row r="3628" spans="11:11">
      <c r="K3628" s="105"/>
    </row>
    <row r="3629" spans="11:11">
      <c r="K3629" s="105"/>
    </row>
    <row r="3630" spans="11:11">
      <c r="K3630" s="105"/>
    </row>
    <row r="3631" spans="11:11">
      <c r="K3631" s="105"/>
    </row>
    <row r="3632" spans="11:11">
      <c r="K3632" s="105"/>
    </row>
    <row r="3633" spans="11:11">
      <c r="K3633" s="105"/>
    </row>
    <row r="3634" spans="11:11">
      <c r="K3634" s="105"/>
    </row>
    <row r="3635" spans="11:11">
      <c r="K3635" s="105"/>
    </row>
    <row r="3636" spans="11:11">
      <c r="K3636" s="105"/>
    </row>
    <row r="3637" spans="11:11">
      <c r="K3637" s="105"/>
    </row>
    <row r="3638" spans="11:11">
      <c r="K3638" s="105"/>
    </row>
    <row r="3639" spans="11:11">
      <c r="K3639" s="105"/>
    </row>
    <row r="3640" spans="11:11">
      <c r="K3640" s="105"/>
    </row>
    <row r="3641" spans="11:11">
      <c r="K3641" s="105"/>
    </row>
    <row r="3642" spans="11:11">
      <c r="K3642" s="105"/>
    </row>
    <row r="3643" spans="11:11">
      <c r="K3643" s="105"/>
    </row>
    <row r="3644" spans="11:11">
      <c r="K3644" s="105"/>
    </row>
    <row r="3645" spans="11:11">
      <c r="K3645" s="105"/>
    </row>
    <row r="3646" spans="11:11">
      <c r="K3646" s="105"/>
    </row>
    <row r="3647" spans="11:11">
      <c r="K3647" s="105"/>
    </row>
    <row r="3648" spans="11:11">
      <c r="K3648" s="105"/>
    </row>
    <row r="3649" spans="11:11">
      <c r="K3649" s="105"/>
    </row>
    <row r="3650" spans="11:11">
      <c r="K3650" s="105"/>
    </row>
    <row r="3651" spans="11:11">
      <c r="K3651" s="105"/>
    </row>
    <row r="3652" spans="11:11">
      <c r="K3652" s="105"/>
    </row>
    <row r="3653" spans="11:11">
      <c r="K3653" s="105"/>
    </row>
    <row r="3654" spans="11:11">
      <c r="K3654" s="105"/>
    </row>
    <row r="3655" spans="11:11">
      <c r="K3655" s="105"/>
    </row>
    <row r="3656" spans="11:11">
      <c r="K3656" s="105"/>
    </row>
    <row r="3657" spans="11:11">
      <c r="K3657" s="105"/>
    </row>
    <row r="3658" spans="11:11">
      <c r="K3658" s="105"/>
    </row>
    <row r="3659" spans="11:11">
      <c r="K3659" s="105"/>
    </row>
    <row r="3660" spans="11:11">
      <c r="K3660" s="105"/>
    </row>
    <row r="3661" spans="11:11">
      <c r="K3661" s="105"/>
    </row>
    <row r="3662" spans="11:11">
      <c r="K3662" s="105"/>
    </row>
    <row r="3663" spans="11:11">
      <c r="K3663" s="105"/>
    </row>
    <row r="3664" spans="11:11">
      <c r="K3664" s="105"/>
    </row>
    <row r="3665" spans="11:11">
      <c r="K3665" s="105"/>
    </row>
    <row r="3666" spans="11:11">
      <c r="K3666" s="105"/>
    </row>
    <row r="3667" spans="11:11">
      <c r="K3667" s="105"/>
    </row>
    <row r="3668" spans="11:11">
      <c r="K3668" s="105"/>
    </row>
    <row r="3669" spans="11:11">
      <c r="K3669" s="105"/>
    </row>
    <row r="3670" spans="11:11">
      <c r="K3670" s="105"/>
    </row>
    <row r="3671" spans="11:11">
      <c r="K3671" s="105"/>
    </row>
    <row r="3672" spans="11:11">
      <c r="K3672" s="105"/>
    </row>
    <row r="3673" spans="11:11">
      <c r="K3673" s="105"/>
    </row>
    <row r="3674" spans="11:11">
      <c r="K3674" s="105"/>
    </row>
    <row r="3675" spans="11:11">
      <c r="K3675" s="105"/>
    </row>
    <row r="3676" spans="11:11">
      <c r="K3676" s="105"/>
    </row>
    <row r="3677" spans="11:11">
      <c r="K3677" s="105"/>
    </row>
    <row r="3678" spans="11:11">
      <c r="K3678" s="105"/>
    </row>
    <row r="3679" spans="11:11">
      <c r="K3679" s="105"/>
    </row>
    <row r="3680" spans="11:11">
      <c r="K3680" s="105"/>
    </row>
    <row r="3681" spans="11:11">
      <c r="K3681" s="105"/>
    </row>
    <row r="3682" spans="11:11">
      <c r="K3682" s="105"/>
    </row>
    <row r="3683" spans="11:11">
      <c r="K3683" s="105"/>
    </row>
    <row r="3684" spans="11:11">
      <c r="K3684" s="105"/>
    </row>
    <row r="3685" spans="11:11">
      <c r="K3685" s="105"/>
    </row>
    <row r="3686" spans="11:11">
      <c r="K3686" s="105"/>
    </row>
    <row r="3687" spans="11:11">
      <c r="K3687" s="105"/>
    </row>
    <row r="3688" spans="11:11">
      <c r="K3688" s="105"/>
    </row>
    <row r="3689" spans="11:11">
      <c r="K3689" s="105"/>
    </row>
    <row r="3690" spans="11:11">
      <c r="K3690" s="105"/>
    </row>
    <row r="3691" spans="11:11">
      <c r="K3691" s="105"/>
    </row>
    <row r="3692" spans="11:11">
      <c r="K3692" s="105"/>
    </row>
    <row r="3693" spans="11:11">
      <c r="K3693" s="105"/>
    </row>
    <row r="3694" spans="11:11">
      <c r="K3694" s="105"/>
    </row>
    <row r="3695" spans="11:11">
      <c r="K3695" s="105"/>
    </row>
    <row r="3696" spans="11:11">
      <c r="K3696" s="105"/>
    </row>
    <row r="3697" spans="11:11">
      <c r="K3697" s="105"/>
    </row>
    <row r="3698" spans="11:11">
      <c r="K3698" s="105"/>
    </row>
    <row r="3699" spans="11:11">
      <c r="K3699" s="105"/>
    </row>
    <row r="3700" spans="11:11">
      <c r="K3700" s="105"/>
    </row>
    <row r="3701" spans="11:11">
      <c r="K3701" s="105"/>
    </row>
    <row r="3702" spans="11:11">
      <c r="K3702" s="105"/>
    </row>
    <row r="3703" spans="11:11">
      <c r="K3703" s="105"/>
    </row>
    <row r="3704" spans="11:11">
      <c r="K3704" s="105"/>
    </row>
    <row r="3705" spans="11:11">
      <c r="K3705" s="105"/>
    </row>
    <row r="3706" spans="11:11">
      <c r="K3706" s="105"/>
    </row>
    <row r="3707" spans="11:11">
      <c r="K3707" s="105"/>
    </row>
    <row r="3708" spans="11:11">
      <c r="K3708" s="105"/>
    </row>
    <row r="3709" spans="11:11">
      <c r="K3709" s="105"/>
    </row>
    <row r="3710" spans="11:11">
      <c r="K3710" s="105"/>
    </row>
    <row r="3711" spans="11:11">
      <c r="K3711" s="105"/>
    </row>
    <row r="3712" spans="11:11">
      <c r="K3712" s="105"/>
    </row>
    <row r="3713" spans="11:11">
      <c r="K3713" s="105"/>
    </row>
    <row r="3714" spans="11:11">
      <c r="K3714" s="105"/>
    </row>
    <row r="3715" spans="11:11">
      <c r="K3715" s="105"/>
    </row>
    <row r="3716" spans="11:11">
      <c r="K3716" s="105"/>
    </row>
    <row r="3717" spans="11:11">
      <c r="K3717" s="105"/>
    </row>
    <row r="3718" spans="11:11">
      <c r="K3718" s="105"/>
    </row>
    <row r="3719" spans="11:11">
      <c r="K3719" s="105"/>
    </row>
    <row r="3720" spans="11:11">
      <c r="K3720" s="105"/>
    </row>
    <row r="3721" spans="11:11">
      <c r="K3721" s="105"/>
    </row>
    <row r="3722" spans="11:11">
      <c r="K3722" s="105"/>
    </row>
    <row r="3723" spans="11:11">
      <c r="K3723" s="105"/>
    </row>
    <row r="3724" spans="11:11">
      <c r="K3724" s="105"/>
    </row>
    <row r="3725" spans="11:11">
      <c r="K3725" s="105"/>
    </row>
    <row r="3726" spans="11:11">
      <c r="K3726" s="105"/>
    </row>
    <row r="3727" spans="11:11">
      <c r="K3727" s="105"/>
    </row>
    <row r="3728" spans="11:11">
      <c r="K3728" s="105"/>
    </row>
    <row r="3729" spans="11:11">
      <c r="K3729" s="105"/>
    </row>
    <row r="3730" spans="11:11">
      <c r="K3730" s="105"/>
    </row>
    <row r="3731" spans="11:11">
      <c r="K3731" s="105"/>
    </row>
    <row r="3732" spans="11:11">
      <c r="K3732" s="105"/>
    </row>
    <row r="3733" spans="11:11">
      <c r="K3733" s="105"/>
    </row>
    <row r="3734" spans="11:11">
      <c r="K3734" s="105"/>
    </row>
    <row r="3735" spans="11:11">
      <c r="K3735" s="105"/>
    </row>
    <row r="3736" spans="11:11">
      <c r="K3736" s="105"/>
    </row>
    <row r="3737" spans="11:11">
      <c r="K3737" s="105"/>
    </row>
    <row r="3738" spans="11:11">
      <c r="K3738" s="105"/>
    </row>
    <row r="3739" spans="11:11">
      <c r="K3739" s="105"/>
    </row>
    <row r="3740" spans="11:11">
      <c r="K3740" s="105"/>
    </row>
    <row r="3741" spans="11:11">
      <c r="K3741" s="105"/>
    </row>
    <row r="3742" spans="11:11">
      <c r="K3742" s="105"/>
    </row>
    <row r="3743" spans="11:11">
      <c r="K3743" s="105"/>
    </row>
    <row r="3744" spans="11:11">
      <c r="K3744" s="105"/>
    </row>
    <row r="3745" spans="11:11">
      <c r="K3745" s="105"/>
    </row>
    <row r="3746" spans="11:11">
      <c r="K3746" s="105"/>
    </row>
    <row r="3747" spans="11:11">
      <c r="K3747" s="105"/>
    </row>
    <row r="3748" spans="11:11">
      <c r="K3748" s="105"/>
    </row>
    <row r="3749" spans="11:11">
      <c r="K3749" s="105"/>
    </row>
    <row r="3750" spans="11:11">
      <c r="K3750" s="105"/>
    </row>
    <row r="3751" spans="11:11">
      <c r="K3751" s="105"/>
    </row>
    <row r="3752" spans="11:11">
      <c r="K3752" s="105"/>
    </row>
    <row r="3753" spans="11:11">
      <c r="K3753" s="105"/>
    </row>
    <row r="3754" spans="11:11">
      <c r="K3754" s="105"/>
    </row>
    <row r="3755" spans="11:11">
      <c r="K3755" s="105"/>
    </row>
    <row r="3756" spans="11:11">
      <c r="K3756" s="105"/>
    </row>
    <row r="3757" spans="11:11">
      <c r="K3757" s="105"/>
    </row>
    <row r="3758" spans="11:11">
      <c r="K3758" s="105"/>
    </row>
    <row r="3759" spans="11:11">
      <c r="K3759" s="105"/>
    </row>
    <row r="3760" spans="11:11">
      <c r="K3760" s="105"/>
    </row>
    <row r="3761" spans="11:11">
      <c r="K3761" s="105"/>
    </row>
    <row r="3762" spans="11:11">
      <c r="K3762" s="105"/>
    </row>
    <row r="3763" spans="11:11">
      <c r="K3763" s="105"/>
    </row>
    <row r="3764" spans="11:11">
      <c r="K3764" s="105"/>
    </row>
    <row r="3765" spans="11:11">
      <c r="K3765" s="105"/>
    </row>
    <row r="3766" spans="11:11">
      <c r="K3766" s="105"/>
    </row>
    <row r="3767" spans="11:11">
      <c r="K3767" s="105"/>
    </row>
    <row r="3768" spans="11:11">
      <c r="K3768" s="105"/>
    </row>
    <row r="3769" spans="11:11">
      <c r="K3769" s="105"/>
    </row>
    <row r="3770" spans="11:11">
      <c r="K3770" s="105"/>
    </row>
    <row r="3771" spans="11:11">
      <c r="K3771" s="105"/>
    </row>
    <row r="3772" spans="11:11">
      <c r="K3772" s="105"/>
    </row>
    <row r="3773" spans="11:11">
      <c r="K3773" s="105"/>
    </row>
    <row r="3774" spans="11:11">
      <c r="K3774" s="105"/>
    </row>
    <row r="3775" spans="11:11">
      <c r="K3775" s="105"/>
    </row>
    <row r="3776" spans="11:11">
      <c r="K3776" s="105"/>
    </row>
    <row r="3777" spans="11:11">
      <c r="K3777" s="105"/>
    </row>
    <row r="3778" spans="11:11">
      <c r="K3778" s="105"/>
    </row>
    <row r="3779" spans="11:11">
      <c r="K3779" s="105"/>
    </row>
    <row r="3780" spans="11:11">
      <c r="K3780" s="105"/>
    </row>
    <row r="3781" spans="11:11">
      <c r="K3781" s="105"/>
    </row>
    <row r="3782" spans="11:11">
      <c r="K3782" s="105"/>
    </row>
    <row r="3783" spans="11:11">
      <c r="K3783" s="105"/>
    </row>
    <row r="3784" spans="11:11">
      <c r="K3784" s="105"/>
    </row>
    <row r="3785" spans="11:11">
      <c r="K3785" s="105"/>
    </row>
    <row r="3786" spans="11:11">
      <c r="K3786" s="105"/>
    </row>
    <row r="3787" spans="11:11">
      <c r="K3787" s="105"/>
    </row>
    <row r="3788" spans="11:11">
      <c r="K3788" s="105"/>
    </row>
    <row r="3789" spans="11:11">
      <c r="K3789" s="105"/>
    </row>
    <row r="3790" spans="11:11">
      <c r="K3790" s="105"/>
    </row>
    <row r="3791" spans="11:11">
      <c r="K3791" s="105"/>
    </row>
    <row r="3792" spans="11:11">
      <c r="K3792" s="105"/>
    </row>
    <row r="3793" spans="11:11">
      <c r="K3793" s="105"/>
    </row>
    <row r="3794" spans="11:11">
      <c r="K3794" s="105"/>
    </row>
    <row r="3795" spans="11:11">
      <c r="K3795" s="105"/>
    </row>
    <row r="3796" spans="11:11">
      <c r="K3796" s="105"/>
    </row>
    <row r="3797" spans="11:11">
      <c r="K3797" s="105"/>
    </row>
    <row r="3798" spans="11:11">
      <c r="K3798" s="105"/>
    </row>
    <row r="3799" spans="11:11">
      <c r="K3799" s="105"/>
    </row>
    <row r="3800" spans="11:11">
      <c r="K3800" s="105"/>
    </row>
    <row r="3801" spans="11:11">
      <c r="K3801" s="105"/>
    </row>
    <row r="3802" spans="11:11">
      <c r="K3802" s="105"/>
    </row>
    <row r="3803" spans="11:11">
      <c r="K3803" s="105"/>
    </row>
    <row r="3804" spans="11:11">
      <c r="K3804" s="105"/>
    </row>
    <row r="3805" spans="11:11">
      <c r="K3805" s="105"/>
    </row>
    <row r="3806" spans="11:11">
      <c r="K3806" s="105"/>
    </row>
    <row r="3807" spans="11:11">
      <c r="K3807" s="105"/>
    </row>
    <row r="3808" spans="11:11">
      <c r="K3808" s="105"/>
    </row>
    <row r="3809" spans="11:11">
      <c r="K3809" s="105"/>
    </row>
    <row r="3810" spans="11:11">
      <c r="K3810" s="105"/>
    </row>
    <row r="3811" spans="11:11">
      <c r="K3811" s="105"/>
    </row>
    <row r="3812" spans="11:11">
      <c r="K3812" s="105"/>
    </row>
    <row r="3813" spans="11:11">
      <c r="K3813" s="105"/>
    </row>
    <row r="3814" spans="11:11">
      <c r="K3814" s="105"/>
    </row>
    <row r="3815" spans="11:11">
      <c r="K3815" s="105"/>
    </row>
    <row r="3816" spans="11:11">
      <c r="K3816" s="105"/>
    </row>
    <row r="3817" spans="11:11">
      <c r="K3817" s="105"/>
    </row>
    <row r="3818" spans="11:11">
      <c r="K3818" s="105"/>
    </row>
    <row r="3819" spans="11:11">
      <c r="K3819" s="105"/>
    </row>
    <row r="3820" spans="11:11">
      <c r="K3820" s="105"/>
    </row>
    <row r="3821" spans="11:11">
      <c r="K3821" s="105"/>
    </row>
    <row r="3822" spans="11:11">
      <c r="K3822" s="105"/>
    </row>
    <row r="3823" spans="11:11">
      <c r="K3823" s="105"/>
    </row>
    <row r="3824" spans="11:11">
      <c r="K3824" s="105"/>
    </row>
    <row r="3825" spans="11:11">
      <c r="K3825" s="105"/>
    </row>
    <row r="3826" spans="11:11">
      <c r="K3826" s="105"/>
    </row>
    <row r="3827" spans="11:11">
      <c r="K3827" s="105"/>
    </row>
    <row r="3828" spans="11:11">
      <c r="K3828" s="105"/>
    </row>
    <row r="3829" spans="11:11">
      <c r="K3829" s="105"/>
    </row>
    <row r="3830" spans="11:11">
      <c r="K3830" s="105"/>
    </row>
    <row r="3831" spans="11:11">
      <c r="K3831" s="105"/>
    </row>
    <row r="3832" spans="11:11">
      <c r="K3832" s="105"/>
    </row>
    <row r="3833" spans="11:11">
      <c r="K3833" s="105"/>
    </row>
    <row r="3834" spans="11:11">
      <c r="K3834" s="105"/>
    </row>
    <row r="3835" spans="11:11">
      <c r="K3835" s="105"/>
    </row>
    <row r="3836" spans="11:11">
      <c r="K3836" s="105"/>
    </row>
    <row r="3837" spans="11:11">
      <c r="K3837" s="105"/>
    </row>
    <row r="3838" spans="11:11">
      <c r="K3838" s="105"/>
    </row>
    <row r="3839" spans="11:11">
      <c r="K3839" s="105"/>
    </row>
    <row r="3840" spans="11:11">
      <c r="K3840" s="105"/>
    </row>
    <row r="3841" spans="11:11">
      <c r="K3841" s="105"/>
    </row>
    <row r="3842" spans="11:11">
      <c r="K3842" s="105"/>
    </row>
    <row r="3843" spans="11:11">
      <c r="K3843" s="105"/>
    </row>
    <row r="3844" spans="11:11">
      <c r="K3844" s="105"/>
    </row>
    <row r="3845" spans="11:11">
      <c r="K3845" s="105"/>
    </row>
    <row r="3846" spans="11:11">
      <c r="K3846" s="105"/>
    </row>
    <row r="3847" spans="11:11">
      <c r="K3847" s="105"/>
    </row>
    <row r="3848" spans="11:11">
      <c r="K3848" s="105"/>
    </row>
    <row r="3849" spans="11:11">
      <c r="K3849" s="105"/>
    </row>
    <row r="3850" spans="11:11">
      <c r="K3850" s="105"/>
    </row>
    <row r="3851" spans="11:11">
      <c r="K3851" s="105"/>
    </row>
    <row r="3852" spans="11:11">
      <c r="K3852" s="105"/>
    </row>
    <row r="3853" spans="11:11">
      <c r="K3853" s="105"/>
    </row>
    <row r="3854" spans="11:11">
      <c r="K3854" s="105"/>
    </row>
    <row r="3855" spans="11:11">
      <c r="K3855" s="105"/>
    </row>
    <row r="3856" spans="11:11">
      <c r="K3856" s="105"/>
    </row>
    <row r="3857" spans="11:11">
      <c r="K3857" s="105"/>
    </row>
    <row r="3858" spans="11:11">
      <c r="K3858" s="105"/>
    </row>
    <row r="3859" spans="11:11">
      <c r="K3859" s="105"/>
    </row>
    <row r="3860" spans="11:11">
      <c r="K3860" s="105"/>
    </row>
    <row r="3861" spans="11:11">
      <c r="K3861" s="105"/>
    </row>
    <row r="3862" spans="11:11">
      <c r="K3862" s="105"/>
    </row>
    <row r="3863" spans="11:11">
      <c r="K3863" s="105"/>
    </row>
    <row r="3864" spans="11:11">
      <c r="K3864" s="105"/>
    </row>
    <row r="3865" spans="11:11">
      <c r="K3865" s="105"/>
    </row>
  </sheetData>
  <autoFilter ref="A1:R263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82"/>
  <sheetViews>
    <sheetView topLeftCell="A1924" workbookViewId="0">
      <selection activeCell="L1931" sqref="L1931"/>
    </sheetView>
  </sheetViews>
  <sheetFormatPr defaultRowHeight="14.4"/>
  <cols>
    <col min="1" max="1" width="28" customWidth="1"/>
    <col min="2" max="2" width="14.6640625" customWidth="1"/>
    <col min="3" max="3" width="20.109375" customWidth="1"/>
    <col min="4" max="4" width="10" bestFit="1" customWidth="1"/>
    <col min="5" max="5" width="12.5546875" customWidth="1"/>
    <col min="6" max="6" width="12.109375" customWidth="1"/>
    <col min="7" max="7" width="11.5546875" customWidth="1"/>
    <col min="8" max="8" width="11.44140625" customWidth="1"/>
    <col min="9" max="9" width="13.5546875" customWidth="1"/>
    <col min="10" max="10" width="16.6640625" customWidth="1"/>
    <col min="11" max="11" width="10.44140625" bestFit="1" customWidth="1"/>
    <col min="12" max="12" width="12.33203125" customWidth="1"/>
    <col min="13" max="13" width="9.44140625" bestFit="1" customWidth="1"/>
  </cols>
  <sheetData>
    <row r="1" spans="1:15">
      <c r="A1" s="6" t="s">
        <v>0</v>
      </c>
      <c r="B1" s="6" t="s">
        <v>729</v>
      </c>
      <c r="C1" s="6" t="s">
        <v>4</v>
      </c>
      <c r="D1" s="6" t="s">
        <v>5</v>
      </c>
      <c r="E1" s="6" t="s">
        <v>733</v>
      </c>
      <c r="F1" s="32" t="s">
        <v>1424</v>
      </c>
      <c r="G1" s="32" t="s">
        <v>1392</v>
      </c>
      <c r="H1" s="32" t="s">
        <v>1425</v>
      </c>
      <c r="I1" s="32" t="s">
        <v>9</v>
      </c>
      <c r="J1" s="32" t="s">
        <v>10</v>
      </c>
    </row>
    <row r="2" spans="1:15">
      <c r="A2" s="16" t="s">
        <v>1418</v>
      </c>
      <c r="B2" s="16">
        <v>56452188346</v>
      </c>
      <c r="C2" s="18" t="s">
        <v>1419</v>
      </c>
      <c r="D2" s="18" t="s">
        <v>14</v>
      </c>
      <c r="E2" s="17" t="s">
        <v>131</v>
      </c>
      <c r="F2" s="33">
        <v>44352</v>
      </c>
      <c r="G2" s="34">
        <v>990.69</v>
      </c>
      <c r="H2" s="34">
        <v>884.54</v>
      </c>
      <c r="I2" s="34">
        <v>88.45</v>
      </c>
      <c r="J2" s="34">
        <v>53.07</v>
      </c>
    </row>
    <row r="3" spans="1:15">
      <c r="A3" s="19" t="s">
        <v>351</v>
      </c>
      <c r="B3" s="21">
        <v>24707145178</v>
      </c>
      <c r="C3" s="15" t="s">
        <v>1426</v>
      </c>
      <c r="D3" s="22" t="s">
        <v>29</v>
      </c>
      <c r="E3" s="22" t="s">
        <v>18</v>
      </c>
      <c r="F3" s="35">
        <v>44353</v>
      </c>
      <c r="G3" s="36">
        <v>2964.25</v>
      </c>
      <c r="H3" s="36">
        <v>2823.09</v>
      </c>
      <c r="I3" s="36">
        <v>423.46</v>
      </c>
      <c r="J3" s="36">
        <v>282.31</v>
      </c>
    </row>
    <row r="4" spans="1:15">
      <c r="A4" s="23" t="s">
        <v>439</v>
      </c>
      <c r="B4" s="22">
        <v>17345170862</v>
      </c>
      <c r="C4" s="24">
        <v>100000037343672</v>
      </c>
      <c r="D4" s="22" t="s">
        <v>14</v>
      </c>
      <c r="E4" s="22" t="s">
        <v>219</v>
      </c>
      <c r="F4" s="35">
        <v>44355</v>
      </c>
      <c r="G4" s="36">
        <v>1193.02</v>
      </c>
      <c r="H4" s="36">
        <v>1067.46</v>
      </c>
      <c r="I4" s="36">
        <v>106.74</v>
      </c>
      <c r="J4" s="36">
        <v>64.040000000000006</v>
      </c>
    </row>
    <row r="5" spans="1:15">
      <c r="A5" s="23"/>
      <c r="B5" s="22"/>
      <c r="C5" s="24"/>
      <c r="D5" s="22"/>
      <c r="E5" s="22"/>
      <c r="F5" s="35"/>
      <c r="G5" s="36">
        <f>SUBTOTAL(9,G2:G4)</f>
        <v>5147.96</v>
      </c>
      <c r="H5" s="36">
        <f>SUBTOTAL(9,H2:H4)</f>
        <v>4775.09</v>
      </c>
      <c r="I5" s="36">
        <f>SUBTOTAL(9,I2:I4)</f>
        <v>618.65</v>
      </c>
      <c r="J5" s="36">
        <f>SUBTOTAL(9,J2:J4)</f>
        <v>399.42</v>
      </c>
    </row>
    <row r="6" spans="1:15">
      <c r="A6" s="23"/>
      <c r="B6" s="22"/>
      <c r="C6" s="24"/>
      <c r="D6" s="22" t="s">
        <v>1401</v>
      </c>
      <c r="E6" s="22"/>
      <c r="F6" s="35">
        <v>44014</v>
      </c>
      <c r="G6" s="36"/>
      <c r="H6" s="36"/>
      <c r="I6" s="36"/>
      <c r="J6" s="36">
        <v>-335</v>
      </c>
    </row>
    <row r="7" spans="1:15">
      <c r="A7" s="23"/>
      <c r="B7" s="22"/>
      <c r="C7" s="24"/>
      <c r="D7" s="22" t="s">
        <v>1427</v>
      </c>
      <c r="E7" s="22"/>
      <c r="F7" s="35">
        <v>44014</v>
      </c>
      <c r="G7" s="36"/>
      <c r="H7" s="36"/>
      <c r="I7" s="36"/>
      <c r="J7" s="36">
        <v>64.040000000000006</v>
      </c>
    </row>
    <row r="8" spans="1:15">
      <c r="A8" s="19" t="s">
        <v>352</v>
      </c>
      <c r="B8" s="21">
        <v>17327171436</v>
      </c>
      <c r="C8" s="25">
        <v>73453726</v>
      </c>
      <c r="D8" s="22" t="s">
        <v>29</v>
      </c>
      <c r="E8" s="22" t="s">
        <v>15</v>
      </c>
      <c r="F8" s="35">
        <v>44379</v>
      </c>
      <c r="G8" s="37">
        <v>5662.19</v>
      </c>
      <c r="H8" s="37">
        <v>5392.56</v>
      </c>
      <c r="I8" s="37">
        <v>808.8</v>
      </c>
      <c r="J8" s="37">
        <v>539.25</v>
      </c>
      <c r="K8" s="20"/>
    </row>
    <row r="9" spans="1:15">
      <c r="A9" s="26" t="s">
        <v>559</v>
      </c>
      <c r="B9" s="26">
        <v>42613786490</v>
      </c>
      <c r="C9" s="28" t="s">
        <v>1428</v>
      </c>
      <c r="D9" s="27" t="s">
        <v>29</v>
      </c>
      <c r="E9" s="27" t="s">
        <v>18</v>
      </c>
      <c r="F9" s="38">
        <v>44400</v>
      </c>
      <c r="G9" s="39">
        <v>2188.35</v>
      </c>
      <c r="H9" s="39">
        <v>2084.12</v>
      </c>
      <c r="I9" s="39">
        <v>312.61</v>
      </c>
      <c r="J9" s="39">
        <v>208.41</v>
      </c>
      <c r="K9" s="37"/>
    </row>
    <row r="10" spans="1:15">
      <c r="A10" s="26"/>
      <c r="B10" s="26"/>
      <c r="C10" s="28"/>
      <c r="D10" s="27"/>
      <c r="E10" s="27"/>
      <c r="F10" s="38"/>
      <c r="G10" s="39"/>
      <c r="H10" s="39"/>
      <c r="I10" s="39"/>
      <c r="J10" s="39">
        <f>SUBTOTAL(9,J7:J9)</f>
        <v>811.69999999999993</v>
      </c>
      <c r="K10" s="20"/>
    </row>
    <row r="11" spans="1:15">
      <c r="A11" s="26"/>
      <c r="B11" s="29"/>
      <c r="C11" s="28"/>
      <c r="D11" s="27" t="s">
        <v>1401</v>
      </c>
      <c r="E11" s="27"/>
      <c r="F11" s="38"/>
      <c r="G11" s="39"/>
      <c r="H11" s="39"/>
      <c r="I11" s="39"/>
      <c r="J11" s="39">
        <v>-750</v>
      </c>
      <c r="K11" s="20"/>
    </row>
    <row r="12" spans="1:15">
      <c r="A12" s="21"/>
      <c r="B12" s="21"/>
      <c r="C12" s="25"/>
      <c r="D12" s="20" t="s">
        <v>1427</v>
      </c>
      <c r="E12" s="20"/>
      <c r="G12" s="36"/>
      <c r="H12" s="36"/>
      <c r="I12" s="36"/>
      <c r="J12" s="36">
        <v>61.7</v>
      </c>
    </row>
    <row r="13" spans="1:15">
      <c r="A13" s="19" t="s">
        <v>351</v>
      </c>
      <c r="B13" s="21">
        <v>24707145178</v>
      </c>
      <c r="C13" s="25">
        <v>311000100081007</v>
      </c>
      <c r="D13" s="22" t="s">
        <v>14</v>
      </c>
      <c r="E13" s="22" t="s">
        <v>55</v>
      </c>
      <c r="F13" s="35">
        <v>44428</v>
      </c>
      <c r="G13" s="36">
        <v>7093.36</v>
      </c>
      <c r="H13" s="36">
        <v>6333.35</v>
      </c>
      <c r="I13" s="36">
        <v>506.66</v>
      </c>
      <c r="J13" s="36">
        <v>304</v>
      </c>
      <c r="K13" s="40"/>
      <c r="N13" s="15"/>
      <c r="O13" s="15"/>
    </row>
    <row r="14" spans="1:15">
      <c r="A14" s="19" t="s">
        <v>351</v>
      </c>
      <c r="B14" s="21">
        <v>24707145178</v>
      </c>
      <c r="C14" s="25">
        <v>259301032106</v>
      </c>
      <c r="D14" s="22" t="s">
        <v>29</v>
      </c>
      <c r="E14" s="22" t="s">
        <v>131</v>
      </c>
      <c r="F14" s="35">
        <v>44428</v>
      </c>
      <c r="G14" s="36">
        <v>5408.19</v>
      </c>
      <c r="H14" s="36">
        <v>5150.66</v>
      </c>
      <c r="I14" s="36">
        <v>772.6</v>
      </c>
      <c r="J14" s="36">
        <v>515.05999999999995</v>
      </c>
    </row>
    <row r="15" spans="1:15">
      <c r="A15" s="30" t="s">
        <v>905</v>
      </c>
      <c r="B15" s="27">
        <v>42268648112</v>
      </c>
      <c r="C15" s="27">
        <v>76734759</v>
      </c>
      <c r="D15" s="27" t="s">
        <v>29</v>
      </c>
      <c r="E15" s="27" t="s">
        <v>15</v>
      </c>
      <c r="F15" s="35">
        <v>44443</v>
      </c>
      <c r="G15" s="36">
        <v>924.37</v>
      </c>
      <c r="H15" s="36">
        <v>880.35</v>
      </c>
      <c r="I15" s="36">
        <v>132.06</v>
      </c>
      <c r="J15" s="36">
        <v>88</v>
      </c>
    </row>
    <row r="16" spans="1:15">
      <c r="A16" s="21"/>
      <c r="B16" s="21"/>
      <c r="C16" s="25"/>
      <c r="D16" s="20"/>
      <c r="E16" s="20"/>
      <c r="G16" s="36"/>
      <c r="H16" s="36"/>
      <c r="I16" s="36"/>
      <c r="J16" s="36">
        <f>SUBTOTAL(9,J12:J15)</f>
        <v>968.76</v>
      </c>
    </row>
    <row r="17" spans="1:11">
      <c r="A17" s="21"/>
      <c r="B17" s="21"/>
      <c r="C17" s="25"/>
      <c r="D17" s="22" t="s">
        <v>1401</v>
      </c>
      <c r="E17" s="20"/>
      <c r="F17" s="35">
        <v>44083</v>
      </c>
      <c r="G17" s="36"/>
      <c r="H17" s="36"/>
      <c r="I17" s="36"/>
      <c r="J17" s="36">
        <v>-980</v>
      </c>
    </row>
    <row r="18" spans="1:11">
      <c r="A18" s="21"/>
      <c r="B18" s="21"/>
      <c r="C18" s="25"/>
      <c r="D18" s="22" t="s">
        <v>1427</v>
      </c>
      <c r="E18" s="20"/>
      <c r="G18" s="36"/>
      <c r="H18" s="36"/>
      <c r="I18" s="41"/>
      <c r="J18" s="36">
        <v>0</v>
      </c>
    </row>
    <row r="19" spans="1:11">
      <c r="A19" s="16" t="s">
        <v>1418</v>
      </c>
      <c r="B19" s="16">
        <v>56452188346</v>
      </c>
      <c r="C19" s="18" t="s">
        <v>1419</v>
      </c>
      <c r="D19" s="18" t="s">
        <v>14</v>
      </c>
      <c r="E19" s="17" t="s">
        <v>131</v>
      </c>
      <c r="F19" s="33">
        <v>44352</v>
      </c>
      <c r="G19" s="36">
        <v>-607.98</v>
      </c>
      <c r="H19" s="36">
        <v>-542.84</v>
      </c>
      <c r="I19" s="36">
        <v>-54.28</v>
      </c>
      <c r="J19" s="36">
        <v>-32.56</v>
      </c>
    </row>
    <row r="20" spans="1:11">
      <c r="A20" s="19" t="s">
        <v>245</v>
      </c>
      <c r="B20" s="21">
        <v>12352463174</v>
      </c>
      <c r="C20" s="24" t="s">
        <v>1429</v>
      </c>
      <c r="D20" s="22" t="s">
        <v>29</v>
      </c>
      <c r="E20" s="22" t="s">
        <v>278</v>
      </c>
      <c r="F20" s="35">
        <v>44484</v>
      </c>
      <c r="G20" s="36">
        <v>1880.43</v>
      </c>
      <c r="H20" s="36">
        <v>1790.89</v>
      </c>
      <c r="I20" s="36">
        <v>268.5</v>
      </c>
      <c r="J20" s="36">
        <v>179.08</v>
      </c>
    </row>
    <row r="21" spans="1:11">
      <c r="A21" s="19"/>
      <c r="B21" s="21"/>
      <c r="C21" s="24"/>
      <c r="D21" s="22"/>
      <c r="E21" s="22"/>
      <c r="F21" s="35"/>
      <c r="G21" s="36"/>
      <c r="H21" s="36"/>
      <c r="I21" s="36"/>
      <c r="J21" s="36">
        <f>SUBTOTAL(9,J19:J20)</f>
        <v>146.52000000000001</v>
      </c>
    </row>
    <row r="22" spans="1:11">
      <c r="A22" s="21"/>
      <c r="B22" s="21"/>
      <c r="C22" s="25"/>
      <c r="D22" s="22" t="s">
        <v>1401</v>
      </c>
      <c r="E22" s="20"/>
      <c r="F22" s="35">
        <v>44110</v>
      </c>
      <c r="G22" s="36"/>
      <c r="H22" s="36"/>
      <c r="I22" s="36"/>
      <c r="J22" s="36">
        <v>-147</v>
      </c>
    </row>
    <row r="23" spans="1:11">
      <c r="A23" s="21"/>
      <c r="B23" s="21"/>
      <c r="C23" s="25"/>
      <c r="D23" s="22" t="s">
        <v>1427</v>
      </c>
      <c r="E23" s="20"/>
      <c r="G23" s="36"/>
      <c r="H23" s="36"/>
      <c r="I23" s="36"/>
      <c r="J23" s="36">
        <v>0</v>
      </c>
    </row>
    <row r="24" spans="1:11">
      <c r="A24" s="19" t="s">
        <v>351</v>
      </c>
      <c r="B24" s="21">
        <v>24707145178</v>
      </c>
      <c r="C24" s="25">
        <v>328129008</v>
      </c>
      <c r="D24" s="22" t="s">
        <v>14</v>
      </c>
      <c r="E24" s="22" t="s">
        <v>622</v>
      </c>
      <c r="F24" s="35">
        <v>44518</v>
      </c>
      <c r="G24" s="36">
        <v>6743</v>
      </c>
      <c r="H24" s="36">
        <v>6020.53</v>
      </c>
      <c r="I24" s="36">
        <v>481.6</v>
      </c>
      <c r="J24" s="36">
        <v>288.95999999999998</v>
      </c>
      <c r="K24" s="40"/>
    </row>
    <row r="25" spans="1:11">
      <c r="A25" s="19" t="s">
        <v>351</v>
      </c>
      <c r="B25" s="21">
        <v>24707145178</v>
      </c>
      <c r="C25" s="24" t="s">
        <v>1430</v>
      </c>
      <c r="D25" s="22" t="s">
        <v>29</v>
      </c>
      <c r="E25" s="22" t="s">
        <v>131</v>
      </c>
      <c r="F25" s="35">
        <v>44517</v>
      </c>
      <c r="G25" s="36">
        <v>8066.27</v>
      </c>
      <c r="H25" s="36">
        <v>7682.16</v>
      </c>
      <c r="I25" s="36">
        <v>1152.32</v>
      </c>
      <c r="J25" s="36">
        <v>768.21</v>
      </c>
      <c r="K25" s="40"/>
    </row>
    <row r="26" spans="1:11">
      <c r="A26" s="19"/>
      <c r="B26" s="21"/>
      <c r="C26" s="24"/>
      <c r="D26" s="22"/>
      <c r="E26" s="22"/>
      <c r="F26" s="35"/>
      <c r="G26" s="36"/>
      <c r="H26" s="36">
        <f>SUBTOTAL(9,H24:H25)</f>
        <v>13702.689999999999</v>
      </c>
      <c r="I26" s="36">
        <f>SUBTOTAL(9,I24:I25)</f>
        <v>1633.92</v>
      </c>
      <c r="J26" s="36">
        <f>SUBTOTAL(9,J24:J25)</f>
        <v>1057.17</v>
      </c>
      <c r="K26" s="40"/>
    </row>
    <row r="27" spans="1:11">
      <c r="A27" s="19"/>
      <c r="B27" s="21"/>
      <c r="C27" s="24"/>
      <c r="D27" s="22" t="s">
        <v>1401</v>
      </c>
      <c r="E27" s="22"/>
      <c r="F27" s="35">
        <v>44173</v>
      </c>
      <c r="G27" s="36"/>
      <c r="H27" s="36"/>
      <c r="I27" s="36"/>
      <c r="J27" s="36">
        <v>1065</v>
      </c>
      <c r="K27" s="40"/>
    </row>
    <row r="28" spans="1:11">
      <c r="A28" s="19"/>
      <c r="B28" s="21"/>
      <c r="C28" s="24"/>
      <c r="D28" s="22" t="s">
        <v>1427</v>
      </c>
      <c r="E28" s="22"/>
      <c r="F28" s="35"/>
      <c r="G28" s="36"/>
      <c r="H28" s="36"/>
      <c r="I28" s="36"/>
      <c r="J28" s="36">
        <v>0</v>
      </c>
      <c r="K28" s="40"/>
    </row>
    <row r="29" spans="1:11">
      <c r="A29" s="19" t="s">
        <v>284</v>
      </c>
      <c r="B29" s="21">
        <v>24743143930</v>
      </c>
      <c r="C29" s="24" t="s">
        <v>1431</v>
      </c>
      <c r="D29" s="22" t="s">
        <v>29</v>
      </c>
      <c r="E29" s="22" t="s">
        <v>131</v>
      </c>
      <c r="F29" s="35">
        <v>44532</v>
      </c>
      <c r="G29" s="36">
        <v>4317.1499999999996</v>
      </c>
      <c r="H29" s="36">
        <v>4111.57</v>
      </c>
      <c r="I29" s="36">
        <v>616.73</v>
      </c>
      <c r="J29" s="36">
        <v>411.15</v>
      </c>
      <c r="K29" s="40"/>
    </row>
    <row r="30" spans="1:11">
      <c r="A30" s="19" t="s">
        <v>478</v>
      </c>
      <c r="B30" s="21">
        <v>25463690308</v>
      </c>
      <c r="C30" s="22" t="s">
        <v>1432</v>
      </c>
      <c r="D30" s="22" t="s">
        <v>29</v>
      </c>
      <c r="E30" s="22" t="s">
        <v>622</v>
      </c>
      <c r="F30" s="35">
        <v>44559</v>
      </c>
      <c r="G30" s="36">
        <v>1490.58</v>
      </c>
      <c r="H30" s="36">
        <v>1419.6</v>
      </c>
      <c r="I30" s="36">
        <v>212.94</v>
      </c>
      <c r="J30" s="36">
        <v>141.96</v>
      </c>
    </row>
    <row r="31" spans="1:11">
      <c r="A31" s="21"/>
      <c r="B31" s="21"/>
      <c r="C31" s="20"/>
      <c r="D31" s="20"/>
      <c r="E31" s="20"/>
      <c r="G31" s="36"/>
      <c r="H31" s="36"/>
      <c r="I31" s="36"/>
      <c r="J31" s="36">
        <f>SUBTOTAL(9,J29:J30)</f>
        <v>553.11</v>
      </c>
    </row>
    <row r="32" spans="1:11">
      <c r="A32" s="19" t="s">
        <v>351</v>
      </c>
      <c r="B32" s="21">
        <v>24707145178</v>
      </c>
      <c r="C32" s="25">
        <v>328129008</v>
      </c>
      <c r="D32" s="22" t="s">
        <v>14</v>
      </c>
      <c r="E32" s="22" t="s">
        <v>622</v>
      </c>
      <c r="F32" s="35">
        <v>44518</v>
      </c>
      <c r="G32" s="36">
        <v>-5597.6</v>
      </c>
      <c r="H32" s="36">
        <v>-4997.8599999999997</v>
      </c>
      <c r="I32" s="36">
        <v>-399.82</v>
      </c>
      <c r="J32" s="36">
        <v>-299.82</v>
      </c>
    </row>
    <row r="33" spans="1:20">
      <c r="A33" s="19" t="s">
        <v>351</v>
      </c>
      <c r="B33" s="21">
        <v>24707145178</v>
      </c>
      <c r="C33" s="24" t="s">
        <v>1430</v>
      </c>
      <c r="D33" s="22" t="s">
        <v>29</v>
      </c>
      <c r="E33" s="22" t="s">
        <v>131</v>
      </c>
      <c r="F33" s="35">
        <v>44517</v>
      </c>
      <c r="G33" s="36">
        <v>-7005.48</v>
      </c>
      <c r="H33" s="36">
        <v>-6671.89</v>
      </c>
      <c r="I33" s="36">
        <v>-1000.78</v>
      </c>
      <c r="J33" s="36">
        <v>-667.18</v>
      </c>
    </row>
    <row r="34" spans="1:20">
      <c r="A34" s="31"/>
      <c r="B34" s="21"/>
      <c r="D34" s="20"/>
      <c r="E34" s="20"/>
      <c r="G34" s="36"/>
      <c r="H34" s="36"/>
      <c r="I34" s="36"/>
      <c r="J34" s="36">
        <v>-413.89</v>
      </c>
    </row>
    <row r="35" spans="1:20">
      <c r="A35" s="19" t="s">
        <v>351</v>
      </c>
      <c r="B35" s="21">
        <v>24707145178</v>
      </c>
      <c r="C35" s="24" t="s">
        <v>1433</v>
      </c>
      <c r="D35" s="22" t="s">
        <v>29</v>
      </c>
      <c r="E35" s="22" t="s">
        <v>131</v>
      </c>
      <c r="F35" s="35">
        <v>44589</v>
      </c>
      <c r="G35" s="36">
        <v>1606.5</v>
      </c>
      <c r="H35" s="36">
        <v>1530</v>
      </c>
      <c r="I35" s="36">
        <v>229.5</v>
      </c>
      <c r="J35" s="36">
        <v>153</v>
      </c>
      <c r="K35" s="42"/>
      <c r="S35" s="15"/>
      <c r="T35" s="15"/>
    </row>
    <row r="36" spans="1:20">
      <c r="A36" s="31"/>
      <c r="B36" s="21"/>
      <c r="G36" s="36"/>
      <c r="H36" s="36"/>
      <c r="I36" s="36"/>
      <c r="J36" s="36">
        <f>SUBTOTAL(9,J34:J35)</f>
        <v>-260.89</v>
      </c>
    </row>
    <row r="37" spans="1:20">
      <c r="A37" s="31"/>
      <c r="B37" s="21"/>
      <c r="D37" s="22" t="s">
        <v>1401</v>
      </c>
      <c r="F37" s="35">
        <v>44231</v>
      </c>
      <c r="G37" s="36"/>
      <c r="H37" s="36"/>
      <c r="I37" s="36"/>
      <c r="J37" s="36">
        <v>261</v>
      </c>
    </row>
    <row r="38" spans="1:20">
      <c r="A38" s="31"/>
      <c r="B38" s="21"/>
      <c r="F38" s="35"/>
      <c r="G38" s="36"/>
      <c r="H38" s="36"/>
      <c r="I38" s="36"/>
      <c r="J38" s="36">
        <v>0</v>
      </c>
    </row>
    <row r="39" spans="1:20">
      <c r="A39" s="19" t="s">
        <v>351</v>
      </c>
      <c r="B39" s="21">
        <v>24707145178</v>
      </c>
      <c r="C39" s="24">
        <v>334109907</v>
      </c>
      <c r="D39" s="22" t="s">
        <v>29</v>
      </c>
      <c r="E39" s="22" t="s">
        <v>622</v>
      </c>
      <c r="F39" s="35">
        <v>44599</v>
      </c>
      <c r="G39" s="36">
        <v>5439.2</v>
      </c>
      <c r="H39" s="36">
        <v>5180.1899999999996</v>
      </c>
      <c r="I39" s="36">
        <v>815.85</v>
      </c>
      <c r="J39" s="36">
        <v>518</v>
      </c>
    </row>
    <row r="40" spans="1:20">
      <c r="A40" s="19" t="s">
        <v>351</v>
      </c>
      <c r="B40" s="21">
        <v>24707145178</v>
      </c>
      <c r="C40" s="24" t="s">
        <v>1434</v>
      </c>
      <c r="D40" s="22" t="s">
        <v>29</v>
      </c>
      <c r="E40" s="22" t="s">
        <v>131</v>
      </c>
      <c r="F40" s="35">
        <v>44597</v>
      </c>
      <c r="G40" s="36">
        <v>1422.75</v>
      </c>
      <c r="H40" s="36">
        <v>1355</v>
      </c>
      <c r="I40" s="36">
        <v>203.25</v>
      </c>
      <c r="J40" s="36">
        <v>135.5</v>
      </c>
      <c r="K40" s="42"/>
    </row>
    <row r="41" spans="1:20">
      <c r="A41" s="19" t="s">
        <v>284</v>
      </c>
      <c r="B41" s="21">
        <v>24743143930</v>
      </c>
      <c r="C41" s="22" t="s">
        <v>1435</v>
      </c>
      <c r="D41" s="22" t="s">
        <v>29</v>
      </c>
      <c r="E41" s="22" t="s">
        <v>131</v>
      </c>
      <c r="F41" s="35">
        <v>44607</v>
      </c>
      <c r="G41" s="36">
        <v>2041.67</v>
      </c>
      <c r="H41" s="36">
        <v>1944.45</v>
      </c>
      <c r="I41" s="36">
        <v>291.66000000000003</v>
      </c>
      <c r="J41" s="36">
        <v>194.44</v>
      </c>
    </row>
    <row r="42" spans="1:20">
      <c r="A42" s="19" t="s">
        <v>351</v>
      </c>
      <c r="B42" s="21">
        <v>24707145178</v>
      </c>
      <c r="C42" s="24" t="s">
        <v>1434</v>
      </c>
      <c r="D42" s="22" t="s">
        <v>29</v>
      </c>
      <c r="E42" s="22" t="s">
        <v>131</v>
      </c>
      <c r="F42" s="35">
        <v>44597</v>
      </c>
      <c r="G42" s="36">
        <v>-1379.87</v>
      </c>
      <c r="H42" s="36">
        <v>-1314.16</v>
      </c>
      <c r="I42" s="36">
        <v>-197.1</v>
      </c>
      <c r="J42" s="36">
        <v>-131.41</v>
      </c>
      <c r="K42" s="42"/>
    </row>
    <row r="43" spans="1:20">
      <c r="B43" s="20"/>
      <c r="C43" s="20"/>
      <c r="G43" s="36">
        <f>SUBTOTAL(9,G39:G42)</f>
        <v>7523.7499999999991</v>
      </c>
      <c r="H43" s="36">
        <f>SUBTOTAL(9,H39:H42)</f>
        <v>7165.48</v>
      </c>
      <c r="I43" s="36">
        <f>SUBTOTAL(9,I39:I42)</f>
        <v>1113.6600000000001</v>
      </c>
      <c r="J43" s="36">
        <f>SUBTOTAL(9,J39:J42)</f>
        <v>716.53000000000009</v>
      </c>
    </row>
    <row r="44" spans="1:20">
      <c r="B44" s="20"/>
      <c r="C44" s="20"/>
      <c r="D44" s="22" t="s">
        <v>1401</v>
      </c>
      <c r="F44" s="43">
        <v>44259</v>
      </c>
      <c r="G44" s="36"/>
      <c r="H44" s="36"/>
      <c r="I44" s="36"/>
      <c r="J44" s="36">
        <v>715</v>
      </c>
    </row>
    <row r="45" spans="1:20">
      <c r="B45" s="20"/>
      <c r="C45" s="20"/>
      <c r="G45" s="36"/>
      <c r="H45" s="36"/>
      <c r="I45" s="36"/>
      <c r="J45" s="36">
        <v>0</v>
      </c>
    </row>
    <row r="46" spans="1:20">
      <c r="A46" s="15" t="s">
        <v>1085</v>
      </c>
      <c r="B46" s="20">
        <v>40573748626</v>
      </c>
      <c r="C46" s="20">
        <v>290002815</v>
      </c>
      <c r="D46" s="15" t="s">
        <v>14</v>
      </c>
      <c r="E46" s="15" t="s">
        <v>21</v>
      </c>
      <c r="F46" s="35">
        <v>44628</v>
      </c>
      <c r="G46" s="36">
        <v>1668.37</v>
      </c>
      <c r="H46" s="36">
        <v>1489.61</v>
      </c>
      <c r="I46" s="36">
        <v>148.96</v>
      </c>
      <c r="J46" s="36">
        <v>89.37</v>
      </c>
      <c r="K46" s="44"/>
    </row>
    <row r="47" spans="1:20">
      <c r="A47" s="19" t="s">
        <v>351</v>
      </c>
      <c r="B47" s="21">
        <v>24707145178</v>
      </c>
      <c r="C47" s="24" t="s">
        <v>1436</v>
      </c>
      <c r="D47" s="23" t="s">
        <v>29</v>
      </c>
      <c r="E47" s="23" t="s">
        <v>131</v>
      </c>
      <c r="F47" s="35">
        <v>44639</v>
      </c>
      <c r="G47" s="36">
        <v>1921.5</v>
      </c>
      <c r="H47" s="36">
        <v>1830</v>
      </c>
      <c r="I47" s="36">
        <v>274.5</v>
      </c>
      <c r="J47" s="36">
        <v>183</v>
      </c>
    </row>
    <row r="48" spans="1:20">
      <c r="B48" s="20"/>
      <c r="C48" s="20"/>
      <c r="G48" s="36">
        <f>SUBTOTAL(9,G46:G47)</f>
        <v>3589.87</v>
      </c>
      <c r="H48" s="36">
        <f>SUBTOTAL(9,H46:H47)</f>
        <v>3319.6099999999997</v>
      </c>
      <c r="I48" s="36">
        <f>SUBTOTAL(9,I46:I47)</f>
        <v>423.46000000000004</v>
      </c>
      <c r="J48" s="36">
        <f>SUBTOTAL(9,J46:J47)</f>
        <v>272.37</v>
      </c>
    </row>
    <row r="49" spans="1:20">
      <c r="C49" s="20"/>
      <c r="D49" s="22" t="s">
        <v>1401</v>
      </c>
      <c r="F49" s="43">
        <v>44322</v>
      </c>
      <c r="G49" s="36"/>
      <c r="H49" s="36"/>
      <c r="I49" s="36"/>
      <c r="J49" s="36">
        <v>-272.37</v>
      </c>
    </row>
    <row r="50" spans="1:20">
      <c r="C50" s="20"/>
      <c r="G50" s="36"/>
      <c r="H50" s="36"/>
      <c r="I50" s="36"/>
      <c r="J50" s="36">
        <v>0</v>
      </c>
    </row>
    <row r="51" spans="1:20">
      <c r="A51" s="15" t="s">
        <v>342</v>
      </c>
      <c r="B51">
        <v>43354986484</v>
      </c>
      <c r="C51" s="22" t="s">
        <v>1437</v>
      </c>
      <c r="D51" s="15" t="s">
        <v>14</v>
      </c>
      <c r="E51" s="15" t="s">
        <v>1410</v>
      </c>
      <c r="F51" s="35">
        <v>44660</v>
      </c>
      <c r="G51" s="36">
        <v>1011.28</v>
      </c>
      <c r="H51" s="36">
        <v>812.63</v>
      </c>
      <c r="I51" s="36">
        <v>81.260000000000005</v>
      </c>
      <c r="J51" s="36">
        <v>48.75</v>
      </c>
    </row>
    <row r="52" spans="1:20">
      <c r="A52" s="19" t="s">
        <v>351</v>
      </c>
      <c r="B52" s="21">
        <v>24707145178</v>
      </c>
      <c r="C52" s="24" t="s">
        <v>1438</v>
      </c>
      <c r="D52" s="23" t="s">
        <v>29</v>
      </c>
      <c r="E52" s="23" t="s">
        <v>131</v>
      </c>
      <c r="F52" s="35">
        <v>44672</v>
      </c>
      <c r="G52" s="36">
        <v>6011.9</v>
      </c>
      <c r="H52" s="36">
        <v>5725.62</v>
      </c>
      <c r="I52" s="36">
        <v>858.84</v>
      </c>
      <c r="J52" s="36">
        <v>572.55999999999995</v>
      </c>
    </row>
    <row r="53" spans="1:20">
      <c r="A53" s="23" t="s">
        <v>439</v>
      </c>
      <c r="B53" s="22">
        <v>17345170862</v>
      </c>
      <c r="C53" s="24">
        <v>40811157</v>
      </c>
      <c r="D53" s="23" t="s">
        <v>14</v>
      </c>
      <c r="E53" s="23" t="s">
        <v>303</v>
      </c>
      <c r="F53" s="35">
        <v>44670</v>
      </c>
      <c r="G53" s="36">
        <v>3980.58</v>
      </c>
      <c r="H53" s="36">
        <v>3791.03</v>
      </c>
      <c r="I53" s="36">
        <v>568.65</v>
      </c>
      <c r="J53" s="45">
        <v>379.1</v>
      </c>
      <c r="K53" s="36"/>
      <c r="M53" s="15"/>
      <c r="N53" s="15"/>
    </row>
    <row r="54" spans="1:20">
      <c r="C54" s="20"/>
      <c r="G54" s="36">
        <f>SUBTOTAL(9,G51:G53)</f>
        <v>11003.759999999998</v>
      </c>
      <c r="H54" s="36">
        <f>SUBTOTAL(9,H51:H53)</f>
        <v>10329.280000000001</v>
      </c>
      <c r="I54" s="36">
        <f>SUBTOTAL(9,I51:I53)</f>
        <v>1508.75</v>
      </c>
      <c r="J54" s="45">
        <v>990</v>
      </c>
    </row>
    <row r="55" spans="1:20">
      <c r="C55" s="20"/>
      <c r="D55" t="s">
        <v>1401</v>
      </c>
      <c r="F55" s="35">
        <v>44334</v>
      </c>
      <c r="G55" s="36"/>
      <c r="H55" s="36"/>
      <c r="I55" s="36"/>
      <c r="J55" s="45">
        <v>-990</v>
      </c>
    </row>
    <row r="56" spans="1:20">
      <c r="C56" s="20"/>
      <c r="G56" s="36"/>
      <c r="H56" s="36"/>
      <c r="I56" s="36"/>
      <c r="J56" s="45">
        <v>0</v>
      </c>
    </row>
    <row r="57" spans="1:20">
      <c r="A57" s="15" t="s">
        <v>357</v>
      </c>
      <c r="B57">
        <v>24740144084</v>
      </c>
      <c r="C57" s="20">
        <v>90091627</v>
      </c>
      <c r="D57" s="15" t="s">
        <v>14</v>
      </c>
      <c r="E57" s="15" t="s">
        <v>15</v>
      </c>
      <c r="F57" s="35">
        <v>44702</v>
      </c>
      <c r="G57" s="36">
        <v>727</v>
      </c>
      <c r="H57" s="36">
        <v>656.57</v>
      </c>
      <c r="I57" s="36">
        <v>58.95</v>
      </c>
      <c r="J57" s="45">
        <v>39.39</v>
      </c>
      <c r="K57" s="36"/>
    </row>
    <row r="58" spans="1:20">
      <c r="A58" s="19" t="s">
        <v>351</v>
      </c>
      <c r="B58" s="21">
        <v>24707145178</v>
      </c>
      <c r="C58" s="24" t="s">
        <v>1439</v>
      </c>
      <c r="D58" s="23" t="s">
        <v>29</v>
      </c>
      <c r="E58" s="23" t="s">
        <v>1440</v>
      </c>
      <c r="F58" s="35">
        <v>44701</v>
      </c>
      <c r="G58" s="36">
        <v>2597.94</v>
      </c>
      <c r="H58" s="36">
        <v>2474.1999999999998</v>
      </c>
      <c r="I58" s="36">
        <v>371.13</v>
      </c>
      <c r="J58" s="45">
        <v>247.42</v>
      </c>
      <c r="K58" s="40"/>
      <c r="O58" s="15"/>
      <c r="P58" s="15"/>
      <c r="Q58" s="366"/>
      <c r="R58" s="418"/>
      <c r="S58" s="491"/>
      <c r="T58" s="491"/>
    </row>
    <row r="59" spans="1:20">
      <c r="A59" s="19" t="s">
        <v>351</v>
      </c>
      <c r="B59" s="21">
        <v>24707145178</v>
      </c>
      <c r="C59" s="22" t="s">
        <v>1441</v>
      </c>
      <c r="D59" s="15" t="s">
        <v>29</v>
      </c>
      <c r="E59" s="15" t="s">
        <v>131</v>
      </c>
      <c r="F59" s="35">
        <v>44713</v>
      </c>
      <c r="G59" s="36">
        <v>2038.59</v>
      </c>
      <c r="H59" s="36">
        <v>1941.51</v>
      </c>
      <c r="I59" s="36">
        <v>291.22000000000003</v>
      </c>
      <c r="J59" s="45">
        <v>194.15</v>
      </c>
      <c r="K59" s="40"/>
      <c r="N59" s="15"/>
      <c r="O59" s="15"/>
      <c r="P59" s="366"/>
      <c r="Q59" s="418"/>
      <c r="R59" s="491"/>
    </row>
    <row r="60" spans="1:20">
      <c r="A60" s="19" t="s">
        <v>351</v>
      </c>
      <c r="B60" s="21">
        <v>24707145178</v>
      </c>
      <c r="C60" s="22" t="s">
        <v>1441</v>
      </c>
      <c r="D60" s="15" t="s">
        <v>29</v>
      </c>
      <c r="E60" s="15" t="s">
        <v>131</v>
      </c>
      <c r="F60" s="35">
        <v>44713</v>
      </c>
      <c r="G60" s="36">
        <v>661.04</v>
      </c>
      <c r="H60" s="36">
        <v>629.55999999999995</v>
      </c>
      <c r="I60" s="36">
        <v>94.43</v>
      </c>
      <c r="J60" s="45">
        <v>62.96</v>
      </c>
      <c r="K60" s="40"/>
      <c r="L60" s="513"/>
      <c r="M60" s="513"/>
    </row>
    <row r="61" spans="1:20">
      <c r="C61" s="20"/>
      <c r="G61" s="36"/>
      <c r="H61" s="36"/>
      <c r="I61" s="36"/>
      <c r="J61" s="45">
        <v>536</v>
      </c>
      <c r="K61" s="40"/>
    </row>
    <row r="62" spans="1:20">
      <c r="C62" s="20"/>
      <c r="D62" s="15" t="s">
        <v>1401</v>
      </c>
      <c r="F62" s="35">
        <v>44349</v>
      </c>
      <c r="G62" s="36"/>
      <c r="H62" s="36"/>
      <c r="I62" s="36"/>
      <c r="J62" s="45">
        <v>-536</v>
      </c>
    </row>
    <row r="63" spans="1:20">
      <c r="C63" s="20"/>
      <c r="G63" s="36"/>
      <c r="H63" s="36"/>
      <c r="I63" s="36"/>
      <c r="J63" s="45">
        <v>0</v>
      </c>
    </row>
    <row r="64" spans="1:20">
      <c r="A64" s="19" t="s">
        <v>351</v>
      </c>
      <c r="B64" s="21">
        <v>24707145178</v>
      </c>
      <c r="C64" s="15">
        <v>50469235</v>
      </c>
      <c r="D64" s="23" t="s">
        <v>29</v>
      </c>
      <c r="E64" s="22" t="s">
        <v>294</v>
      </c>
      <c r="F64" s="35">
        <v>44718</v>
      </c>
      <c r="G64" s="36">
        <v>2476.9899999999998</v>
      </c>
      <c r="H64" s="36">
        <v>2359.0500000000002</v>
      </c>
      <c r="I64" s="36">
        <v>353.86</v>
      </c>
      <c r="J64" s="45">
        <v>235.9</v>
      </c>
      <c r="K64" s="40"/>
    </row>
    <row r="65" spans="1:17">
      <c r="A65" s="46" t="s">
        <v>342</v>
      </c>
      <c r="B65" s="46">
        <v>43354986484</v>
      </c>
      <c r="C65" s="47" t="s">
        <v>1437</v>
      </c>
      <c r="D65" s="46" t="s">
        <v>14</v>
      </c>
      <c r="E65" s="46" t="s">
        <v>1410</v>
      </c>
      <c r="F65" s="55">
        <v>44660</v>
      </c>
      <c r="G65" s="36">
        <v>-742.53</v>
      </c>
      <c r="H65" s="36">
        <v>-596.66999999999996</v>
      </c>
      <c r="I65" s="36">
        <v>-59.67</v>
      </c>
      <c r="J65" s="45">
        <v>-35.799999999999997</v>
      </c>
    </row>
    <row r="66" spans="1:17">
      <c r="C66" s="20"/>
      <c r="G66" s="36" t="e">
        <f>SUM(L69J)</f>
        <v>#NAME?</v>
      </c>
      <c r="H66" s="36">
        <f>SUM(H64:H65)</f>
        <v>1762.38</v>
      </c>
      <c r="I66" s="36">
        <f>SUM(I64:I65)</f>
        <v>294.19</v>
      </c>
      <c r="J66" s="45">
        <f>SUM(J64:J65)</f>
        <v>200.10000000000002</v>
      </c>
    </row>
    <row r="67" spans="1:17">
      <c r="C67" s="20"/>
      <c r="D67" t="s">
        <v>1401</v>
      </c>
      <c r="F67" s="35">
        <v>44383</v>
      </c>
      <c r="G67" s="36"/>
      <c r="H67" s="36"/>
      <c r="I67" s="36"/>
      <c r="J67" s="45">
        <v>-235</v>
      </c>
    </row>
    <row r="68" spans="1:17">
      <c r="C68" s="20"/>
      <c r="G68" s="36"/>
      <c r="H68" s="36"/>
      <c r="I68" s="36"/>
      <c r="J68" s="45">
        <v>-35</v>
      </c>
    </row>
    <row r="69" spans="1:17">
      <c r="A69" s="15" t="s">
        <v>656</v>
      </c>
      <c r="B69">
        <v>15343350330</v>
      </c>
      <c r="C69" s="20">
        <v>31990407</v>
      </c>
      <c r="D69" s="15" t="s">
        <v>14</v>
      </c>
      <c r="E69" s="15" t="s">
        <v>278</v>
      </c>
      <c r="F69" s="35">
        <v>44771</v>
      </c>
      <c r="G69" s="36">
        <v>974.6</v>
      </c>
      <c r="H69" s="36">
        <v>871.5</v>
      </c>
      <c r="I69" s="36">
        <v>87.15</v>
      </c>
      <c r="J69" s="45">
        <v>52.29</v>
      </c>
      <c r="K69" s="42"/>
    </row>
    <row r="70" spans="1:17">
      <c r="A70" s="15" t="s">
        <v>75</v>
      </c>
      <c r="B70">
        <v>43123995006</v>
      </c>
      <c r="C70" s="20">
        <v>352752579</v>
      </c>
      <c r="D70" s="15" t="s">
        <v>14</v>
      </c>
      <c r="E70" s="15" t="s">
        <v>622</v>
      </c>
      <c r="F70" s="35">
        <v>44779</v>
      </c>
      <c r="G70" s="36">
        <v>680.99</v>
      </c>
      <c r="H70" s="36">
        <v>608.03</v>
      </c>
      <c r="I70" s="36">
        <v>60.8</v>
      </c>
      <c r="J70" s="45">
        <v>36.479999999999997</v>
      </c>
      <c r="K70" s="42"/>
    </row>
    <row r="71" spans="1:17">
      <c r="A71" s="30" t="s">
        <v>905</v>
      </c>
      <c r="B71" s="27">
        <v>42268648112</v>
      </c>
      <c r="C71" s="20">
        <v>43928769</v>
      </c>
      <c r="D71" s="15" t="s">
        <v>14</v>
      </c>
      <c r="E71" s="15" t="s">
        <v>303</v>
      </c>
      <c r="F71" s="35">
        <v>44775</v>
      </c>
      <c r="G71" s="36">
        <v>1676.53</v>
      </c>
      <c r="H71" s="36">
        <v>1500.84</v>
      </c>
      <c r="I71" s="41">
        <v>150.08000000000001</v>
      </c>
      <c r="J71" s="45">
        <v>90.05</v>
      </c>
      <c r="K71" s="42"/>
    </row>
    <row r="72" spans="1:17">
      <c r="C72" s="20"/>
      <c r="G72" s="36"/>
      <c r="H72" s="36"/>
      <c r="I72" s="36"/>
      <c r="J72" s="36">
        <f>SUM(J68:J71)</f>
        <v>143.82</v>
      </c>
      <c r="K72" s="42"/>
    </row>
    <row r="73" spans="1:17">
      <c r="C73" s="20"/>
      <c r="D73" s="15" t="s">
        <v>1401</v>
      </c>
      <c r="F73" s="35">
        <v>44411</v>
      </c>
      <c r="G73" s="36"/>
      <c r="H73" s="36"/>
      <c r="I73" s="36"/>
      <c r="J73" s="36">
        <v>-53</v>
      </c>
      <c r="K73" s="42"/>
    </row>
    <row r="74" spans="1:17">
      <c r="C74" s="20"/>
      <c r="G74" s="36"/>
      <c r="H74" s="36"/>
      <c r="I74" s="36"/>
      <c r="J74" s="36">
        <f>SUM(J72:J73)</f>
        <v>90.82</v>
      </c>
      <c r="K74" s="42"/>
    </row>
    <row r="75" spans="1:17">
      <c r="A75" s="48" t="s">
        <v>342</v>
      </c>
      <c r="B75" s="48">
        <v>43354986484</v>
      </c>
      <c r="C75" s="20">
        <v>44180212</v>
      </c>
      <c r="D75" s="15" t="s">
        <v>14</v>
      </c>
      <c r="E75" s="15" t="s">
        <v>303</v>
      </c>
      <c r="F75" s="35">
        <v>44782</v>
      </c>
      <c r="G75" s="36">
        <v>1104.18</v>
      </c>
      <c r="H75" s="36">
        <v>989.81</v>
      </c>
      <c r="I75" s="36">
        <v>98.98</v>
      </c>
      <c r="J75" s="36">
        <v>59.39</v>
      </c>
      <c r="K75" s="42"/>
    </row>
    <row r="76" spans="1:17">
      <c r="A76" s="19" t="s">
        <v>351</v>
      </c>
      <c r="B76" s="21">
        <v>24707145178</v>
      </c>
      <c r="C76" s="49">
        <v>311000119403834</v>
      </c>
      <c r="D76" s="23" t="s">
        <v>14</v>
      </c>
      <c r="E76" s="23" t="s">
        <v>55</v>
      </c>
      <c r="F76" s="35">
        <v>44793</v>
      </c>
      <c r="G76" s="36">
        <v>7125.59</v>
      </c>
      <c r="H76" s="36">
        <v>6362.13</v>
      </c>
      <c r="I76" s="36">
        <v>636.21</v>
      </c>
      <c r="J76" s="36">
        <v>381.72</v>
      </c>
      <c r="K76" s="42"/>
      <c r="L76" s="15"/>
      <c r="M76" s="15"/>
      <c r="N76" s="366"/>
      <c r="O76" s="418"/>
      <c r="P76" s="491"/>
      <c r="Q76" s="491"/>
    </row>
    <row r="77" spans="1:17">
      <c r="A77" s="19" t="s">
        <v>351</v>
      </c>
      <c r="B77" s="21">
        <v>24707145178</v>
      </c>
      <c r="C77" s="25" t="s">
        <v>1442</v>
      </c>
      <c r="D77" s="23" t="s">
        <v>29</v>
      </c>
      <c r="E77" s="23" t="s">
        <v>131</v>
      </c>
      <c r="F77" s="35">
        <v>44793</v>
      </c>
      <c r="G77" s="36">
        <v>7102.44</v>
      </c>
      <c r="H77" s="36">
        <v>6764.23</v>
      </c>
      <c r="I77" s="36">
        <v>1014.63</v>
      </c>
      <c r="J77" s="36">
        <v>676.42</v>
      </c>
      <c r="K77" s="42"/>
    </row>
    <row r="78" spans="1:17">
      <c r="A78" s="50" t="s">
        <v>1085</v>
      </c>
      <c r="B78" s="52">
        <v>40573748626</v>
      </c>
      <c r="C78" s="52">
        <v>290002815</v>
      </c>
      <c r="D78" s="50" t="s">
        <v>14</v>
      </c>
      <c r="E78" s="50" t="s">
        <v>21</v>
      </c>
      <c r="F78" s="56">
        <v>44628</v>
      </c>
      <c r="G78" s="36">
        <v>-833</v>
      </c>
      <c r="H78" s="36">
        <v>-720</v>
      </c>
      <c r="I78" s="36">
        <v>-72</v>
      </c>
      <c r="J78" s="36">
        <v>-43.35</v>
      </c>
      <c r="K78" s="42"/>
    </row>
    <row r="79" spans="1:17">
      <c r="A79" s="50"/>
      <c r="B79" s="52"/>
      <c r="C79" s="52"/>
      <c r="D79" s="53" t="s">
        <v>1401</v>
      </c>
      <c r="E79" s="50"/>
      <c r="F79" s="38">
        <v>44441</v>
      </c>
      <c r="G79" s="36"/>
      <c r="H79" s="36"/>
      <c r="I79" s="36"/>
      <c r="J79" s="36">
        <v>-1255</v>
      </c>
      <c r="K79" s="42"/>
    </row>
    <row r="80" spans="1:17">
      <c r="A80" s="30" t="s">
        <v>905</v>
      </c>
      <c r="B80" s="27">
        <v>42268648112</v>
      </c>
      <c r="C80" s="27">
        <v>96515111</v>
      </c>
      <c r="D80" s="30" t="s">
        <v>29</v>
      </c>
      <c r="E80" s="30" t="s">
        <v>15</v>
      </c>
      <c r="F80" s="35">
        <v>44808</v>
      </c>
      <c r="G80" s="57">
        <v>955.61</v>
      </c>
      <c r="H80" s="57">
        <v>912.96</v>
      </c>
      <c r="I80" s="57">
        <v>136.94</v>
      </c>
      <c r="J80" s="57">
        <v>91.3</v>
      </c>
      <c r="K80" s="42"/>
    </row>
    <row r="81" spans="1:11">
      <c r="A81" s="30" t="s">
        <v>905</v>
      </c>
      <c r="B81" s="27">
        <v>42268648112</v>
      </c>
      <c r="C81" s="27">
        <v>37858557</v>
      </c>
      <c r="D81" s="30" t="s">
        <v>14</v>
      </c>
      <c r="E81" s="30" t="s">
        <v>185</v>
      </c>
      <c r="F81" s="35">
        <v>44808</v>
      </c>
      <c r="G81" s="57">
        <v>609.96</v>
      </c>
      <c r="H81" s="57">
        <v>551.80999999999995</v>
      </c>
      <c r="I81" s="57">
        <v>55.18</v>
      </c>
      <c r="J81" s="57">
        <v>33.11</v>
      </c>
      <c r="K81" s="42"/>
    </row>
    <row r="82" spans="1:11">
      <c r="A82" s="15" t="s">
        <v>604</v>
      </c>
      <c r="B82">
        <v>44006072104</v>
      </c>
      <c r="C82" s="22" t="s">
        <v>1443</v>
      </c>
      <c r="D82" s="15" t="s">
        <v>14</v>
      </c>
      <c r="E82" s="15" t="s">
        <v>131</v>
      </c>
      <c r="F82" s="35">
        <v>44814</v>
      </c>
      <c r="G82" s="57">
        <v>654.26</v>
      </c>
      <c r="H82" s="57" t="s">
        <v>1444</v>
      </c>
      <c r="I82" s="57">
        <v>58.42</v>
      </c>
      <c r="J82" s="57">
        <v>35.049999999999997</v>
      </c>
      <c r="K82" s="42"/>
    </row>
    <row r="83" spans="1:11">
      <c r="A83" s="15" t="s">
        <v>721</v>
      </c>
      <c r="B83">
        <v>35066263304</v>
      </c>
      <c r="C83">
        <v>97472837</v>
      </c>
      <c r="D83" s="15" t="s">
        <v>29</v>
      </c>
      <c r="E83" s="15" t="s">
        <v>15</v>
      </c>
      <c r="F83" s="35">
        <v>44811</v>
      </c>
      <c r="G83" s="57">
        <v>1459.07</v>
      </c>
      <c r="H83" s="57">
        <v>1392.45</v>
      </c>
      <c r="I83" s="57">
        <v>208.86</v>
      </c>
      <c r="J83" s="57">
        <v>139.25</v>
      </c>
      <c r="K83" s="42"/>
    </row>
    <row r="84" spans="1:11">
      <c r="A84" t="s">
        <v>1606</v>
      </c>
      <c r="B84">
        <v>22367793548</v>
      </c>
      <c r="C84" s="54">
        <v>1021046653648</v>
      </c>
      <c r="D84" s="15" t="s">
        <v>14</v>
      </c>
      <c r="E84" s="15" t="s">
        <v>18</v>
      </c>
      <c r="F84" s="35">
        <v>44824</v>
      </c>
      <c r="G84" s="42">
        <v>1302.8599999999999</v>
      </c>
      <c r="H84" s="42">
        <v>1046.94</v>
      </c>
      <c r="I84" s="42">
        <v>104.69</v>
      </c>
      <c r="J84" s="58">
        <v>62.81</v>
      </c>
      <c r="K84" s="59"/>
    </row>
    <row r="85" spans="1:11">
      <c r="A85" s="15" t="s">
        <v>953</v>
      </c>
      <c r="B85">
        <v>29786546298</v>
      </c>
      <c r="C85">
        <v>265437416</v>
      </c>
      <c r="D85" s="15" t="s">
        <v>14</v>
      </c>
      <c r="E85" s="15" t="s">
        <v>38</v>
      </c>
      <c r="F85" s="35">
        <v>44824</v>
      </c>
      <c r="G85" s="42">
        <v>902.29</v>
      </c>
      <c r="H85" s="42">
        <v>805.62</v>
      </c>
      <c r="I85" s="42">
        <v>80.56</v>
      </c>
      <c r="J85" s="42">
        <v>48.34</v>
      </c>
      <c r="K85" s="59"/>
    </row>
    <row r="86" spans="1:11">
      <c r="A86" s="15" t="s">
        <v>1445</v>
      </c>
      <c r="B86">
        <v>91170816</v>
      </c>
      <c r="C86">
        <v>33426118</v>
      </c>
      <c r="D86" s="15" t="s">
        <v>14</v>
      </c>
      <c r="E86" s="15" t="s">
        <v>278</v>
      </c>
      <c r="F86" s="35">
        <v>44825</v>
      </c>
      <c r="G86" s="42">
        <v>677.65</v>
      </c>
      <c r="H86" s="42">
        <v>607.61</v>
      </c>
      <c r="I86" s="42">
        <v>60.76</v>
      </c>
      <c r="J86" s="42">
        <v>36.46</v>
      </c>
      <c r="K86" s="59"/>
    </row>
    <row r="87" spans="1:11">
      <c r="A87" s="15" t="s">
        <v>478</v>
      </c>
      <c r="B87">
        <v>25463690308</v>
      </c>
      <c r="C87" s="54">
        <v>311000121443328</v>
      </c>
      <c r="D87" s="15" t="s">
        <v>14</v>
      </c>
      <c r="E87" s="15" t="s">
        <v>55</v>
      </c>
      <c r="F87" s="35">
        <v>44826</v>
      </c>
      <c r="G87" s="42">
        <v>1080.67</v>
      </c>
      <c r="H87" s="42">
        <v>964.89</v>
      </c>
      <c r="I87" s="42">
        <v>96.49</v>
      </c>
      <c r="J87" s="42">
        <v>57.89</v>
      </c>
      <c r="K87" s="59"/>
    </row>
    <row r="88" spans="1:11">
      <c r="A88" s="15" t="s">
        <v>653</v>
      </c>
      <c r="B88">
        <v>42200025926</v>
      </c>
      <c r="C88" s="54">
        <v>33470528</v>
      </c>
      <c r="D88" s="15" t="s">
        <v>14</v>
      </c>
      <c r="E88" s="15" t="s">
        <v>278</v>
      </c>
      <c r="F88" s="35">
        <v>44826</v>
      </c>
      <c r="G88" s="42">
        <v>1290.54</v>
      </c>
      <c r="H88" s="42">
        <v>1153.57</v>
      </c>
      <c r="I88" s="42">
        <v>115.36</v>
      </c>
      <c r="J88" s="42">
        <v>69.22</v>
      </c>
      <c r="K88" s="59"/>
    </row>
    <row r="89" spans="1:11">
      <c r="A89" s="15" t="s">
        <v>653</v>
      </c>
      <c r="B89">
        <v>42200025926</v>
      </c>
      <c r="C89" s="54">
        <v>307000042179176</v>
      </c>
      <c r="D89" s="15" t="s">
        <v>29</v>
      </c>
      <c r="E89" s="15" t="s">
        <v>55</v>
      </c>
      <c r="F89" s="35">
        <v>44826</v>
      </c>
      <c r="G89" s="42">
        <v>1382.65</v>
      </c>
      <c r="H89" s="42">
        <v>1316.81</v>
      </c>
      <c r="I89" s="42">
        <v>197.52</v>
      </c>
      <c r="J89" s="42">
        <v>131.68</v>
      </c>
      <c r="K89" s="59"/>
    </row>
    <row r="90" spans="1:11">
      <c r="A90" s="15" t="s">
        <v>613</v>
      </c>
      <c r="B90">
        <v>39314214186</v>
      </c>
      <c r="C90" s="54">
        <v>307000042264098</v>
      </c>
      <c r="D90" s="15" t="s">
        <v>29</v>
      </c>
      <c r="E90" s="15" t="s">
        <v>55</v>
      </c>
      <c r="F90" s="35">
        <v>44832</v>
      </c>
      <c r="G90" s="42">
        <v>1064.02</v>
      </c>
      <c r="H90" s="42">
        <v>1013.35</v>
      </c>
      <c r="I90" s="42">
        <v>152</v>
      </c>
      <c r="J90" s="42">
        <v>101.34</v>
      </c>
      <c r="K90" s="59"/>
    </row>
    <row r="91" spans="1:11">
      <c r="A91" s="15" t="s">
        <v>656</v>
      </c>
      <c r="B91">
        <v>15343350330</v>
      </c>
      <c r="C91" s="54">
        <v>38689101</v>
      </c>
      <c r="D91" s="15" t="s">
        <v>14</v>
      </c>
      <c r="E91" s="15" t="s">
        <v>185</v>
      </c>
      <c r="F91" s="35">
        <v>44831</v>
      </c>
      <c r="G91" s="42">
        <v>829.48</v>
      </c>
      <c r="H91" s="42">
        <v>741.85</v>
      </c>
      <c r="I91" s="42">
        <v>74.19</v>
      </c>
      <c r="J91" s="42">
        <v>44.51</v>
      </c>
      <c r="K91" s="59"/>
    </row>
    <row r="92" spans="1:11">
      <c r="A92" s="15" t="s">
        <v>656</v>
      </c>
      <c r="B92">
        <v>15343350330</v>
      </c>
      <c r="C92" s="54">
        <v>38689111</v>
      </c>
      <c r="D92" s="15" t="s">
        <v>1446</v>
      </c>
      <c r="E92" s="15" t="s">
        <v>185</v>
      </c>
      <c r="F92" s="35">
        <v>44831</v>
      </c>
      <c r="G92" s="42">
        <v>51.5</v>
      </c>
      <c r="H92" s="42">
        <v>49.05</v>
      </c>
      <c r="I92" s="42">
        <v>4.91</v>
      </c>
      <c r="J92" s="42">
        <v>2.95</v>
      </c>
      <c r="K92" s="59"/>
    </row>
    <row r="93" spans="1:11">
      <c r="A93" s="15" t="s">
        <v>453</v>
      </c>
      <c r="B93">
        <v>28262490148</v>
      </c>
      <c r="C93" s="54">
        <v>45793855</v>
      </c>
      <c r="D93" s="15" t="s">
        <v>14</v>
      </c>
      <c r="E93" s="15" t="s">
        <v>303</v>
      </c>
      <c r="F93" s="35">
        <v>44834</v>
      </c>
      <c r="G93" s="42">
        <v>196.9</v>
      </c>
      <c r="H93" s="42">
        <v>175.8</v>
      </c>
      <c r="I93" s="42">
        <v>17.579999999999998</v>
      </c>
      <c r="J93" s="42">
        <v>10.55</v>
      </c>
      <c r="K93" s="59"/>
    </row>
    <row r="94" spans="1:11">
      <c r="A94" s="15" t="s">
        <v>619</v>
      </c>
      <c r="B94">
        <v>58129495238</v>
      </c>
      <c r="C94" s="54">
        <v>38727472</v>
      </c>
      <c r="D94" s="15" t="s">
        <v>14</v>
      </c>
      <c r="E94" s="15" t="s">
        <v>185</v>
      </c>
      <c r="F94" s="35">
        <v>44832</v>
      </c>
      <c r="G94" s="42">
        <v>631.23</v>
      </c>
      <c r="H94" s="42">
        <v>563.6</v>
      </c>
      <c r="I94" s="42">
        <v>56.36</v>
      </c>
      <c r="J94" s="42">
        <v>33.82</v>
      </c>
      <c r="K94" s="59"/>
    </row>
    <row r="95" spans="1:11">
      <c r="A95" s="50" t="s">
        <v>656</v>
      </c>
      <c r="B95" s="50">
        <v>15343350330</v>
      </c>
      <c r="C95" s="361">
        <v>38689101</v>
      </c>
      <c r="D95" s="50" t="s">
        <v>14</v>
      </c>
      <c r="E95" s="50" t="s">
        <v>185</v>
      </c>
      <c r="F95" s="56">
        <v>44831</v>
      </c>
      <c r="G95" s="42">
        <v>-731.76</v>
      </c>
      <c r="H95" s="42">
        <v>-654.46</v>
      </c>
      <c r="I95" s="42">
        <v>-65.45</v>
      </c>
      <c r="J95" s="42">
        <v>-39.270000000000003</v>
      </c>
      <c r="K95" s="59"/>
    </row>
    <row r="96" spans="1:11">
      <c r="A96" s="50" t="s">
        <v>656</v>
      </c>
      <c r="B96" s="50">
        <v>15343350330</v>
      </c>
      <c r="C96" s="361">
        <v>38689111</v>
      </c>
      <c r="D96" s="50" t="s">
        <v>1446</v>
      </c>
      <c r="E96" s="50" t="s">
        <v>185</v>
      </c>
      <c r="F96" s="56">
        <v>44831</v>
      </c>
      <c r="G96" s="42">
        <v>-47.55</v>
      </c>
      <c r="H96" s="42">
        <v>-45.29</v>
      </c>
      <c r="I96" s="42">
        <v>-4.53</v>
      </c>
      <c r="J96" s="42">
        <v>-2.72</v>
      </c>
      <c r="K96" s="59"/>
    </row>
    <row r="97" spans="1:11">
      <c r="A97" s="50"/>
      <c r="B97" s="50"/>
      <c r="C97" s="361"/>
      <c r="D97" s="50"/>
      <c r="E97" s="50"/>
      <c r="F97" s="56"/>
      <c r="G97" s="42">
        <f>SUM(G80:G96)</f>
        <v>12309.38</v>
      </c>
      <c r="H97" s="42">
        <f>SUM(H80:H96)</f>
        <v>10596.559999999998</v>
      </c>
      <c r="I97" s="42">
        <f>SUM(I80:I96)</f>
        <v>1349.8400000000001</v>
      </c>
      <c r="J97" s="42">
        <f>SUM(J80:J96)</f>
        <v>856.29</v>
      </c>
      <c r="K97" s="59"/>
    </row>
    <row r="98" spans="1:11">
      <c r="A98" s="50"/>
      <c r="B98" s="50"/>
      <c r="C98" s="361"/>
      <c r="D98" s="53" t="s">
        <v>1401</v>
      </c>
      <c r="E98" s="50"/>
      <c r="F98" s="56"/>
      <c r="G98" s="42"/>
      <c r="H98" s="42"/>
      <c r="I98" s="42"/>
      <c r="J98" s="42">
        <v>-805</v>
      </c>
      <c r="K98" s="59"/>
    </row>
    <row r="99" spans="1:11">
      <c r="A99" s="51" t="s">
        <v>439</v>
      </c>
      <c r="B99" s="52">
        <v>17345170862</v>
      </c>
      <c r="C99" s="362">
        <v>40811157</v>
      </c>
      <c r="D99" s="51" t="s">
        <v>29</v>
      </c>
      <c r="E99" s="51" t="s">
        <v>303</v>
      </c>
      <c r="F99" s="56">
        <v>44670</v>
      </c>
      <c r="G99" s="42">
        <v>-1919.39</v>
      </c>
      <c r="H99" s="42">
        <v>-1827.99</v>
      </c>
      <c r="I99" s="42">
        <v>-274.05</v>
      </c>
      <c r="J99" s="42">
        <v>-182.8</v>
      </c>
      <c r="K99" s="59"/>
    </row>
    <row r="100" spans="1:11">
      <c r="A100" s="30" t="s">
        <v>1468</v>
      </c>
      <c r="B100" s="27">
        <v>23503968714</v>
      </c>
      <c r="C100" s="28">
        <v>364353242</v>
      </c>
      <c r="D100" s="30" t="s">
        <v>14</v>
      </c>
      <c r="E100" s="30" t="s">
        <v>622</v>
      </c>
      <c r="F100" s="38">
        <v>44860</v>
      </c>
      <c r="G100" s="42">
        <v>1422.4</v>
      </c>
      <c r="H100" s="42">
        <v>1270</v>
      </c>
      <c r="I100" s="42">
        <v>127</v>
      </c>
      <c r="J100" s="42">
        <v>76.2</v>
      </c>
      <c r="K100" s="59"/>
    </row>
    <row r="101" spans="1:11">
      <c r="A101" s="30" t="s">
        <v>1468</v>
      </c>
      <c r="B101" s="27">
        <v>23503968714</v>
      </c>
      <c r="C101" s="28">
        <v>100608098</v>
      </c>
      <c r="D101" s="30" t="s">
        <v>29</v>
      </c>
      <c r="E101" s="30" t="s">
        <v>15</v>
      </c>
      <c r="F101" s="38">
        <v>44861</v>
      </c>
      <c r="G101" s="42">
        <v>4127.0600000000004</v>
      </c>
      <c r="H101" s="42">
        <v>3932.91</v>
      </c>
      <c r="I101" s="42">
        <v>589.79999999999995</v>
      </c>
      <c r="J101" s="42">
        <v>393.29</v>
      </c>
      <c r="K101" s="59"/>
    </row>
    <row r="102" spans="1:11">
      <c r="A102" s="348" t="s">
        <v>616</v>
      </c>
      <c r="B102">
        <v>18622286566</v>
      </c>
      <c r="C102" s="54">
        <v>307000042522300</v>
      </c>
      <c r="D102" s="348" t="s">
        <v>29</v>
      </c>
      <c r="E102" s="348" t="s">
        <v>55</v>
      </c>
      <c r="F102" s="35">
        <v>44838</v>
      </c>
      <c r="G102" s="42">
        <v>1029.6500000000001</v>
      </c>
      <c r="H102" s="42">
        <v>980.62</v>
      </c>
      <c r="I102" s="42">
        <v>147.09</v>
      </c>
      <c r="J102" s="42">
        <v>98.06</v>
      </c>
      <c r="K102" s="40"/>
    </row>
    <row r="103" spans="1:11">
      <c r="A103" s="348"/>
      <c r="C103" s="54"/>
      <c r="D103" s="348"/>
      <c r="E103" s="348"/>
      <c r="F103" s="35"/>
      <c r="G103" s="42">
        <f>SUM(G99:G102)</f>
        <v>4659.7200000000012</v>
      </c>
      <c r="H103" s="42">
        <f>SUM(H99:H102)</f>
        <v>4355.54</v>
      </c>
      <c r="I103" s="42">
        <f>SUM(I99:I102)</f>
        <v>589.83999999999992</v>
      </c>
      <c r="J103" s="42">
        <f>SUM(J99:J102)</f>
        <v>384.75</v>
      </c>
      <c r="K103" s="40"/>
    </row>
    <row r="104" spans="1:11">
      <c r="A104" s="348"/>
      <c r="C104" s="54"/>
      <c r="D104" s="365" t="s">
        <v>1401</v>
      </c>
      <c r="E104" s="348"/>
      <c r="F104" s="35"/>
      <c r="G104" s="42"/>
      <c r="H104" s="42"/>
      <c r="I104" s="42"/>
      <c r="J104" s="42">
        <v>-375</v>
      </c>
      <c r="K104" s="40"/>
    </row>
    <row r="105" spans="1:11">
      <c r="A105" s="365" t="s">
        <v>221</v>
      </c>
      <c r="B105">
        <v>30368406572</v>
      </c>
      <c r="C105">
        <v>47440701</v>
      </c>
      <c r="D105" s="365" t="s">
        <v>14</v>
      </c>
      <c r="E105" s="365" t="s">
        <v>303</v>
      </c>
      <c r="F105" s="35">
        <v>44873</v>
      </c>
      <c r="G105" s="42">
        <v>622.05999999999995</v>
      </c>
      <c r="H105" s="42">
        <v>557.9</v>
      </c>
      <c r="I105" s="42">
        <v>55.79</v>
      </c>
      <c r="J105" s="42">
        <v>44.63</v>
      </c>
      <c r="K105" s="370"/>
    </row>
    <row r="106" spans="1:11">
      <c r="A106" s="366" t="s">
        <v>1471</v>
      </c>
      <c r="B106">
        <v>34780974664</v>
      </c>
      <c r="C106">
        <v>316539905</v>
      </c>
      <c r="D106" s="366" t="s">
        <v>14</v>
      </c>
      <c r="E106" s="366" t="s">
        <v>21</v>
      </c>
      <c r="F106" s="35">
        <v>44874</v>
      </c>
      <c r="G106" s="42">
        <v>1422.85</v>
      </c>
      <c r="H106" s="42">
        <v>1270.4000000000001</v>
      </c>
      <c r="I106" s="42">
        <v>127</v>
      </c>
      <c r="J106" s="42">
        <v>76.2</v>
      </c>
      <c r="K106" s="40"/>
    </row>
    <row r="107" spans="1:11">
      <c r="A107" t="s">
        <v>651</v>
      </c>
      <c r="B107">
        <v>42679674960</v>
      </c>
      <c r="C107" s="54">
        <v>47590211</v>
      </c>
      <c r="D107" s="366" t="s">
        <v>14</v>
      </c>
      <c r="E107" s="366" t="s">
        <v>303</v>
      </c>
      <c r="F107" s="35">
        <v>44876</v>
      </c>
      <c r="G107" s="42">
        <v>630.58000000000004</v>
      </c>
      <c r="H107" s="42">
        <v>565.51</v>
      </c>
      <c r="I107" s="42">
        <v>56.56</v>
      </c>
      <c r="J107" s="42">
        <v>33.94</v>
      </c>
      <c r="K107" s="40"/>
    </row>
    <row r="108" spans="1:11">
      <c r="A108" s="379" t="s">
        <v>1484</v>
      </c>
      <c r="B108">
        <v>24424108128</v>
      </c>
      <c r="C108" s="54">
        <v>47879877</v>
      </c>
      <c r="D108" s="379" t="s">
        <v>14</v>
      </c>
      <c r="E108" s="379" t="s">
        <v>303</v>
      </c>
      <c r="F108" s="35">
        <v>44883</v>
      </c>
      <c r="G108" s="42">
        <v>1725.95</v>
      </c>
      <c r="H108" s="42">
        <v>1544.96</v>
      </c>
      <c r="I108" s="380" t="s">
        <v>1487</v>
      </c>
      <c r="J108" s="42">
        <v>92.7</v>
      </c>
      <c r="K108" s="40"/>
    </row>
    <row r="109" spans="1:11">
      <c r="A109" s="390" t="s">
        <v>1494</v>
      </c>
      <c r="B109">
        <v>35900342578</v>
      </c>
      <c r="C109" s="54">
        <v>1189031</v>
      </c>
      <c r="D109" s="390" t="s">
        <v>29</v>
      </c>
      <c r="E109" s="390" t="s">
        <v>1497</v>
      </c>
      <c r="F109" s="35">
        <v>44891</v>
      </c>
      <c r="G109" s="42">
        <v>1933.25</v>
      </c>
      <c r="H109" s="42">
        <v>1841.19</v>
      </c>
      <c r="I109" s="380">
        <v>276.18</v>
      </c>
      <c r="J109" s="42">
        <v>184.12</v>
      </c>
      <c r="K109" s="40"/>
    </row>
    <row r="110" spans="1:11">
      <c r="A110" s="390"/>
      <c r="C110" s="54"/>
      <c r="D110" s="390"/>
      <c r="E110" s="390"/>
      <c r="F110" s="35"/>
      <c r="G110" s="42">
        <f>SUM(G105:G109)</f>
        <v>6334.69</v>
      </c>
      <c r="H110" s="42">
        <f>SUM(H105:H109)</f>
        <v>5779.9600000000009</v>
      </c>
      <c r="I110" s="380">
        <f>SUM(I105:I109)</f>
        <v>515.53</v>
      </c>
      <c r="J110" s="42">
        <f>SUM(J105:J109)</f>
        <v>431.59000000000003</v>
      </c>
      <c r="K110" s="40"/>
    </row>
    <row r="111" spans="1:11">
      <c r="A111" s="390"/>
      <c r="C111" s="54"/>
      <c r="D111" s="400" t="s">
        <v>1401</v>
      </c>
      <c r="E111" s="390"/>
      <c r="F111" s="35"/>
      <c r="G111" s="42"/>
      <c r="H111" s="42"/>
      <c r="I111" s="380"/>
      <c r="J111" s="42">
        <v>-448</v>
      </c>
      <c r="K111" s="40"/>
    </row>
    <row r="112" spans="1:11">
      <c r="A112" s="19" t="s">
        <v>245</v>
      </c>
      <c r="B112" s="21">
        <v>12352463174</v>
      </c>
      <c r="C112" s="24">
        <v>369923633</v>
      </c>
      <c r="D112" s="23" t="s">
        <v>29</v>
      </c>
      <c r="E112" s="399" t="s">
        <v>622</v>
      </c>
      <c r="F112" s="35">
        <v>44896</v>
      </c>
      <c r="G112" s="42">
        <v>2613.87</v>
      </c>
      <c r="H112" s="42">
        <v>2489.4</v>
      </c>
      <c r="I112" s="380">
        <v>373.41</v>
      </c>
      <c r="J112" s="42">
        <v>248.94</v>
      </c>
      <c r="K112" s="40"/>
    </row>
    <row r="113" spans="1:21">
      <c r="A113" s="19" t="s">
        <v>284</v>
      </c>
      <c r="B113" s="21">
        <v>24743143930</v>
      </c>
      <c r="C113" s="24">
        <v>48528354</v>
      </c>
      <c r="D113" s="23" t="s">
        <v>29</v>
      </c>
      <c r="E113" s="435" t="s">
        <v>303</v>
      </c>
      <c r="F113" s="35">
        <v>44897</v>
      </c>
      <c r="G113" s="42">
        <v>4302.43</v>
      </c>
      <c r="H113" s="42">
        <v>4097.55</v>
      </c>
      <c r="I113" s="42">
        <v>614.63</v>
      </c>
      <c r="J113" s="42">
        <v>409.76</v>
      </c>
      <c r="K113" s="40"/>
      <c r="M113" s="513"/>
      <c r="N113" s="541"/>
      <c r="O113" s="616"/>
      <c r="P113" s="666"/>
      <c r="Q113" s="739"/>
      <c r="R113" s="789"/>
      <c r="S113" s="859"/>
      <c r="T113" s="859"/>
    </row>
    <row r="114" spans="1:21">
      <c r="A114" s="407" t="s">
        <v>1505</v>
      </c>
      <c r="B114" s="21">
        <v>19862769772</v>
      </c>
      <c r="C114" s="409" t="s">
        <v>1507</v>
      </c>
      <c r="D114" s="408" t="s">
        <v>14</v>
      </c>
      <c r="E114" s="408" t="s">
        <v>18</v>
      </c>
      <c r="F114" s="35">
        <v>44899</v>
      </c>
      <c r="G114" s="42">
        <v>1642.44</v>
      </c>
      <c r="H114" s="42">
        <v>1319.82</v>
      </c>
      <c r="I114" s="42">
        <v>131.97999999999999</v>
      </c>
      <c r="J114" s="42">
        <v>79.19</v>
      </c>
      <c r="K114" s="40"/>
    </row>
    <row r="115" spans="1:21">
      <c r="A115" s="48" t="s">
        <v>342</v>
      </c>
      <c r="B115" s="48">
        <v>43354986484</v>
      </c>
      <c r="C115" s="20">
        <v>44180212</v>
      </c>
      <c r="D115" s="15" t="s">
        <v>14</v>
      </c>
      <c r="E115" s="15" t="s">
        <v>303</v>
      </c>
      <c r="F115" s="35">
        <v>44782</v>
      </c>
      <c r="G115" s="42">
        <v>-704.85</v>
      </c>
      <c r="H115" s="42">
        <v>-631.85</v>
      </c>
      <c r="I115" s="42">
        <v>-63.19</v>
      </c>
      <c r="J115" s="42">
        <v>-37.909999999999997</v>
      </c>
      <c r="K115" s="40"/>
    </row>
    <row r="116" spans="1:21" ht="14.25" customHeight="1">
      <c r="A116" s="48" t="s">
        <v>1508</v>
      </c>
      <c r="B116" s="48">
        <v>68644250656</v>
      </c>
      <c r="C116" s="20">
        <v>1200545</v>
      </c>
      <c r="D116" s="417" t="s">
        <v>29</v>
      </c>
      <c r="E116" s="417" t="s">
        <v>1497</v>
      </c>
      <c r="F116" s="35">
        <v>44904</v>
      </c>
      <c r="G116" s="42">
        <v>1887.3</v>
      </c>
      <c r="H116" s="42">
        <v>1797.43</v>
      </c>
      <c r="I116" s="42">
        <v>269.61</v>
      </c>
      <c r="J116" s="42">
        <v>179.74</v>
      </c>
      <c r="K116" s="40"/>
    </row>
    <row r="117" spans="1:21">
      <c r="A117" s="19" t="s">
        <v>478</v>
      </c>
      <c r="B117" s="21">
        <v>25463690308</v>
      </c>
      <c r="C117" s="434" t="s">
        <v>1519</v>
      </c>
      <c r="D117" s="23" t="s">
        <v>29</v>
      </c>
      <c r="E117" s="547" t="s">
        <v>131</v>
      </c>
      <c r="F117" s="35">
        <v>44924</v>
      </c>
      <c r="G117" s="42">
        <v>2464.0700000000002</v>
      </c>
      <c r="H117" s="42">
        <v>2346.73</v>
      </c>
      <c r="I117" s="42">
        <v>352.00099999999998</v>
      </c>
      <c r="J117" s="42">
        <v>234.67</v>
      </c>
      <c r="K117" s="40"/>
    </row>
    <row r="118" spans="1:21">
      <c r="A118" s="26" t="s">
        <v>1522</v>
      </c>
      <c r="B118" s="27">
        <v>54595549994</v>
      </c>
      <c r="C118" s="27" t="s">
        <v>1524</v>
      </c>
      <c r="D118" s="30" t="s">
        <v>29</v>
      </c>
      <c r="E118" s="26" t="s">
        <v>131</v>
      </c>
      <c r="F118" s="38">
        <v>44924</v>
      </c>
      <c r="G118" s="115">
        <v>8447.32</v>
      </c>
      <c r="H118" s="115">
        <v>8045.07</v>
      </c>
      <c r="I118" s="115">
        <v>1206.76</v>
      </c>
      <c r="J118" s="115">
        <v>804.51</v>
      </c>
      <c r="K118" s="105"/>
      <c r="M118" s="513"/>
      <c r="N118" s="541"/>
      <c r="O118" s="541"/>
    </row>
    <row r="119" spans="1:21">
      <c r="A119" s="53" t="s">
        <v>1522</v>
      </c>
      <c r="B119" s="27">
        <v>54595549994</v>
      </c>
      <c r="C119" s="27" t="s">
        <v>1525</v>
      </c>
      <c r="D119" s="53" t="s">
        <v>29</v>
      </c>
      <c r="E119" s="26" t="s">
        <v>131</v>
      </c>
      <c r="F119" s="38">
        <v>44924</v>
      </c>
      <c r="G119" s="115">
        <v>1722</v>
      </c>
      <c r="H119" s="115">
        <v>1640</v>
      </c>
      <c r="I119" s="115">
        <v>246</v>
      </c>
      <c r="J119" s="115">
        <v>164</v>
      </c>
      <c r="K119" s="105"/>
      <c r="M119" s="513"/>
      <c r="N119" s="541"/>
      <c r="O119" s="541"/>
    </row>
    <row r="120" spans="1:21">
      <c r="E120" s="21"/>
      <c r="G120" s="42">
        <f>SUM(G112:G119)</f>
        <v>22374.579999999998</v>
      </c>
      <c r="H120" s="42">
        <f>SUM(H112:H119)</f>
        <v>21104.15</v>
      </c>
      <c r="I120" s="42">
        <f>SUM(I112:I119)</f>
        <v>3131.201</v>
      </c>
      <c r="J120" s="42">
        <f>SUM(J112:J119)</f>
        <v>2082.9</v>
      </c>
      <c r="K120" s="40"/>
    </row>
    <row r="121" spans="1:21">
      <c r="D121" s="461" t="s">
        <v>1401</v>
      </c>
      <c r="E121" s="21"/>
      <c r="G121" s="42"/>
      <c r="H121" s="42"/>
      <c r="I121" s="42"/>
      <c r="J121" s="42">
        <v>-2025</v>
      </c>
      <c r="K121" s="40"/>
    </row>
    <row r="122" spans="1:21">
      <c r="A122" s="461" t="s">
        <v>61</v>
      </c>
      <c r="B122">
        <v>58186493352</v>
      </c>
      <c r="C122">
        <v>377145825</v>
      </c>
      <c r="D122" s="461" t="s">
        <v>14</v>
      </c>
      <c r="E122" s="548" t="s">
        <v>622</v>
      </c>
      <c r="F122" s="35">
        <v>44933</v>
      </c>
      <c r="G122" s="42">
        <v>1163.99</v>
      </c>
      <c r="H122" s="42">
        <v>1039.28</v>
      </c>
      <c r="I122" s="42">
        <v>103.93</v>
      </c>
      <c r="J122" s="42">
        <v>62.36</v>
      </c>
      <c r="K122" s="40"/>
    </row>
    <row r="123" spans="1:21">
      <c r="A123" s="19" t="s">
        <v>351</v>
      </c>
      <c r="B123" s="21">
        <v>24707145178</v>
      </c>
      <c r="C123" s="475" t="s">
        <v>1433</v>
      </c>
      <c r="D123" s="22" t="s">
        <v>29</v>
      </c>
      <c r="E123" s="19" t="s">
        <v>131</v>
      </c>
      <c r="F123" s="35">
        <v>44954</v>
      </c>
      <c r="G123" s="42">
        <v>2808.75</v>
      </c>
      <c r="H123" s="42">
        <v>2675</v>
      </c>
      <c r="I123" s="42">
        <v>401.25</v>
      </c>
      <c r="J123" s="42">
        <v>267.5</v>
      </c>
      <c r="K123" s="40"/>
      <c r="L123" s="541"/>
      <c r="M123" s="541"/>
      <c r="N123" s="616"/>
      <c r="O123" s="667"/>
      <c r="P123" s="739"/>
      <c r="Q123" s="789"/>
      <c r="R123" s="859"/>
      <c r="S123" s="940"/>
      <c r="T123" s="940"/>
    </row>
    <row r="124" spans="1:21">
      <c r="E124" s="21"/>
      <c r="G124" s="42">
        <f>SUM(G122:G123)</f>
        <v>3972.74</v>
      </c>
      <c r="H124" s="42">
        <f>SUM(H122:H123)</f>
        <v>3714.2799999999997</v>
      </c>
      <c r="I124" s="42">
        <f>SUM(I122:I123)</f>
        <v>505.18</v>
      </c>
      <c r="J124" s="42">
        <f>SUM(J122:J123)</f>
        <v>329.86</v>
      </c>
      <c r="K124" s="40"/>
    </row>
    <row r="125" spans="1:21">
      <c r="D125" t="s">
        <v>1401</v>
      </c>
      <c r="E125" s="21"/>
      <c r="F125" s="35">
        <v>44961</v>
      </c>
      <c r="G125" s="42"/>
      <c r="H125" s="42"/>
      <c r="I125" s="42"/>
      <c r="J125" s="42">
        <v>-330</v>
      </c>
      <c r="K125" s="40"/>
    </row>
    <row r="126" spans="1:21">
      <c r="A126" s="19" t="s">
        <v>351</v>
      </c>
      <c r="B126" s="21">
        <v>24707145178</v>
      </c>
      <c r="C126" s="495" t="s">
        <v>1568</v>
      </c>
      <c r="D126" s="22" t="s">
        <v>29</v>
      </c>
      <c r="E126" s="549" t="s">
        <v>131</v>
      </c>
      <c r="F126" s="35">
        <v>44964</v>
      </c>
      <c r="G126" s="42">
        <v>9414.43</v>
      </c>
      <c r="H126" s="42">
        <v>8966.1200000000008</v>
      </c>
      <c r="I126" s="42">
        <v>1344.92</v>
      </c>
      <c r="J126" s="42">
        <v>896.61</v>
      </c>
      <c r="K126" s="496"/>
      <c r="L126" s="541"/>
      <c r="M126" s="616"/>
      <c r="O126" s="739"/>
      <c r="P126" s="789"/>
      <c r="R126" s="940"/>
      <c r="S126" s="965"/>
      <c r="T126" s="1010"/>
      <c r="U126" s="1010"/>
    </row>
    <row r="127" spans="1:21">
      <c r="D127" t="s">
        <v>1401</v>
      </c>
      <c r="E127" s="21"/>
      <c r="G127" s="42"/>
      <c r="H127" s="42"/>
      <c r="I127" s="42"/>
      <c r="J127" s="42">
        <v>-896</v>
      </c>
      <c r="K127" s="40"/>
    </row>
    <row r="128" spans="1:21">
      <c r="A128" s="19" t="s">
        <v>351</v>
      </c>
      <c r="B128" s="21">
        <v>24707145178</v>
      </c>
      <c r="C128" s="546" t="s">
        <v>1436</v>
      </c>
      <c r="D128" s="23" t="s">
        <v>29</v>
      </c>
      <c r="E128" s="19" t="s">
        <v>131</v>
      </c>
      <c r="F128" s="35">
        <v>45004</v>
      </c>
      <c r="G128" s="42">
        <v>4473</v>
      </c>
      <c r="H128" s="42">
        <v>4260</v>
      </c>
      <c r="I128" s="42">
        <v>639</v>
      </c>
      <c r="J128" s="42">
        <v>426</v>
      </c>
      <c r="K128" s="40"/>
      <c r="N128" s="739"/>
      <c r="O128" s="789"/>
      <c r="P128" s="859"/>
      <c r="Q128" s="940"/>
      <c r="R128" s="965"/>
      <c r="S128" s="1010"/>
      <c r="T128" s="1010"/>
    </row>
    <row r="129" spans="1:19">
      <c r="A129" s="560" t="s">
        <v>1603</v>
      </c>
      <c r="B129">
        <v>42956001502</v>
      </c>
      <c r="C129" s="690" t="s">
        <v>1604</v>
      </c>
      <c r="D129" s="560" t="s">
        <v>14</v>
      </c>
      <c r="E129" s="561" t="s">
        <v>18</v>
      </c>
      <c r="F129" s="35">
        <v>45013</v>
      </c>
      <c r="G129" s="42">
        <v>2688.44</v>
      </c>
      <c r="H129" s="42">
        <v>2160.35</v>
      </c>
      <c r="I129" s="42">
        <v>216.04</v>
      </c>
      <c r="J129" s="42">
        <v>129.84</v>
      </c>
      <c r="K129" s="40"/>
    </row>
    <row r="130" spans="1:19">
      <c r="A130" s="50" t="s">
        <v>1606</v>
      </c>
      <c r="B130" s="50">
        <v>22367793548</v>
      </c>
      <c r="C130" s="361">
        <v>1021046653648</v>
      </c>
      <c r="D130" s="50" t="s">
        <v>14</v>
      </c>
      <c r="E130" s="50" t="s">
        <v>18</v>
      </c>
      <c r="F130" s="56">
        <v>44824</v>
      </c>
      <c r="G130" s="42">
        <v>-571.13</v>
      </c>
      <c r="H130" s="42">
        <v>-458.94</v>
      </c>
      <c r="I130" s="42">
        <v>-45.89</v>
      </c>
      <c r="J130" s="42">
        <v>-27.53</v>
      </c>
      <c r="K130" s="40"/>
    </row>
    <row r="131" spans="1:19">
      <c r="A131" s="125" t="s">
        <v>1522</v>
      </c>
      <c r="B131" s="52">
        <v>54595549994</v>
      </c>
      <c r="C131" s="52" t="s">
        <v>1524</v>
      </c>
      <c r="D131" s="51" t="s">
        <v>29</v>
      </c>
      <c r="E131" s="125" t="s">
        <v>131</v>
      </c>
      <c r="F131" s="56">
        <v>44924</v>
      </c>
      <c r="G131" s="42">
        <v>-6318.14</v>
      </c>
      <c r="H131" s="42">
        <v>-6017.28</v>
      </c>
      <c r="I131" s="42">
        <v>-902.59</v>
      </c>
      <c r="J131" s="42">
        <v>-601.73</v>
      </c>
      <c r="K131" s="40"/>
    </row>
    <row r="132" spans="1:19">
      <c r="A132" s="50" t="s">
        <v>1522</v>
      </c>
      <c r="B132" s="52">
        <v>54595549994</v>
      </c>
      <c r="C132" s="52" t="s">
        <v>1525</v>
      </c>
      <c r="D132" s="50" t="s">
        <v>29</v>
      </c>
      <c r="E132" s="125" t="s">
        <v>131</v>
      </c>
      <c r="F132" s="56">
        <v>44924</v>
      </c>
      <c r="G132" s="42">
        <v>-1287.96</v>
      </c>
      <c r="H132" s="42">
        <v>-1226.6300000000001</v>
      </c>
      <c r="I132" s="42">
        <v>-183.99</v>
      </c>
      <c r="J132" s="42">
        <v>-122.66</v>
      </c>
      <c r="K132" s="42"/>
    </row>
    <row r="133" spans="1:19">
      <c r="E133" s="125" t="s">
        <v>1596</v>
      </c>
      <c r="G133" s="569">
        <f>SUM(G128:G132)</f>
        <v>-1015.79</v>
      </c>
      <c r="H133" s="569">
        <f>SUM(H128:H132)</f>
        <v>-1282.4999999999991</v>
      </c>
      <c r="I133" s="569">
        <f>SUM(I128:I132)</f>
        <v>-277.43000000000006</v>
      </c>
      <c r="J133" s="569">
        <f>SUM(J128:J132)</f>
        <v>-196.07999999999996</v>
      </c>
      <c r="K133" s="40"/>
    </row>
    <row r="134" spans="1:19">
      <c r="D134" t="s">
        <v>1401</v>
      </c>
      <c r="E134" s="125"/>
      <c r="G134" s="569"/>
      <c r="H134" s="569"/>
      <c r="I134" s="569"/>
      <c r="J134" s="569">
        <v>196.08</v>
      </c>
      <c r="K134" s="40"/>
    </row>
    <row r="135" spans="1:19">
      <c r="A135" s="573" t="s">
        <v>1613</v>
      </c>
      <c r="B135">
        <v>65071264034</v>
      </c>
      <c r="C135" s="54">
        <v>100000080354435</v>
      </c>
      <c r="D135" s="573" t="s">
        <v>14</v>
      </c>
      <c r="E135" s="574" t="s">
        <v>219</v>
      </c>
      <c r="F135" s="35">
        <v>45034</v>
      </c>
      <c r="G135" s="42">
        <v>1044.1600000000001</v>
      </c>
      <c r="H135" s="42">
        <v>936.97</v>
      </c>
      <c r="I135" s="42">
        <v>93.7</v>
      </c>
      <c r="J135" s="42">
        <v>56.22</v>
      </c>
      <c r="K135" s="40"/>
    </row>
    <row r="136" spans="1:19">
      <c r="A136" s="578" t="s">
        <v>1385</v>
      </c>
      <c r="B136">
        <v>29801545756</v>
      </c>
      <c r="C136">
        <v>96229432</v>
      </c>
      <c r="D136" s="578" t="s">
        <v>14</v>
      </c>
      <c r="E136" s="579" t="s">
        <v>33</v>
      </c>
      <c r="F136" s="35">
        <v>45021</v>
      </c>
      <c r="G136" s="42">
        <v>1261.6300000000001</v>
      </c>
      <c r="H136" s="42">
        <v>1133.29</v>
      </c>
      <c r="I136" s="42">
        <v>113.33</v>
      </c>
      <c r="J136" s="42">
        <v>68</v>
      </c>
      <c r="K136" s="40"/>
    </row>
    <row r="137" spans="1:19">
      <c r="A137" s="584" t="s">
        <v>1606</v>
      </c>
      <c r="B137">
        <v>22364793602</v>
      </c>
      <c r="C137">
        <v>96394160</v>
      </c>
      <c r="D137" s="584" t="s">
        <v>14</v>
      </c>
      <c r="E137" s="585" t="s">
        <v>33</v>
      </c>
      <c r="F137" s="35">
        <v>45024</v>
      </c>
      <c r="G137" s="42">
        <v>1335.91</v>
      </c>
      <c r="H137" s="42">
        <v>1200</v>
      </c>
      <c r="I137" s="42">
        <v>120</v>
      </c>
      <c r="J137" s="42">
        <v>72</v>
      </c>
      <c r="K137" s="40"/>
    </row>
    <row r="138" spans="1:19">
      <c r="A138" s="586" t="s">
        <v>270</v>
      </c>
      <c r="B138">
        <v>42664675460</v>
      </c>
      <c r="C138">
        <v>295778878</v>
      </c>
      <c r="D138" s="586" t="s">
        <v>1595</v>
      </c>
      <c r="E138" s="587" t="s">
        <v>38</v>
      </c>
      <c r="F138" s="35">
        <v>45025</v>
      </c>
      <c r="G138" s="42">
        <v>393.75</v>
      </c>
      <c r="H138" s="42">
        <v>375</v>
      </c>
      <c r="I138" s="42">
        <v>46.88</v>
      </c>
      <c r="J138" s="42">
        <v>28.13</v>
      </c>
      <c r="K138" s="40"/>
    </row>
    <row r="139" spans="1:19">
      <c r="A139" s="588" t="s">
        <v>216</v>
      </c>
      <c r="B139">
        <v>39758108102</v>
      </c>
      <c r="C139">
        <v>96499747</v>
      </c>
      <c r="D139" s="588" t="s">
        <v>14</v>
      </c>
      <c r="E139" s="589" t="s">
        <v>33</v>
      </c>
      <c r="F139" s="35">
        <v>45034</v>
      </c>
      <c r="G139" s="42">
        <v>970.81</v>
      </c>
      <c r="H139" s="42">
        <v>872.05</v>
      </c>
      <c r="I139" s="42">
        <v>87.21</v>
      </c>
      <c r="J139" s="42">
        <v>52.33</v>
      </c>
      <c r="K139" s="40"/>
    </row>
    <row r="140" spans="1:19">
      <c r="A140" s="19" t="s">
        <v>351</v>
      </c>
      <c r="B140" s="21">
        <v>24707145178</v>
      </c>
      <c r="C140" s="607" t="s">
        <v>1438</v>
      </c>
      <c r="D140" s="23" t="s">
        <v>29</v>
      </c>
      <c r="E140" s="23" t="s">
        <v>131</v>
      </c>
      <c r="F140" s="35">
        <v>45037</v>
      </c>
      <c r="G140" s="42">
        <v>16002.42</v>
      </c>
      <c r="H140" s="42">
        <v>15240.4</v>
      </c>
      <c r="I140" s="42">
        <v>2286.06</v>
      </c>
      <c r="J140" s="42">
        <v>1524.04</v>
      </c>
      <c r="K140" s="40"/>
      <c r="M140" s="739"/>
      <c r="N140" s="789"/>
      <c r="O140" s="859"/>
      <c r="P140" s="940"/>
      <c r="Q140" s="965"/>
      <c r="R140" s="1010"/>
      <c r="S140" s="1010"/>
    </row>
    <row r="141" spans="1:19">
      <c r="A141" s="605" t="s">
        <v>356</v>
      </c>
      <c r="B141" s="21">
        <v>21049625436</v>
      </c>
      <c r="C141" s="24">
        <v>100000082387857</v>
      </c>
      <c r="D141" s="606" t="s">
        <v>14</v>
      </c>
      <c r="E141" s="606" t="s">
        <v>219</v>
      </c>
      <c r="F141" s="35">
        <v>45035</v>
      </c>
      <c r="G141" s="42">
        <v>2119.52</v>
      </c>
      <c r="H141" s="42">
        <v>1906.8</v>
      </c>
      <c r="I141" s="42">
        <v>190.68</v>
      </c>
      <c r="J141" s="42">
        <v>114.41</v>
      </c>
      <c r="K141" s="40"/>
    </row>
    <row r="142" spans="1:19">
      <c r="A142" s="605" t="s">
        <v>356</v>
      </c>
      <c r="B142" s="21">
        <v>21049625436</v>
      </c>
      <c r="C142" s="24">
        <v>338279306</v>
      </c>
      <c r="D142" s="608" t="s">
        <v>29</v>
      </c>
      <c r="E142" s="608" t="s">
        <v>21</v>
      </c>
      <c r="F142" s="35">
        <v>45035</v>
      </c>
      <c r="G142" s="42">
        <v>7118.03</v>
      </c>
      <c r="H142" s="42">
        <v>6779.06</v>
      </c>
      <c r="I142" s="42">
        <v>1016.86</v>
      </c>
      <c r="J142" s="42">
        <v>677.91</v>
      </c>
      <c r="K142" s="40"/>
    </row>
    <row r="143" spans="1:19">
      <c r="A143" s="609" t="s">
        <v>372</v>
      </c>
      <c r="B143" s="21">
        <v>67396186848</v>
      </c>
      <c r="C143" s="610" t="s">
        <v>1631</v>
      </c>
      <c r="D143" s="608" t="s">
        <v>14</v>
      </c>
      <c r="E143" s="608" t="s">
        <v>131</v>
      </c>
      <c r="F143" s="35">
        <v>45039</v>
      </c>
      <c r="G143" s="42">
        <v>1103.1300000000001</v>
      </c>
      <c r="H143" s="42">
        <v>985</v>
      </c>
      <c r="I143" s="42">
        <v>98.5</v>
      </c>
      <c r="J143" s="42">
        <v>59.1</v>
      </c>
      <c r="K143" s="40"/>
      <c r="N143" s="943"/>
      <c r="O143" s="943"/>
    </row>
    <row r="144" spans="1:19">
      <c r="A144" s="609" t="s">
        <v>372</v>
      </c>
      <c r="B144" s="21">
        <v>67396186848</v>
      </c>
      <c r="C144" s="610">
        <v>297438956</v>
      </c>
      <c r="D144" s="608" t="s">
        <v>1595</v>
      </c>
      <c r="E144" s="608" t="s">
        <v>38</v>
      </c>
      <c r="F144" s="35">
        <v>45037</v>
      </c>
      <c r="G144" s="42">
        <v>262.5</v>
      </c>
      <c r="H144" s="42">
        <v>250</v>
      </c>
      <c r="I144" s="42">
        <v>31.25</v>
      </c>
      <c r="J144" s="42">
        <v>18.75</v>
      </c>
      <c r="K144" s="40"/>
    </row>
    <row r="145" spans="1:14">
      <c r="A145" s="19" t="s">
        <v>284</v>
      </c>
      <c r="B145" s="21">
        <v>24743143930</v>
      </c>
      <c r="C145" s="618" t="s">
        <v>1635</v>
      </c>
      <c r="D145" s="23" t="s">
        <v>29</v>
      </c>
      <c r="E145" s="23" t="s">
        <v>131</v>
      </c>
      <c r="F145" s="35">
        <v>45046</v>
      </c>
      <c r="G145" s="42">
        <v>4076.07</v>
      </c>
      <c r="H145" s="42">
        <v>3881.97</v>
      </c>
      <c r="I145" s="42">
        <v>582.29</v>
      </c>
      <c r="J145" s="42">
        <v>388.2</v>
      </c>
      <c r="K145" s="40"/>
    </row>
    <row r="146" spans="1:14">
      <c r="A146" s="619" t="s">
        <v>1468</v>
      </c>
      <c r="B146">
        <v>23503968714</v>
      </c>
      <c r="C146" s="620">
        <v>307000050713253</v>
      </c>
      <c r="D146" s="619" t="s">
        <v>29</v>
      </c>
      <c r="E146" s="621" t="s">
        <v>55</v>
      </c>
      <c r="F146" s="35">
        <v>45046</v>
      </c>
      <c r="G146" s="42">
        <v>8562.1</v>
      </c>
      <c r="H146" s="42">
        <v>8154.38</v>
      </c>
      <c r="I146" s="42">
        <v>1223.1500000000001</v>
      </c>
      <c r="J146" s="42">
        <v>815.44</v>
      </c>
      <c r="K146" s="40"/>
    </row>
    <row r="147" spans="1:14">
      <c r="A147" s="619" t="s">
        <v>1468</v>
      </c>
      <c r="B147">
        <v>23503968714</v>
      </c>
      <c r="C147" s="624">
        <v>395589259</v>
      </c>
      <c r="D147" s="622" t="s">
        <v>14</v>
      </c>
      <c r="E147" s="623" t="s">
        <v>622</v>
      </c>
      <c r="F147" s="35">
        <v>45046</v>
      </c>
      <c r="G147" s="42">
        <v>2304.9899999999998</v>
      </c>
      <c r="H147" s="42">
        <v>2058.0300000000002</v>
      </c>
      <c r="I147" s="42">
        <v>205.8</v>
      </c>
      <c r="J147" s="42">
        <v>123.48</v>
      </c>
      <c r="K147" s="40"/>
      <c r="L147" s="1133"/>
      <c r="M147" s="1133"/>
    </row>
    <row r="148" spans="1:14">
      <c r="E148" s="628" t="s">
        <v>1596</v>
      </c>
      <c r="G148" s="42">
        <f>SUM(G135:G147)</f>
        <v>46555.02</v>
      </c>
      <c r="H148" s="42">
        <f>SUM(H135:H147)</f>
        <v>43772.95</v>
      </c>
      <c r="I148" s="42">
        <f>SUM(I135:I147)</f>
        <v>6095.71</v>
      </c>
      <c r="J148" s="42">
        <f>SUM(J135:J147)</f>
        <v>3998.0099999999998</v>
      </c>
      <c r="K148" s="40"/>
    </row>
    <row r="149" spans="1:14">
      <c r="D149" t="s">
        <v>1401</v>
      </c>
      <c r="E149" s="21"/>
      <c r="G149" s="42"/>
      <c r="H149" s="42"/>
      <c r="I149" s="42"/>
      <c r="J149" s="42">
        <v>-3998.01</v>
      </c>
      <c r="K149" s="40"/>
    </row>
    <row r="150" spans="1:14">
      <c r="A150" s="629" t="s">
        <v>209</v>
      </c>
      <c r="B150">
        <v>33595878716</v>
      </c>
      <c r="C150" s="631" t="s">
        <v>1644</v>
      </c>
      <c r="D150" s="629" t="s">
        <v>14</v>
      </c>
      <c r="E150" s="630" t="s">
        <v>131</v>
      </c>
      <c r="F150" s="35">
        <v>45061</v>
      </c>
      <c r="G150" s="42">
        <v>1162.26</v>
      </c>
      <c r="H150" s="42">
        <v>1037.73</v>
      </c>
      <c r="I150" s="42">
        <v>103.77</v>
      </c>
      <c r="J150" s="42">
        <v>62.26</v>
      </c>
      <c r="K150" s="40"/>
    </row>
    <row r="151" spans="1:14">
      <c r="A151" s="629" t="s">
        <v>209</v>
      </c>
      <c r="B151">
        <v>33595878716</v>
      </c>
      <c r="C151" s="632">
        <v>30700040932929</v>
      </c>
      <c r="D151" s="629" t="s">
        <v>29</v>
      </c>
      <c r="E151" s="629" t="s">
        <v>55</v>
      </c>
      <c r="F151" s="35">
        <v>45063</v>
      </c>
      <c r="G151" s="42">
        <v>2927.66</v>
      </c>
      <c r="H151" s="42">
        <v>2788.25</v>
      </c>
      <c r="I151" s="42">
        <v>418.23</v>
      </c>
      <c r="J151" s="42">
        <v>278.83</v>
      </c>
      <c r="K151" s="40"/>
    </row>
    <row r="152" spans="1:14">
      <c r="A152" s="629" t="s">
        <v>1645</v>
      </c>
      <c r="B152">
        <v>27650184812</v>
      </c>
      <c r="C152" s="631" t="s">
        <v>1646</v>
      </c>
      <c r="D152" s="629" t="s">
        <v>14</v>
      </c>
      <c r="E152" s="629" t="s">
        <v>131</v>
      </c>
      <c r="F152" s="35">
        <v>45055</v>
      </c>
      <c r="G152" s="42">
        <v>2683.65</v>
      </c>
      <c r="H152" s="42">
        <v>2396.4299999999998</v>
      </c>
      <c r="I152" s="42">
        <v>239.64</v>
      </c>
      <c r="J152" s="42">
        <v>143.78</v>
      </c>
      <c r="K152" s="40"/>
    </row>
    <row r="153" spans="1:14">
      <c r="A153" s="629" t="s">
        <v>1062</v>
      </c>
      <c r="B153">
        <v>17654036170</v>
      </c>
      <c r="C153" s="631" t="s">
        <v>1647</v>
      </c>
      <c r="D153" s="629" t="s">
        <v>14</v>
      </c>
      <c r="E153" s="629" t="s">
        <v>131</v>
      </c>
      <c r="F153" s="35">
        <v>45055</v>
      </c>
      <c r="G153" s="42">
        <v>1576.18</v>
      </c>
      <c r="H153" s="42">
        <v>1407.62</v>
      </c>
      <c r="I153" s="42">
        <v>140.77000000000001</v>
      </c>
      <c r="J153" s="42">
        <v>84.46</v>
      </c>
      <c r="K153" s="40"/>
    </row>
    <row r="154" spans="1:14">
      <c r="A154" s="643" t="s">
        <v>345</v>
      </c>
      <c r="B154">
        <v>48397820078</v>
      </c>
      <c r="C154" s="959" t="s">
        <v>1651</v>
      </c>
      <c r="D154" s="643" t="s">
        <v>14</v>
      </c>
      <c r="E154" s="643" t="s">
        <v>131</v>
      </c>
      <c r="F154" s="35">
        <v>45061</v>
      </c>
      <c r="G154" s="42">
        <v>1454.43</v>
      </c>
      <c r="H154" s="42">
        <v>1298.9000000000001</v>
      </c>
      <c r="I154" s="42">
        <v>129.88999999999999</v>
      </c>
      <c r="J154" s="42">
        <v>77.930000000000007</v>
      </c>
      <c r="K154" s="40"/>
    </row>
    <row r="155" spans="1:14">
      <c r="A155" s="629" t="s">
        <v>1062</v>
      </c>
      <c r="B155">
        <v>17654036170</v>
      </c>
      <c r="C155" s="645">
        <v>307000050935788</v>
      </c>
      <c r="D155" s="644" t="s">
        <v>29</v>
      </c>
      <c r="E155" s="644" t="s">
        <v>55</v>
      </c>
      <c r="F155" s="35">
        <v>45055</v>
      </c>
      <c r="G155" s="42">
        <v>5064.78</v>
      </c>
      <c r="H155" s="42">
        <v>4823.6000000000004</v>
      </c>
      <c r="I155" s="42">
        <v>723.54</v>
      </c>
      <c r="J155" s="42">
        <v>482.36</v>
      </c>
      <c r="K155" s="40"/>
    </row>
    <row r="156" spans="1:14">
      <c r="A156" s="647" t="s">
        <v>680</v>
      </c>
      <c r="B156">
        <v>29483450386</v>
      </c>
      <c r="C156" s="648" t="s">
        <v>1652</v>
      </c>
      <c r="D156" s="647" t="s">
        <v>14</v>
      </c>
      <c r="E156" s="647" t="s">
        <v>131</v>
      </c>
      <c r="F156" s="35">
        <v>45062</v>
      </c>
      <c r="G156" s="42">
        <v>1477.89</v>
      </c>
      <c r="H156" s="42">
        <v>1319.86</v>
      </c>
      <c r="I156" s="42">
        <v>131.99</v>
      </c>
      <c r="J156" s="42">
        <v>79.19</v>
      </c>
      <c r="K156" s="40"/>
      <c r="L156" s="647"/>
      <c r="M156" s="647"/>
    </row>
    <row r="157" spans="1:14">
      <c r="A157" s="46" t="s">
        <v>1508</v>
      </c>
      <c r="B157" s="46">
        <v>68644250656</v>
      </c>
      <c r="C157" s="52">
        <v>1200545</v>
      </c>
      <c r="D157" s="50" t="s">
        <v>29</v>
      </c>
      <c r="E157" s="50" t="s">
        <v>1497</v>
      </c>
      <c r="F157" s="56">
        <v>44904</v>
      </c>
      <c r="G157" s="649">
        <v>-1091.02</v>
      </c>
      <c r="H157" s="649">
        <v>-1039.07</v>
      </c>
      <c r="I157" s="649">
        <v>-155.94999999999999</v>
      </c>
      <c r="J157" s="649">
        <v>-103.91</v>
      </c>
      <c r="K157" s="40"/>
      <c r="L157" s="647"/>
      <c r="M157" s="647"/>
    </row>
    <row r="158" spans="1:14">
      <c r="A158" s="48" t="s">
        <v>212</v>
      </c>
      <c r="B158" s="48">
        <v>64201021950</v>
      </c>
      <c r="C158" s="27">
        <v>341735230</v>
      </c>
      <c r="D158" s="53" t="s">
        <v>29</v>
      </c>
      <c r="E158" s="53" t="s">
        <v>21</v>
      </c>
      <c r="F158" s="38">
        <v>45063</v>
      </c>
      <c r="G158" s="115">
        <v>5436.28</v>
      </c>
      <c r="H158" s="115">
        <v>5177.3900000000003</v>
      </c>
      <c r="I158" s="115">
        <v>776.6</v>
      </c>
      <c r="J158" s="115">
        <v>517.74</v>
      </c>
      <c r="K158" s="40"/>
      <c r="L158" s="707"/>
      <c r="M158" s="707"/>
      <c r="N158" s="707"/>
    </row>
    <row r="159" spans="1:14">
      <c r="A159" s="651" t="s">
        <v>220</v>
      </c>
      <c r="B159">
        <v>47104863148</v>
      </c>
      <c r="C159" s="652" t="s">
        <v>1658</v>
      </c>
      <c r="D159" s="651" t="s">
        <v>14</v>
      </c>
      <c r="E159" s="651" t="s">
        <v>131</v>
      </c>
      <c r="F159" s="35">
        <v>45064</v>
      </c>
      <c r="G159" s="42">
        <v>2824.07</v>
      </c>
      <c r="H159" s="42">
        <v>2521.8000000000002</v>
      </c>
      <c r="I159" s="42">
        <v>252.18</v>
      </c>
      <c r="J159" s="42">
        <v>151.30000000000001</v>
      </c>
      <c r="K159" s="40"/>
    </row>
    <row r="160" spans="1:14">
      <c r="A160" s="651" t="s">
        <v>1659</v>
      </c>
      <c r="B160">
        <v>63304428628</v>
      </c>
      <c r="C160">
        <v>398260671</v>
      </c>
      <c r="D160" s="651" t="s">
        <v>14</v>
      </c>
      <c r="E160" s="651" t="s">
        <v>622</v>
      </c>
      <c r="F160" s="35">
        <v>45064</v>
      </c>
      <c r="G160" s="42">
        <v>2134</v>
      </c>
      <c r="H160" s="42">
        <v>1905.35</v>
      </c>
      <c r="I160" s="42">
        <v>190.54</v>
      </c>
      <c r="J160" s="42">
        <v>114.32</v>
      </c>
    </row>
    <row r="161" spans="1:18">
      <c r="A161" s="651" t="s">
        <v>1661</v>
      </c>
      <c r="B161">
        <v>59269458312</v>
      </c>
      <c r="C161">
        <v>1892752</v>
      </c>
      <c r="D161" s="651" t="s">
        <v>29</v>
      </c>
      <c r="E161" s="651" t="s">
        <v>1497</v>
      </c>
      <c r="F161" s="35">
        <v>45070</v>
      </c>
      <c r="G161" s="42">
        <v>7737.41</v>
      </c>
      <c r="H161" s="42">
        <v>7368.96</v>
      </c>
      <c r="I161" s="42">
        <v>1105.3399999999999</v>
      </c>
      <c r="J161" s="42">
        <v>736.9</v>
      </c>
    </row>
    <row r="162" spans="1:18">
      <c r="A162" s="656" t="s">
        <v>229</v>
      </c>
      <c r="B162">
        <v>33527315302</v>
      </c>
      <c r="C162">
        <v>342181134</v>
      </c>
      <c r="D162" s="656" t="s">
        <v>14</v>
      </c>
      <c r="E162" s="656" t="s">
        <v>21</v>
      </c>
      <c r="F162" s="35">
        <v>45064</v>
      </c>
      <c r="G162" s="42">
        <v>1142.8399999999999</v>
      </c>
      <c r="H162" s="42">
        <v>1020.39</v>
      </c>
      <c r="I162" s="42">
        <v>102.04</v>
      </c>
      <c r="J162" s="42">
        <v>61.22</v>
      </c>
      <c r="K162" s="40"/>
    </row>
    <row r="163" spans="1:18">
      <c r="A163" s="19" t="s">
        <v>351</v>
      </c>
      <c r="B163" s="21">
        <v>24707145178</v>
      </c>
      <c r="C163" s="24">
        <v>42159347</v>
      </c>
      <c r="D163" s="23" t="s">
        <v>29</v>
      </c>
      <c r="E163" s="657" t="s">
        <v>278</v>
      </c>
      <c r="F163" s="35">
        <v>45066</v>
      </c>
      <c r="G163" s="42">
        <v>3006.69</v>
      </c>
      <c r="H163" s="42">
        <v>2863.52</v>
      </c>
      <c r="I163" s="42">
        <v>429.52</v>
      </c>
      <c r="J163" s="42">
        <v>286.35000000000002</v>
      </c>
      <c r="K163" s="40"/>
      <c r="L163" s="739"/>
      <c r="M163" s="789"/>
      <c r="N163" s="859"/>
      <c r="O163" s="940"/>
      <c r="P163" s="965"/>
      <c r="Q163" s="1010"/>
      <c r="R163" s="1010"/>
    </row>
    <row r="164" spans="1:18">
      <c r="A164" s="651" t="s">
        <v>1661</v>
      </c>
      <c r="B164">
        <v>59269458312</v>
      </c>
      <c r="C164" s="661" t="s">
        <v>1663</v>
      </c>
      <c r="D164" s="660" t="s">
        <v>14</v>
      </c>
      <c r="E164" s="660" t="s">
        <v>131</v>
      </c>
      <c r="F164" s="35">
        <v>45070</v>
      </c>
      <c r="G164" s="42">
        <v>1640.76</v>
      </c>
      <c r="H164" s="42">
        <v>1464.96</v>
      </c>
      <c r="I164" s="42">
        <v>146.5</v>
      </c>
      <c r="J164" s="42">
        <v>87.9</v>
      </c>
    </row>
    <row r="165" spans="1:18">
      <c r="A165" s="662" t="s">
        <v>541</v>
      </c>
      <c r="B165">
        <v>52732676244</v>
      </c>
      <c r="C165" s="663" t="s">
        <v>1664</v>
      </c>
      <c r="D165" s="662" t="s">
        <v>14</v>
      </c>
      <c r="E165" s="662" t="s">
        <v>131</v>
      </c>
      <c r="F165" s="35">
        <v>45067</v>
      </c>
      <c r="G165" s="42">
        <v>1144.03</v>
      </c>
      <c r="H165" s="42">
        <v>1021.76</v>
      </c>
      <c r="I165" s="42">
        <v>102.18</v>
      </c>
      <c r="J165" s="42">
        <v>61.3</v>
      </c>
      <c r="K165" s="42"/>
      <c r="L165" s="739"/>
      <c r="M165" s="739"/>
    </row>
    <row r="166" spans="1:18">
      <c r="A166" s="15" t="s">
        <v>357</v>
      </c>
      <c r="B166">
        <v>24740144084</v>
      </c>
      <c r="C166" s="20">
        <v>398776361</v>
      </c>
      <c r="D166" s="15" t="s">
        <v>14</v>
      </c>
      <c r="E166" s="662" t="s">
        <v>622</v>
      </c>
      <c r="F166" s="35">
        <v>45067</v>
      </c>
      <c r="G166" s="42">
        <v>1598</v>
      </c>
      <c r="H166" s="42">
        <v>1426.78</v>
      </c>
      <c r="I166" s="42">
        <v>142.68</v>
      </c>
      <c r="J166" s="42">
        <v>85.6</v>
      </c>
      <c r="K166" s="42"/>
      <c r="L166" s="42"/>
    </row>
    <row r="167" spans="1:18">
      <c r="A167" s="668" t="s">
        <v>1666</v>
      </c>
      <c r="B167">
        <v>43534172942</v>
      </c>
      <c r="C167" s="20">
        <v>399103631</v>
      </c>
      <c r="D167" s="668" t="s">
        <v>14</v>
      </c>
      <c r="E167" s="668" t="s">
        <v>622</v>
      </c>
      <c r="F167" s="35">
        <v>45070</v>
      </c>
      <c r="G167" s="42">
        <v>1889.98</v>
      </c>
      <c r="H167" s="42">
        <v>1687.49</v>
      </c>
      <c r="I167" s="42">
        <v>168.75</v>
      </c>
      <c r="J167" s="42">
        <v>101.25</v>
      </c>
      <c r="K167" s="42"/>
    </row>
    <row r="168" spans="1:18">
      <c r="A168" s="675" t="s">
        <v>683</v>
      </c>
      <c r="B168">
        <v>10893069466</v>
      </c>
      <c r="C168" s="20">
        <v>302114733</v>
      </c>
      <c r="D168" s="675" t="s">
        <v>14</v>
      </c>
      <c r="E168" s="675" t="s">
        <v>38</v>
      </c>
      <c r="F168" s="35">
        <v>45074</v>
      </c>
      <c r="G168" s="42">
        <v>1173.99</v>
      </c>
      <c r="H168" s="42">
        <v>1048.21</v>
      </c>
      <c r="I168" s="42">
        <v>104.82</v>
      </c>
      <c r="J168" s="42">
        <v>62.89</v>
      </c>
      <c r="K168" s="42"/>
      <c r="L168" s="675"/>
      <c r="M168" s="675"/>
    </row>
    <row r="169" spans="1:18">
      <c r="A169" s="675" t="s">
        <v>683</v>
      </c>
      <c r="B169">
        <v>10893069466</v>
      </c>
      <c r="C169" s="25">
        <v>307000051834270</v>
      </c>
      <c r="D169" s="675" t="s">
        <v>29</v>
      </c>
      <c r="E169" s="675" t="s">
        <v>55</v>
      </c>
      <c r="F169" s="35">
        <v>45074</v>
      </c>
      <c r="G169" s="42">
        <v>3092.08</v>
      </c>
      <c r="H169" s="42">
        <v>2944.84</v>
      </c>
      <c r="I169" s="42">
        <v>441.726</v>
      </c>
      <c r="J169" s="42">
        <v>294.48</v>
      </c>
      <c r="K169" s="42"/>
      <c r="L169" s="790"/>
      <c r="M169" s="790"/>
    </row>
    <row r="170" spans="1:18">
      <c r="A170" s="675" t="s">
        <v>1672</v>
      </c>
      <c r="B170">
        <v>66430219078</v>
      </c>
      <c r="C170" s="25">
        <v>302020251</v>
      </c>
      <c r="D170" s="675" t="s">
        <v>14</v>
      </c>
      <c r="E170" s="675" t="s">
        <v>38</v>
      </c>
      <c r="F170" s="35">
        <v>45074</v>
      </c>
      <c r="G170" s="42">
        <v>1173.99</v>
      </c>
      <c r="H170" s="42">
        <v>1048.21</v>
      </c>
      <c r="I170" s="42">
        <v>104.82</v>
      </c>
      <c r="J170" s="42">
        <v>62.89</v>
      </c>
      <c r="K170" s="42"/>
      <c r="L170" s="720"/>
      <c r="M170" s="785"/>
    </row>
    <row r="171" spans="1:18">
      <c r="A171" s="675" t="s">
        <v>1673</v>
      </c>
      <c r="B171">
        <v>49348279624</v>
      </c>
      <c r="C171" s="25">
        <v>343906526</v>
      </c>
      <c r="D171" s="675" t="s">
        <v>14</v>
      </c>
      <c r="E171" s="675" t="s">
        <v>21</v>
      </c>
      <c r="F171" s="35">
        <v>45077</v>
      </c>
      <c r="G171" s="42">
        <v>1793.68</v>
      </c>
      <c r="H171" s="42">
        <v>1601.49</v>
      </c>
      <c r="I171" s="42">
        <v>160.15</v>
      </c>
      <c r="J171" s="42">
        <v>96.09</v>
      </c>
      <c r="K171" s="678"/>
      <c r="L171" s="675"/>
      <c r="M171" s="675"/>
    </row>
    <row r="172" spans="1:18">
      <c r="A172" s="675" t="s">
        <v>1245</v>
      </c>
      <c r="B172">
        <v>36686208942</v>
      </c>
      <c r="C172" s="20">
        <v>63885580</v>
      </c>
      <c r="D172" s="675" t="s">
        <v>14</v>
      </c>
      <c r="E172" s="675" t="s">
        <v>303</v>
      </c>
      <c r="F172" s="35">
        <v>45079</v>
      </c>
      <c r="G172" s="42">
        <v>1470.86</v>
      </c>
      <c r="H172" s="42">
        <v>1315.76</v>
      </c>
      <c r="I172" s="42">
        <v>131.58000000000001</v>
      </c>
      <c r="J172" s="42">
        <v>78.95</v>
      </c>
      <c r="K172" s="678"/>
      <c r="L172" s="675"/>
      <c r="M172" s="675"/>
    </row>
    <row r="173" spans="1:18">
      <c r="A173" s="675" t="s">
        <v>1245</v>
      </c>
      <c r="B173">
        <v>36686208942</v>
      </c>
      <c r="C173" s="677" t="s">
        <v>1671</v>
      </c>
      <c r="D173" s="675" t="s">
        <v>29</v>
      </c>
      <c r="E173" s="675" t="s">
        <v>131</v>
      </c>
      <c r="F173" s="35">
        <v>45079</v>
      </c>
      <c r="G173" s="42">
        <v>3580</v>
      </c>
      <c r="H173" s="42">
        <v>3409.52</v>
      </c>
      <c r="I173" s="42">
        <v>511.43</v>
      </c>
      <c r="J173" s="42">
        <v>340.95</v>
      </c>
      <c r="K173" s="678"/>
      <c r="L173" s="675"/>
      <c r="M173" s="675"/>
    </row>
    <row r="174" spans="1:18">
      <c r="A174" s="675" t="s">
        <v>172</v>
      </c>
      <c r="B174">
        <v>17225625000</v>
      </c>
      <c r="C174">
        <v>63780895</v>
      </c>
      <c r="D174" s="675" t="s">
        <v>14</v>
      </c>
      <c r="E174" s="675" t="s">
        <v>303</v>
      </c>
      <c r="F174" s="35">
        <v>45080</v>
      </c>
      <c r="G174" s="42">
        <v>1470.86</v>
      </c>
      <c r="H174" s="42">
        <v>1315.76</v>
      </c>
      <c r="I174" s="42">
        <v>131.58000000000001</v>
      </c>
      <c r="J174" s="42">
        <v>78.95</v>
      </c>
      <c r="K174" s="678"/>
      <c r="L174" s="675"/>
      <c r="M174" s="675"/>
    </row>
    <row r="175" spans="1:18">
      <c r="G175" s="42">
        <f>SUM(G150:G174)</f>
        <v>57565.35</v>
      </c>
      <c r="H175" s="42">
        <f>SUM(H150:H174)</f>
        <v>53175.509999999987</v>
      </c>
      <c r="I175" s="42">
        <f>SUM(I150:I174)</f>
        <v>6734.3159999999998</v>
      </c>
      <c r="J175" s="42">
        <f>SUM(J150:J174)</f>
        <v>4323.9799999999996</v>
      </c>
    </row>
    <row r="176" spans="1:18">
      <c r="A176" s="675"/>
      <c r="D176" s="675"/>
      <c r="E176" s="675"/>
      <c r="F176" s="35"/>
      <c r="G176" s="42"/>
      <c r="H176" s="42"/>
      <c r="I176" s="42"/>
      <c r="J176" s="42">
        <v>-4323.9799999999996</v>
      </c>
    </row>
    <row r="177" spans="1:13">
      <c r="A177" s="19" t="s">
        <v>351</v>
      </c>
      <c r="B177" s="21">
        <v>24707145178</v>
      </c>
      <c r="C177" s="682" t="s">
        <v>1441</v>
      </c>
      <c r="D177" s="15" t="s">
        <v>29</v>
      </c>
      <c r="E177" s="15" t="s">
        <v>131</v>
      </c>
      <c r="F177" s="683">
        <v>45078</v>
      </c>
      <c r="G177" s="684">
        <v>8000.32</v>
      </c>
      <c r="H177" s="36">
        <v>7619.35</v>
      </c>
      <c r="I177" s="36">
        <v>1142.9000000000001</v>
      </c>
      <c r="J177" s="36">
        <v>761.94</v>
      </c>
    </row>
    <row r="178" spans="1:13">
      <c r="A178" s="687" t="s">
        <v>480</v>
      </c>
      <c r="B178">
        <v>58606202694</v>
      </c>
      <c r="C178" s="54">
        <v>100000086906537</v>
      </c>
      <c r="D178" s="687" t="s">
        <v>14</v>
      </c>
      <c r="E178" s="687" t="s">
        <v>219</v>
      </c>
      <c r="F178" s="35">
        <v>45080</v>
      </c>
      <c r="G178" s="36">
        <v>660.82</v>
      </c>
      <c r="H178" s="36">
        <v>590.48</v>
      </c>
      <c r="I178" s="36">
        <v>59.05</v>
      </c>
      <c r="J178" s="36">
        <v>35.43</v>
      </c>
      <c r="K178" s="36"/>
    </row>
    <row r="179" spans="1:13">
      <c r="A179" s="19" t="s">
        <v>351</v>
      </c>
      <c r="B179" s="21">
        <v>24707145178</v>
      </c>
      <c r="C179" s="15">
        <v>68238375</v>
      </c>
      <c r="D179" s="23" t="s">
        <v>29</v>
      </c>
      <c r="E179" s="23" t="s">
        <v>294</v>
      </c>
      <c r="F179" s="35">
        <v>45083</v>
      </c>
      <c r="G179" s="36">
        <v>4606.82</v>
      </c>
      <c r="H179" s="36">
        <v>4387.41</v>
      </c>
      <c r="I179" s="36">
        <v>658.11</v>
      </c>
      <c r="J179" s="36">
        <v>438.74</v>
      </c>
      <c r="K179" s="36"/>
    </row>
    <row r="180" spans="1:13">
      <c r="A180" s="691" t="s">
        <v>684</v>
      </c>
      <c r="B180" s="21">
        <v>54220299126</v>
      </c>
      <c r="C180" s="15">
        <v>64281915</v>
      </c>
      <c r="D180" s="692" t="s">
        <v>14</v>
      </c>
      <c r="E180" s="692" t="s">
        <v>303</v>
      </c>
      <c r="F180" s="35">
        <v>45083</v>
      </c>
      <c r="G180" s="36">
        <v>1923.1</v>
      </c>
      <c r="H180" s="36">
        <v>1720.99</v>
      </c>
      <c r="I180" s="36">
        <v>172.1</v>
      </c>
      <c r="J180" s="36">
        <v>103.26</v>
      </c>
      <c r="K180" s="36"/>
    </row>
    <row r="181" spans="1:13">
      <c r="A181" s="691" t="s">
        <v>1679</v>
      </c>
      <c r="B181" s="21">
        <v>41392054592</v>
      </c>
      <c r="C181" s="690" t="s">
        <v>1680</v>
      </c>
      <c r="D181" s="692" t="s">
        <v>14</v>
      </c>
      <c r="E181" s="692" t="s">
        <v>18</v>
      </c>
      <c r="F181" s="35">
        <v>45083</v>
      </c>
      <c r="G181" s="36">
        <v>3640.44</v>
      </c>
      <c r="H181" s="36">
        <v>2925.35</v>
      </c>
      <c r="I181" s="36">
        <v>292.54000000000002</v>
      </c>
      <c r="J181" s="36">
        <v>175.52</v>
      </c>
      <c r="K181" s="36"/>
      <c r="L181" s="696"/>
      <c r="M181" s="791"/>
    </row>
    <row r="182" spans="1:13">
      <c r="A182" s="834" t="s">
        <v>1782</v>
      </c>
      <c r="B182" s="21">
        <v>35216259058</v>
      </c>
      <c r="C182" s="690">
        <v>303697724</v>
      </c>
      <c r="D182" s="692" t="s">
        <v>14</v>
      </c>
      <c r="E182" s="692" t="s">
        <v>38</v>
      </c>
      <c r="F182" s="35">
        <v>45085</v>
      </c>
      <c r="G182" s="36">
        <v>1908.99</v>
      </c>
      <c r="H182" s="36">
        <v>1704.46</v>
      </c>
      <c r="I182" s="36">
        <v>170.45</v>
      </c>
      <c r="J182" s="36">
        <v>102.27</v>
      </c>
      <c r="K182" s="36"/>
      <c r="L182" s="720"/>
      <c r="M182" s="783"/>
    </row>
    <row r="183" spans="1:13">
      <c r="A183" s="702" t="s">
        <v>1685</v>
      </c>
      <c r="B183">
        <v>34210293778</v>
      </c>
      <c r="C183">
        <v>109523369</v>
      </c>
      <c r="D183" s="702" t="s">
        <v>14</v>
      </c>
      <c r="E183" s="703" t="s">
        <v>15</v>
      </c>
      <c r="F183" s="35">
        <v>45085</v>
      </c>
      <c r="G183" s="36">
        <v>2804.98</v>
      </c>
      <c r="H183" s="36">
        <v>2510.08</v>
      </c>
      <c r="I183" s="36">
        <v>251.09</v>
      </c>
      <c r="J183" s="36">
        <v>175.76</v>
      </c>
    </row>
    <row r="184" spans="1:13">
      <c r="A184" s="702" t="s">
        <v>1685</v>
      </c>
      <c r="B184">
        <v>34210293778</v>
      </c>
      <c r="C184">
        <v>304078307</v>
      </c>
      <c r="D184" s="702" t="s">
        <v>1595</v>
      </c>
      <c r="E184" s="703" t="s">
        <v>38</v>
      </c>
      <c r="F184" s="35">
        <v>45085</v>
      </c>
      <c r="G184" s="36">
        <v>630</v>
      </c>
      <c r="H184" s="36">
        <v>600</v>
      </c>
      <c r="I184" s="36">
        <v>72</v>
      </c>
      <c r="J184" s="36">
        <v>43.2</v>
      </c>
    </row>
    <row r="185" spans="1:13">
      <c r="A185" s="702" t="s">
        <v>439</v>
      </c>
      <c r="B185">
        <v>17345170862</v>
      </c>
      <c r="C185" s="54">
        <v>311000142728765</v>
      </c>
      <c r="D185" s="702" t="s">
        <v>14</v>
      </c>
      <c r="E185" s="703" t="s">
        <v>55</v>
      </c>
      <c r="F185" s="35">
        <v>45085</v>
      </c>
      <c r="G185" s="36">
        <v>1906.69</v>
      </c>
      <c r="H185" s="36">
        <v>1702.4</v>
      </c>
      <c r="I185" s="36">
        <v>170.24</v>
      </c>
      <c r="J185" s="36">
        <v>102.14</v>
      </c>
      <c r="K185" s="36"/>
      <c r="L185" s="817"/>
      <c r="M185" s="817"/>
    </row>
    <row r="186" spans="1:13">
      <c r="A186" s="702" t="s">
        <v>439</v>
      </c>
      <c r="B186">
        <v>17345170862</v>
      </c>
      <c r="C186" s="54">
        <v>109431576</v>
      </c>
      <c r="D186" s="702" t="s">
        <v>29</v>
      </c>
      <c r="E186" s="703" t="s">
        <v>15</v>
      </c>
      <c r="F186" s="35">
        <v>45085</v>
      </c>
      <c r="G186" s="36">
        <v>3209.85</v>
      </c>
      <c r="H186" s="36">
        <v>3059.38</v>
      </c>
      <c r="I186" s="36">
        <v>458.91</v>
      </c>
      <c r="J186" s="36">
        <v>305.94</v>
      </c>
      <c r="K186" s="36"/>
      <c r="L186" s="817"/>
      <c r="M186" s="817"/>
    </row>
    <row r="187" spans="1:13">
      <c r="A187" s="705" t="s">
        <v>1472</v>
      </c>
      <c r="B187">
        <v>43543172650</v>
      </c>
      <c r="C187">
        <v>345803829</v>
      </c>
      <c r="D187" s="705" t="s">
        <v>14</v>
      </c>
      <c r="E187" s="704" t="s">
        <v>21</v>
      </c>
      <c r="F187" s="35">
        <v>45087</v>
      </c>
      <c r="G187" s="36">
        <v>1560.79</v>
      </c>
      <c r="H187" s="36">
        <v>1393.55</v>
      </c>
      <c r="I187" s="36">
        <v>139.36000000000001</v>
      </c>
      <c r="J187" s="36">
        <v>83.74</v>
      </c>
    </row>
    <row r="188" spans="1:13">
      <c r="A188" s="705" t="s">
        <v>1472</v>
      </c>
      <c r="B188">
        <v>43543172650</v>
      </c>
      <c r="C188" s="54">
        <v>307000052865653</v>
      </c>
      <c r="D188" s="705" t="s">
        <v>29</v>
      </c>
      <c r="E188" s="705" t="s">
        <v>55</v>
      </c>
      <c r="F188" s="35">
        <v>45087</v>
      </c>
      <c r="G188" s="36">
        <v>3602.83</v>
      </c>
      <c r="H188" s="36">
        <v>3431.27</v>
      </c>
      <c r="I188" s="36">
        <v>514.69000000000005</v>
      </c>
      <c r="J188" s="36">
        <v>343.13</v>
      </c>
    </row>
    <row r="189" spans="1:13">
      <c r="A189" s="19" t="s">
        <v>351</v>
      </c>
      <c r="B189" s="21">
        <v>24707145178</v>
      </c>
      <c r="C189" s="54">
        <v>64591650</v>
      </c>
      <c r="D189" s="705" t="s">
        <v>14</v>
      </c>
      <c r="E189" s="705" t="s">
        <v>303</v>
      </c>
      <c r="F189" s="35">
        <v>45088</v>
      </c>
      <c r="G189" s="42">
        <v>12640</v>
      </c>
      <c r="H189" s="42">
        <v>11289.66</v>
      </c>
      <c r="I189" s="42">
        <v>1128.97</v>
      </c>
      <c r="J189" s="42">
        <v>677.38</v>
      </c>
      <c r="K189" s="42"/>
    </row>
    <row r="190" spans="1:13">
      <c r="A190" s="50" t="s">
        <v>1603</v>
      </c>
      <c r="B190" s="50">
        <v>42956001502</v>
      </c>
      <c r="C190" s="52" t="s">
        <v>1604</v>
      </c>
      <c r="D190" s="50" t="s">
        <v>14</v>
      </c>
      <c r="E190" s="125" t="s">
        <v>18</v>
      </c>
      <c r="F190" s="56">
        <v>45013</v>
      </c>
      <c r="G190" s="42">
        <v>-2032.89</v>
      </c>
      <c r="H190" s="42">
        <v>-1633.58</v>
      </c>
      <c r="I190" s="42">
        <v>-163.36000000000001</v>
      </c>
      <c r="J190" s="42">
        <v>-98.02</v>
      </c>
      <c r="K190" s="42"/>
    </row>
    <row r="191" spans="1:13">
      <c r="A191" s="718" t="s">
        <v>1698</v>
      </c>
      <c r="B191" s="21">
        <v>57991113646</v>
      </c>
      <c r="C191" s="54">
        <v>504379964</v>
      </c>
      <c r="D191" s="718" t="s">
        <v>14</v>
      </c>
      <c r="E191" s="718" t="s">
        <v>622</v>
      </c>
      <c r="F191" s="35">
        <v>45093</v>
      </c>
      <c r="G191" s="42">
        <v>2925.98</v>
      </c>
      <c r="H191" s="42">
        <v>2612.4899999999998</v>
      </c>
      <c r="I191" s="42">
        <v>261.25</v>
      </c>
      <c r="J191" s="42">
        <v>156.75</v>
      </c>
    </row>
    <row r="192" spans="1:13">
      <c r="A192" s="718" t="s">
        <v>1698</v>
      </c>
      <c r="B192" s="21">
        <v>57991113646</v>
      </c>
      <c r="C192" s="719" t="s">
        <v>1700</v>
      </c>
      <c r="D192" s="718" t="s">
        <v>1595</v>
      </c>
      <c r="E192" s="718" t="s">
        <v>131</v>
      </c>
      <c r="F192" s="35">
        <v>45093</v>
      </c>
      <c r="G192" s="42">
        <v>231</v>
      </c>
      <c r="H192" s="42">
        <v>220</v>
      </c>
      <c r="I192" s="42">
        <v>22</v>
      </c>
      <c r="J192" s="42">
        <v>13.2</v>
      </c>
    </row>
    <row r="193" spans="1:13">
      <c r="A193" s="718" t="s">
        <v>1698</v>
      </c>
      <c r="B193" s="21">
        <v>57991113646</v>
      </c>
      <c r="C193" s="54">
        <v>2051889</v>
      </c>
      <c r="D193" s="718" t="s">
        <v>29</v>
      </c>
      <c r="E193" s="718" t="s">
        <v>1497</v>
      </c>
      <c r="F193" s="35">
        <v>45093</v>
      </c>
      <c r="G193" s="42">
        <v>13167.33</v>
      </c>
      <c r="H193" s="42">
        <v>12540.31</v>
      </c>
      <c r="I193" s="42">
        <v>1881.05</v>
      </c>
      <c r="J193" s="42">
        <v>1254.03</v>
      </c>
    </row>
    <row r="194" spans="1:13">
      <c r="A194" s="718" t="s">
        <v>1693</v>
      </c>
      <c r="B194" s="21">
        <v>70663166634</v>
      </c>
      <c r="C194" s="729" t="s">
        <v>1713</v>
      </c>
      <c r="D194" s="730" t="s">
        <v>1595</v>
      </c>
      <c r="E194" s="730" t="s">
        <v>131</v>
      </c>
      <c r="F194" s="35">
        <v>45097</v>
      </c>
      <c r="G194" s="42">
        <v>231</v>
      </c>
      <c r="H194" s="42">
        <v>220</v>
      </c>
      <c r="I194" s="42">
        <v>22</v>
      </c>
      <c r="J194" s="42">
        <v>13.2</v>
      </c>
    </row>
    <row r="195" spans="1:13">
      <c r="A195" s="739" t="s">
        <v>251</v>
      </c>
      <c r="B195" s="21">
        <v>17369522128</v>
      </c>
      <c r="C195" s="729">
        <v>306091398</v>
      </c>
      <c r="D195" s="739" t="s">
        <v>14</v>
      </c>
      <c r="E195" s="739" t="s">
        <v>38</v>
      </c>
      <c r="F195" s="35">
        <v>45100</v>
      </c>
      <c r="G195" s="42">
        <v>1960.99</v>
      </c>
      <c r="H195" s="42">
        <v>1750.89</v>
      </c>
      <c r="I195" s="42">
        <v>175.09</v>
      </c>
      <c r="J195" s="42">
        <v>105.05</v>
      </c>
      <c r="K195" s="42"/>
      <c r="L195" s="42"/>
    </row>
    <row r="196" spans="1:13">
      <c r="A196" s="740" t="s">
        <v>690</v>
      </c>
      <c r="B196">
        <v>34280396522</v>
      </c>
      <c r="C196">
        <v>100360805</v>
      </c>
      <c r="D196" s="740" t="s">
        <v>14</v>
      </c>
      <c r="E196" s="740" t="s">
        <v>33</v>
      </c>
      <c r="F196" s="35">
        <v>45101</v>
      </c>
      <c r="G196" s="36">
        <v>2201.91</v>
      </c>
      <c r="H196" s="36">
        <v>1977.9</v>
      </c>
      <c r="I196" s="36">
        <v>197.8</v>
      </c>
      <c r="J196" s="36">
        <v>118.68</v>
      </c>
    </row>
    <row r="197" spans="1:13">
      <c r="A197" s="741" t="s">
        <v>11</v>
      </c>
      <c r="B197">
        <v>58132495164</v>
      </c>
      <c r="C197" s="743" t="s">
        <v>1721</v>
      </c>
      <c r="D197" s="741" t="s">
        <v>1595</v>
      </c>
      <c r="E197" s="741" t="s">
        <v>131</v>
      </c>
      <c r="F197" s="35">
        <v>45104</v>
      </c>
      <c r="G197" s="36">
        <v>231</v>
      </c>
      <c r="H197" s="36">
        <v>220</v>
      </c>
      <c r="I197" s="36">
        <v>22</v>
      </c>
      <c r="J197" s="36">
        <v>13.2</v>
      </c>
    </row>
    <row r="198" spans="1:13">
      <c r="A198" s="573" t="s">
        <v>1613</v>
      </c>
      <c r="B198">
        <v>65071264034</v>
      </c>
      <c r="C198" s="54">
        <v>506160503</v>
      </c>
      <c r="D198" s="573" t="s">
        <v>14</v>
      </c>
      <c r="E198" s="744" t="s">
        <v>622</v>
      </c>
      <c r="F198" s="35">
        <v>45105</v>
      </c>
      <c r="G198" s="36">
        <v>3566</v>
      </c>
      <c r="H198" s="36">
        <v>3183.92</v>
      </c>
      <c r="I198" s="36">
        <v>318.39</v>
      </c>
      <c r="J198" s="36">
        <v>191.03</v>
      </c>
      <c r="K198" s="36"/>
      <c r="L198" s="943"/>
      <c r="M198" s="943"/>
    </row>
    <row r="199" spans="1:13">
      <c r="A199" s="742" t="s">
        <v>409</v>
      </c>
      <c r="B199">
        <v>60328421994</v>
      </c>
      <c r="C199" s="54">
        <v>307000053962658</v>
      </c>
      <c r="D199" s="742" t="s">
        <v>29</v>
      </c>
      <c r="E199" s="742" t="s">
        <v>55</v>
      </c>
      <c r="F199" s="35">
        <v>45108</v>
      </c>
      <c r="G199" s="36">
        <v>4606.71</v>
      </c>
      <c r="H199" s="36">
        <v>4387.34</v>
      </c>
      <c r="I199" s="36">
        <v>658.1</v>
      </c>
      <c r="J199" s="36">
        <v>438.73</v>
      </c>
      <c r="K199" s="36"/>
    </row>
    <row r="200" spans="1:13">
      <c r="A200" s="747" t="s">
        <v>44</v>
      </c>
      <c r="B200">
        <v>19844877648</v>
      </c>
      <c r="C200" s="749" t="s">
        <v>1722</v>
      </c>
      <c r="D200" s="747" t="s">
        <v>1595</v>
      </c>
      <c r="E200" s="747" t="s">
        <v>131</v>
      </c>
      <c r="F200" s="35">
        <v>45108</v>
      </c>
      <c r="G200" s="36">
        <v>231</v>
      </c>
      <c r="H200" s="36">
        <v>220</v>
      </c>
      <c r="I200" s="36">
        <v>22</v>
      </c>
      <c r="J200" s="36">
        <v>13.2</v>
      </c>
      <c r="K200" s="36"/>
    </row>
    <row r="201" spans="1:13">
      <c r="A201" s="742"/>
      <c r="C201" s="54"/>
      <c r="D201" s="742"/>
      <c r="E201" s="742"/>
      <c r="F201" s="35"/>
      <c r="G201" s="36">
        <f>SUM(G177:G200)</f>
        <v>74415.66</v>
      </c>
      <c r="H201" s="36">
        <f>SUM(H177:H200)</f>
        <v>68633.649999999994</v>
      </c>
      <c r="I201" s="36">
        <f>SUM(I177:I200)</f>
        <v>8646.7300000000014</v>
      </c>
      <c r="J201" s="36">
        <v>5567.5</v>
      </c>
      <c r="K201" s="36"/>
    </row>
    <row r="202" spans="1:13">
      <c r="A202" s="742"/>
      <c r="C202" s="54"/>
      <c r="D202" s="742"/>
      <c r="E202" s="742"/>
      <c r="F202" s="35"/>
      <c r="G202" s="36"/>
      <c r="H202" s="36"/>
      <c r="I202" s="36"/>
      <c r="J202" s="765">
        <v>-5567.5</v>
      </c>
      <c r="K202" s="36"/>
    </row>
    <row r="203" spans="1:13">
      <c r="A203" s="750" t="s">
        <v>107</v>
      </c>
      <c r="B203">
        <v>13193000658</v>
      </c>
      <c r="C203" s="749">
        <v>307253726</v>
      </c>
      <c r="D203" s="750" t="s">
        <v>14</v>
      </c>
      <c r="E203" s="750" t="s">
        <v>38</v>
      </c>
      <c r="F203" s="35">
        <v>45109</v>
      </c>
      <c r="G203" s="36">
        <v>2972.1</v>
      </c>
      <c r="H203" s="36">
        <v>2656.29</v>
      </c>
      <c r="I203" s="36">
        <v>265.63</v>
      </c>
      <c r="J203" s="36">
        <v>159.38</v>
      </c>
      <c r="K203" s="36"/>
    </row>
    <row r="204" spans="1:13">
      <c r="A204" s="757" t="s">
        <v>1729</v>
      </c>
      <c r="B204">
        <v>17255964032</v>
      </c>
      <c r="C204" s="749">
        <v>507825391</v>
      </c>
      <c r="D204" s="757" t="s">
        <v>14</v>
      </c>
      <c r="E204" s="757" t="s">
        <v>622</v>
      </c>
      <c r="F204" s="35">
        <v>45112</v>
      </c>
      <c r="G204" s="36">
        <v>2788.99</v>
      </c>
      <c r="H204" s="36">
        <v>2490.17</v>
      </c>
      <c r="I204" s="36">
        <v>249.02</v>
      </c>
      <c r="J204" s="36">
        <v>149.52000000000001</v>
      </c>
      <c r="K204" s="36"/>
    </row>
    <row r="205" spans="1:13">
      <c r="A205" s="757" t="s">
        <v>1731</v>
      </c>
      <c r="B205">
        <v>17627037036</v>
      </c>
      <c r="C205" s="749">
        <v>44222930</v>
      </c>
      <c r="D205" s="757" t="s">
        <v>29</v>
      </c>
      <c r="E205" s="757" t="s">
        <v>278</v>
      </c>
      <c r="F205" s="35">
        <v>45112</v>
      </c>
      <c r="G205" s="36">
        <v>3961.41</v>
      </c>
      <c r="H205" s="36">
        <v>3772.77</v>
      </c>
      <c r="I205" s="36">
        <v>565.91999999999996</v>
      </c>
      <c r="J205" s="36">
        <v>377.28</v>
      </c>
      <c r="K205" s="36"/>
    </row>
    <row r="206" spans="1:13">
      <c r="A206" s="758" t="s">
        <v>1733</v>
      </c>
      <c r="B206">
        <v>24134627100</v>
      </c>
      <c r="C206" s="759" t="s">
        <v>1734</v>
      </c>
      <c r="D206" s="758" t="s">
        <v>14</v>
      </c>
      <c r="E206" s="758" t="s">
        <v>1410</v>
      </c>
      <c r="F206" s="35">
        <v>45114</v>
      </c>
      <c r="G206" s="36">
        <v>1913.12</v>
      </c>
      <c r="H206" s="36">
        <v>1537.33</v>
      </c>
      <c r="I206" s="36">
        <v>153.72999999999999</v>
      </c>
      <c r="J206" s="36">
        <v>92.24</v>
      </c>
      <c r="K206" s="36"/>
    </row>
    <row r="207" spans="1:13">
      <c r="A207" s="19" t="s">
        <v>351</v>
      </c>
      <c r="B207" s="21">
        <v>24707145178</v>
      </c>
      <c r="C207" s="759">
        <v>350158050</v>
      </c>
      <c r="D207" s="763" t="s">
        <v>14</v>
      </c>
      <c r="E207" s="763" t="s">
        <v>21</v>
      </c>
      <c r="F207" s="35">
        <v>45115</v>
      </c>
      <c r="G207" s="36">
        <v>12625.62</v>
      </c>
      <c r="H207" s="764">
        <v>11272.88</v>
      </c>
      <c r="I207" s="764">
        <v>1127.29</v>
      </c>
      <c r="J207" s="36">
        <v>676.34</v>
      </c>
      <c r="K207" s="36"/>
    </row>
    <row r="208" spans="1:13">
      <c r="A208" s="766" t="s">
        <v>53</v>
      </c>
      <c r="B208" s="21">
        <v>40088096724</v>
      </c>
      <c r="C208" s="759">
        <v>508290489</v>
      </c>
      <c r="D208" s="763" t="s">
        <v>14</v>
      </c>
      <c r="E208" s="763" t="s">
        <v>622</v>
      </c>
      <c r="F208" s="35">
        <v>45118</v>
      </c>
      <c r="G208" s="36">
        <v>1533.99</v>
      </c>
      <c r="H208" s="764">
        <v>1369.64</v>
      </c>
      <c r="I208" s="764">
        <v>136.96</v>
      </c>
      <c r="J208" s="36">
        <v>82.18</v>
      </c>
      <c r="K208" s="36"/>
    </row>
    <row r="209" spans="1:13">
      <c r="A209" s="766" t="s">
        <v>11</v>
      </c>
      <c r="B209" s="21">
        <v>58132495164</v>
      </c>
      <c r="C209" s="759">
        <v>65854419</v>
      </c>
      <c r="D209" s="763" t="s">
        <v>14</v>
      </c>
      <c r="E209" s="763" t="s">
        <v>303</v>
      </c>
      <c r="F209" s="35">
        <v>45114</v>
      </c>
      <c r="G209" s="36">
        <v>1534</v>
      </c>
      <c r="H209" s="764">
        <v>1372.14</v>
      </c>
      <c r="I209" s="764">
        <v>137.21</v>
      </c>
      <c r="J209" s="36">
        <v>82.33</v>
      </c>
      <c r="K209" s="36"/>
    </row>
    <row r="210" spans="1:13">
      <c r="A210" s="771" t="s">
        <v>1559</v>
      </c>
      <c r="B210" s="21">
        <v>24560129100</v>
      </c>
      <c r="C210" s="759">
        <v>350320211</v>
      </c>
      <c r="D210" s="770" t="s">
        <v>14</v>
      </c>
      <c r="E210" s="770" t="s">
        <v>21</v>
      </c>
      <c r="F210" s="35">
        <v>45114</v>
      </c>
      <c r="G210" s="36">
        <v>13620.07</v>
      </c>
      <c r="H210" s="764">
        <v>12160.78</v>
      </c>
      <c r="I210" s="764">
        <v>1216.08</v>
      </c>
      <c r="J210" s="772">
        <v>729.65</v>
      </c>
      <c r="K210" s="36"/>
      <c r="L210" s="770"/>
      <c r="M210" s="770"/>
    </row>
    <row r="211" spans="1:13">
      <c r="A211" s="774" t="s">
        <v>559</v>
      </c>
      <c r="B211" s="21">
        <v>42613786490</v>
      </c>
      <c r="C211" s="759">
        <v>509412728</v>
      </c>
      <c r="D211" s="775" t="s">
        <v>14</v>
      </c>
      <c r="E211" s="775" t="s">
        <v>622</v>
      </c>
      <c r="F211" s="35">
        <v>45124</v>
      </c>
      <c r="G211" s="36">
        <v>1645.99</v>
      </c>
      <c r="H211" s="764">
        <v>1469.64</v>
      </c>
      <c r="I211" s="764">
        <v>146.96</v>
      </c>
      <c r="J211" s="772">
        <v>88.18</v>
      </c>
      <c r="K211" s="36"/>
      <c r="L211" s="770"/>
      <c r="M211" s="770"/>
    </row>
    <row r="212" spans="1:13">
      <c r="A212" s="766" t="s">
        <v>11</v>
      </c>
      <c r="B212" s="21">
        <v>58132495164</v>
      </c>
      <c r="C212" s="777" t="s">
        <v>1740</v>
      </c>
      <c r="D212" s="778" t="s">
        <v>1595</v>
      </c>
      <c r="E212" s="778" t="s">
        <v>131</v>
      </c>
      <c r="F212" s="35">
        <v>45123</v>
      </c>
      <c r="G212" s="36">
        <v>231</v>
      </c>
      <c r="H212" s="764">
        <v>220</v>
      </c>
      <c r="I212" s="764">
        <v>22</v>
      </c>
      <c r="J212" s="772">
        <v>13.2</v>
      </c>
      <c r="K212" s="36"/>
      <c r="L212" s="770"/>
      <c r="M212" s="770"/>
    </row>
    <row r="213" spans="1:13">
      <c r="A213" s="774" t="s">
        <v>559</v>
      </c>
      <c r="B213" s="21">
        <v>42613786490</v>
      </c>
      <c r="C213" s="777" t="s">
        <v>1741</v>
      </c>
      <c r="D213" s="778" t="s">
        <v>1595</v>
      </c>
      <c r="E213" s="778" t="s">
        <v>131</v>
      </c>
      <c r="F213" s="35">
        <v>45121</v>
      </c>
      <c r="G213" s="36">
        <v>231</v>
      </c>
      <c r="H213" s="764">
        <v>220</v>
      </c>
      <c r="I213" s="764">
        <v>22</v>
      </c>
      <c r="J213" s="772">
        <v>13.2</v>
      </c>
      <c r="K213" s="36"/>
      <c r="L213" s="770"/>
      <c r="M213" s="770"/>
    </row>
    <row r="214" spans="1:13">
      <c r="A214" s="779" t="s">
        <v>1742</v>
      </c>
      <c r="B214">
        <v>65473249370</v>
      </c>
      <c r="C214" s="780">
        <v>509870715</v>
      </c>
      <c r="D214" s="781" t="s">
        <v>14</v>
      </c>
      <c r="E214" s="781" t="s">
        <v>622</v>
      </c>
      <c r="F214" s="35">
        <v>45123</v>
      </c>
      <c r="G214" s="36">
        <v>2371</v>
      </c>
      <c r="H214" s="36">
        <v>2116.96</v>
      </c>
      <c r="I214" s="36">
        <v>211.7</v>
      </c>
      <c r="J214" s="36">
        <v>127.02</v>
      </c>
    </row>
    <row r="215" spans="1:13">
      <c r="A215" s="781" t="s">
        <v>414</v>
      </c>
      <c r="B215">
        <v>14331061548</v>
      </c>
      <c r="C215" s="780" t="s">
        <v>1743</v>
      </c>
      <c r="D215" s="781" t="s">
        <v>14</v>
      </c>
      <c r="E215" s="781" t="s">
        <v>131</v>
      </c>
      <c r="F215" s="35">
        <v>45123</v>
      </c>
      <c r="G215" s="36">
        <v>2102.37</v>
      </c>
      <c r="H215" s="782">
        <v>1889.55</v>
      </c>
      <c r="I215" s="782">
        <v>188.96</v>
      </c>
      <c r="J215" s="782">
        <v>113.37</v>
      </c>
      <c r="K215" s="782"/>
    </row>
    <row r="216" spans="1:13">
      <c r="A216" s="785" t="s">
        <v>581</v>
      </c>
      <c r="B216">
        <v>53338654018</v>
      </c>
      <c r="C216" s="781">
        <v>510508719</v>
      </c>
      <c r="D216" s="785" t="s">
        <v>14</v>
      </c>
      <c r="E216" s="785" t="s">
        <v>622</v>
      </c>
      <c r="F216" s="35">
        <v>45132</v>
      </c>
      <c r="G216" s="36">
        <v>1533.99</v>
      </c>
      <c r="H216" s="782">
        <v>1369.64</v>
      </c>
      <c r="I216" s="782">
        <v>136.96</v>
      </c>
      <c r="J216" s="782">
        <v>82.18</v>
      </c>
      <c r="K216" s="782"/>
    </row>
    <row r="217" spans="1:13">
      <c r="A217" s="50" t="s">
        <v>1659</v>
      </c>
      <c r="B217" s="50">
        <v>63304428628</v>
      </c>
      <c r="C217" s="50">
        <v>398260671</v>
      </c>
      <c r="D217" s="50" t="s">
        <v>14</v>
      </c>
      <c r="E217" s="50" t="s">
        <v>622</v>
      </c>
      <c r="F217" s="56">
        <v>45064</v>
      </c>
      <c r="G217" s="786">
        <v>-1689.65</v>
      </c>
      <c r="H217" s="786">
        <v>-1508.62</v>
      </c>
      <c r="I217" s="786">
        <v>-150.86000000000001</v>
      </c>
      <c r="J217" s="786">
        <v>-90.52</v>
      </c>
      <c r="K217" s="36"/>
    </row>
    <row r="218" spans="1:13">
      <c r="A218" s="787" t="s">
        <v>241</v>
      </c>
      <c r="B218">
        <v>32195082998</v>
      </c>
      <c r="C218" s="788">
        <v>307000055444913</v>
      </c>
      <c r="D218" s="787" t="s">
        <v>29</v>
      </c>
      <c r="E218" s="787" t="s">
        <v>55</v>
      </c>
      <c r="F218" s="35">
        <v>45129</v>
      </c>
      <c r="G218" s="36">
        <v>4931.34</v>
      </c>
      <c r="H218" s="36">
        <v>4696.51</v>
      </c>
      <c r="I218" s="36">
        <v>704.48</v>
      </c>
      <c r="J218" s="36">
        <v>469.65</v>
      </c>
      <c r="K218" s="36"/>
    </row>
    <row r="219" spans="1:13">
      <c r="A219" s="794" t="s">
        <v>645</v>
      </c>
      <c r="B219">
        <v>44647169652</v>
      </c>
      <c r="C219" s="788">
        <v>511875997</v>
      </c>
      <c r="D219" s="794" t="s">
        <v>14</v>
      </c>
      <c r="E219" s="794" t="s">
        <v>622</v>
      </c>
      <c r="F219" s="35">
        <v>45135</v>
      </c>
      <c r="G219" s="36">
        <v>2875.99</v>
      </c>
      <c r="H219" s="36">
        <v>2567.85</v>
      </c>
      <c r="I219" s="36">
        <v>256.79000000000002</v>
      </c>
      <c r="J219" s="36">
        <v>154.07</v>
      </c>
      <c r="K219" s="36"/>
    </row>
    <row r="220" spans="1:13">
      <c r="A220" s="30" t="s">
        <v>905</v>
      </c>
      <c r="B220" s="27">
        <v>42268648112</v>
      </c>
      <c r="C220" s="788">
        <v>66788105</v>
      </c>
      <c r="D220" s="794" t="s">
        <v>1446</v>
      </c>
      <c r="E220" s="794" t="s">
        <v>303</v>
      </c>
      <c r="F220" s="35">
        <v>45137</v>
      </c>
      <c r="G220" s="36">
        <v>239</v>
      </c>
      <c r="H220" s="36">
        <v>227.62</v>
      </c>
      <c r="I220" s="36">
        <v>22.76</v>
      </c>
      <c r="J220" s="36">
        <v>13.66</v>
      </c>
      <c r="K220" s="36"/>
    </row>
    <row r="221" spans="1:13">
      <c r="A221" s="30" t="s">
        <v>905</v>
      </c>
      <c r="B221" s="27">
        <v>42268648112</v>
      </c>
      <c r="C221" s="20">
        <v>66787524</v>
      </c>
      <c r="D221" s="15" t="s">
        <v>14</v>
      </c>
      <c r="E221" s="15" t="s">
        <v>303</v>
      </c>
      <c r="F221" s="35">
        <v>45140</v>
      </c>
      <c r="G221" s="36">
        <v>2682.9</v>
      </c>
      <c r="H221" s="36">
        <v>2399.38</v>
      </c>
      <c r="I221" s="36">
        <v>239.94</v>
      </c>
      <c r="J221" s="36">
        <v>143.96</v>
      </c>
    </row>
    <row r="222" spans="1:13">
      <c r="A222" s="675" t="s">
        <v>1245</v>
      </c>
      <c r="B222">
        <v>36686208942</v>
      </c>
      <c r="C222" s="796" t="s">
        <v>1755</v>
      </c>
      <c r="D222" s="794" t="s">
        <v>14</v>
      </c>
      <c r="E222" s="794" t="s">
        <v>131</v>
      </c>
      <c r="F222" s="35">
        <v>45141</v>
      </c>
      <c r="G222" s="36">
        <v>2375.5100000000002</v>
      </c>
      <c r="H222" s="36">
        <v>2120.9899999999998</v>
      </c>
      <c r="I222" s="36">
        <v>212.01</v>
      </c>
      <c r="J222" s="36">
        <v>127.21</v>
      </c>
    </row>
    <row r="223" spans="1:13">
      <c r="A223" s="675" t="s">
        <v>1245</v>
      </c>
      <c r="B223">
        <v>36686208942</v>
      </c>
      <c r="C223" s="796" t="s">
        <v>1756</v>
      </c>
      <c r="D223" s="794" t="s">
        <v>29</v>
      </c>
      <c r="E223" s="794" t="s">
        <v>131</v>
      </c>
      <c r="F223" s="35">
        <v>45141</v>
      </c>
      <c r="G223" s="36">
        <v>5731.6</v>
      </c>
      <c r="H223" s="36">
        <v>5458.67</v>
      </c>
      <c r="I223" s="36">
        <v>818.8</v>
      </c>
      <c r="J223" s="36">
        <v>545.88</v>
      </c>
    </row>
    <row r="224" spans="1:13">
      <c r="C224" s="20"/>
      <c r="G224" s="36">
        <f>SUM(G203:G223)</f>
        <v>66211.34</v>
      </c>
      <c r="H224" s="36">
        <f>SUM(H203:H223)</f>
        <v>59880.189999999995</v>
      </c>
      <c r="I224" s="36">
        <f>SUM(I203:I223)</f>
        <v>6684.3400000000011</v>
      </c>
      <c r="J224" s="36">
        <v>4070</v>
      </c>
    </row>
    <row r="225" spans="1:11">
      <c r="C225" s="20"/>
      <c r="J225" s="765">
        <v>-4070</v>
      </c>
    </row>
    <row r="226" spans="1:11">
      <c r="A226" s="800" t="s">
        <v>1760</v>
      </c>
      <c r="B226">
        <v>50467723486</v>
      </c>
      <c r="C226" s="20">
        <v>71391489</v>
      </c>
      <c r="D226" s="800" t="s">
        <v>29</v>
      </c>
      <c r="E226" s="800" t="s">
        <v>294</v>
      </c>
      <c r="F226" s="35">
        <v>45141</v>
      </c>
      <c r="G226" s="36">
        <v>5754.36</v>
      </c>
      <c r="H226" s="36">
        <v>5480.32</v>
      </c>
      <c r="I226" s="36">
        <v>822.05</v>
      </c>
      <c r="J226" s="36">
        <v>548.03</v>
      </c>
    </row>
    <row r="227" spans="1:11">
      <c r="A227" s="800" t="s">
        <v>708</v>
      </c>
      <c r="B227">
        <v>65584264606</v>
      </c>
      <c r="C227" s="20">
        <v>513354759</v>
      </c>
      <c r="D227" s="800" t="s">
        <v>14</v>
      </c>
      <c r="E227" s="800" t="s">
        <v>622</v>
      </c>
      <c r="F227" s="35">
        <v>45141</v>
      </c>
      <c r="G227" s="36">
        <v>1731.99</v>
      </c>
      <c r="H227" s="36">
        <v>1546.42</v>
      </c>
      <c r="I227" s="36">
        <v>154.63999999999999</v>
      </c>
      <c r="J227" s="36">
        <v>92.78</v>
      </c>
    </row>
    <row r="228" spans="1:11">
      <c r="A228" s="800" t="s">
        <v>1763</v>
      </c>
      <c r="B228">
        <v>32558016066</v>
      </c>
      <c r="C228" s="20">
        <v>513358501</v>
      </c>
      <c r="D228" s="800" t="s">
        <v>14</v>
      </c>
      <c r="E228" s="800" t="s">
        <v>622</v>
      </c>
      <c r="F228" s="35">
        <v>45141</v>
      </c>
      <c r="G228" s="36">
        <v>2940.99</v>
      </c>
      <c r="H228" s="36">
        <v>2625.89</v>
      </c>
      <c r="I228" s="36">
        <v>262.58999999999997</v>
      </c>
      <c r="J228" s="36">
        <v>157.55000000000001</v>
      </c>
      <c r="K228" s="36"/>
    </row>
    <row r="229" spans="1:11">
      <c r="A229" s="15" t="s">
        <v>75</v>
      </c>
      <c r="B229">
        <v>43123995006</v>
      </c>
      <c r="C229" s="20"/>
      <c r="D229" s="15" t="s">
        <v>14</v>
      </c>
      <c r="E229" s="801" t="s">
        <v>18</v>
      </c>
      <c r="F229" s="35">
        <v>45144</v>
      </c>
      <c r="G229" s="36">
        <v>2050.4499999999998</v>
      </c>
      <c r="H229" s="36">
        <v>1647.67</v>
      </c>
      <c r="I229" s="36">
        <v>164.77</v>
      </c>
      <c r="J229" s="36">
        <v>98.86</v>
      </c>
    </row>
    <row r="230" spans="1:11">
      <c r="A230" s="811" t="s">
        <v>1766</v>
      </c>
      <c r="B230">
        <v>25201776448</v>
      </c>
      <c r="C230" s="20">
        <v>45353730</v>
      </c>
      <c r="D230" s="811" t="s">
        <v>14</v>
      </c>
      <c r="E230" s="811" t="s">
        <v>278</v>
      </c>
      <c r="F230" s="35">
        <v>45145</v>
      </c>
      <c r="G230" s="36">
        <v>2673.25</v>
      </c>
      <c r="H230" s="36">
        <v>2397.14</v>
      </c>
      <c r="I230" s="36">
        <v>239.71</v>
      </c>
      <c r="J230" s="36">
        <v>143.83000000000001</v>
      </c>
    </row>
    <row r="231" spans="1:11">
      <c r="A231" s="811" t="s">
        <v>1766</v>
      </c>
      <c r="B231">
        <v>25201776448</v>
      </c>
      <c r="C231" s="812" t="s">
        <v>1768</v>
      </c>
      <c r="D231" s="811" t="s">
        <v>1595</v>
      </c>
      <c r="E231" s="811" t="s">
        <v>131</v>
      </c>
      <c r="F231" s="35">
        <v>45146</v>
      </c>
      <c r="G231" s="36">
        <v>231</v>
      </c>
      <c r="H231" s="36">
        <v>220</v>
      </c>
      <c r="I231" s="36">
        <v>22</v>
      </c>
      <c r="J231" s="36">
        <v>13.2</v>
      </c>
    </row>
    <row r="232" spans="1:11">
      <c r="A232" s="813" t="s">
        <v>588</v>
      </c>
      <c r="B232">
        <v>63292429096</v>
      </c>
      <c r="C232" s="812">
        <v>102314579</v>
      </c>
      <c r="D232" s="813" t="s">
        <v>14</v>
      </c>
      <c r="E232" s="813" t="s">
        <v>33</v>
      </c>
      <c r="F232" s="35">
        <v>45148</v>
      </c>
      <c r="G232" s="36">
        <v>2180.5</v>
      </c>
      <c r="H232" s="36">
        <v>1957.87</v>
      </c>
      <c r="I232" s="36">
        <v>195.79</v>
      </c>
      <c r="J232" s="36">
        <v>117.47</v>
      </c>
    </row>
    <row r="233" spans="1:11">
      <c r="A233" s="50" t="s">
        <v>439</v>
      </c>
      <c r="B233" s="50">
        <v>17345170862</v>
      </c>
      <c r="C233" s="362">
        <v>311000142728765</v>
      </c>
      <c r="D233" s="50" t="s">
        <v>14</v>
      </c>
      <c r="E233" s="51" t="s">
        <v>55</v>
      </c>
      <c r="F233" s="56">
        <v>45085</v>
      </c>
      <c r="G233" s="786">
        <v>-1504.45</v>
      </c>
      <c r="H233" s="786">
        <v>-1343.26</v>
      </c>
      <c r="I233" s="786">
        <v>-134.33000000000001</v>
      </c>
      <c r="J233" s="786">
        <v>-80.599999999999994</v>
      </c>
    </row>
    <row r="234" spans="1:11">
      <c r="A234" s="50" t="s">
        <v>439</v>
      </c>
      <c r="B234" s="50">
        <v>17345170862</v>
      </c>
      <c r="C234" s="362">
        <v>109431576</v>
      </c>
      <c r="D234" s="50" t="s">
        <v>29</v>
      </c>
      <c r="E234" s="51" t="s">
        <v>15</v>
      </c>
      <c r="F234" s="56">
        <v>45085</v>
      </c>
      <c r="G234" s="786">
        <v>-2655.84</v>
      </c>
      <c r="H234" s="786">
        <v>-2531.2399999999998</v>
      </c>
      <c r="I234" s="786">
        <v>-379.69</v>
      </c>
      <c r="J234" s="786">
        <v>-253.12</v>
      </c>
    </row>
    <row r="235" spans="1:11">
      <c r="A235" s="818" t="s">
        <v>427</v>
      </c>
      <c r="B235">
        <v>12800674244</v>
      </c>
      <c r="C235" s="819" t="s">
        <v>1771</v>
      </c>
      <c r="D235" s="818" t="s">
        <v>1595</v>
      </c>
      <c r="E235" s="818" t="s">
        <v>131</v>
      </c>
      <c r="F235" s="35">
        <v>45149</v>
      </c>
      <c r="G235" s="36">
        <v>231</v>
      </c>
      <c r="H235" s="36">
        <v>220</v>
      </c>
      <c r="I235" s="36">
        <v>22</v>
      </c>
      <c r="J235" s="36">
        <v>13.2</v>
      </c>
      <c r="K235" s="36"/>
    </row>
    <row r="236" spans="1:11">
      <c r="A236" s="818" t="s">
        <v>427</v>
      </c>
      <c r="B236">
        <v>12800674244</v>
      </c>
      <c r="C236" s="20">
        <v>311710995</v>
      </c>
      <c r="D236" s="818" t="s">
        <v>14</v>
      </c>
      <c r="E236" s="818" t="s">
        <v>38</v>
      </c>
      <c r="F236" s="820">
        <v>45150</v>
      </c>
      <c r="G236" s="36">
        <v>1489.6</v>
      </c>
      <c r="H236" s="36">
        <v>1330</v>
      </c>
      <c r="I236" s="36">
        <v>133</v>
      </c>
      <c r="J236" s="36">
        <v>79.8</v>
      </c>
      <c r="K236" s="36"/>
    </row>
    <row r="237" spans="1:11">
      <c r="A237" s="821" t="s">
        <v>208</v>
      </c>
      <c r="B237">
        <v>34231293030</v>
      </c>
      <c r="C237" s="832" t="s">
        <v>1772</v>
      </c>
      <c r="D237" s="821" t="s">
        <v>14</v>
      </c>
      <c r="E237" s="821" t="s">
        <v>131</v>
      </c>
      <c r="F237" s="35">
        <v>45155</v>
      </c>
      <c r="G237" s="36">
        <v>1541.89</v>
      </c>
      <c r="H237" s="36">
        <v>1377</v>
      </c>
      <c r="I237" s="36">
        <v>137.69999999999999</v>
      </c>
      <c r="J237" s="36">
        <v>82.62</v>
      </c>
    </row>
    <row r="238" spans="1:11">
      <c r="A238" s="831" t="s">
        <v>1776</v>
      </c>
      <c r="B238">
        <v>76057004032</v>
      </c>
      <c r="C238" s="833" t="s">
        <v>1780</v>
      </c>
      <c r="D238" s="831" t="s">
        <v>14</v>
      </c>
      <c r="E238" s="831" t="s">
        <v>131</v>
      </c>
      <c r="F238" s="35">
        <v>45158</v>
      </c>
      <c r="G238" s="36">
        <v>1941.35</v>
      </c>
      <c r="H238" s="36">
        <v>1733.67</v>
      </c>
      <c r="I238" s="36">
        <v>173.37</v>
      </c>
      <c r="J238" s="36">
        <v>104.02</v>
      </c>
      <c r="K238" s="36"/>
    </row>
    <row r="239" spans="1:11">
      <c r="A239" s="19" t="s">
        <v>351</v>
      </c>
      <c r="B239" s="21">
        <v>24707145178</v>
      </c>
      <c r="C239" s="49">
        <v>311000150929614</v>
      </c>
      <c r="D239" s="23" t="s">
        <v>14</v>
      </c>
      <c r="E239" s="23" t="s">
        <v>55</v>
      </c>
      <c r="F239" s="35">
        <v>45158</v>
      </c>
      <c r="G239" s="36">
        <v>11477.27</v>
      </c>
      <c r="H239" s="36">
        <v>10247.56</v>
      </c>
      <c r="I239" s="36">
        <v>1024.76</v>
      </c>
      <c r="J239" s="36">
        <v>614.86</v>
      </c>
      <c r="K239" s="36"/>
    </row>
    <row r="240" spans="1:11">
      <c r="A240" s="839" t="s">
        <v>1783</v>
      </c>
      <c r="B240">
        <v>10856747288</v>
      </c>
      <c r="C240" s="840" t="s">
        <v>1784</v>
      </c>
      <c r="D240" s="839" t="s">
        <v>14</v>
      </c>
      <c r="E240" s="839" t="s">
        <v>131</v>
      </c>
      <c r="F240" s="35">
        <v>45153</v>
      </c>
      <c r="G240" s="36">
        <v>3167.48</v>
      </c>
      <c r="H240" s="36">
        <v>2846.89</v>
      </c>
      <c r="I240" s="36">
        <v>284.69</v>
      </c>
      <c r="J240" s="36">
        <v>170.81</v>
      </c>
      <c r="K240" s="839"/>
    </row>
    <row r="241" spans="1:20">
      <c r="A241" s="848" t="s">
        <v>589</v>
      </c>
      <c r="B241">
        <v>31808371900</v>
      </c>
      <c r="C241" s="25">
        <v>311000150966516</v>
      </c>
      <c r="D241" s="848" t="s">
        <v>14</v>
      </c>
      <c r="E241" s="848" t="s">
        <v>55</v>
      </c>
      <c r="F241" s="35">
        <v>45160</v>
      </c>
      <c r="G241" s="36">
        <v>9360.27</v>
      </c>
      <c r="H241" s="36">
        <v>8357.3799999999992</v>
      </c>
      <c r="I241" s="36">
        <v>835.74</v>
      </c>
      <c r="J241" s="36">
        <v>501.44</v>
      </c>
      <c r="K241" s="36"/>
      <c r="M241" s="943"/>
      <c r="N241" s="981"/>
      <c r="S241" s="1464"/>
      <c r="T241" s="1520"/>
    </row>
    <row r="242" spans="1:20">
      <c r="A242" s="848" t="s">
        <v>1788</v>
      </c>
      <c r="B242" s="848">
        <v>36913520380</v>
      </c>
      <c r="C242" s="20" t="s">
        <v>1789</v>
      </c>
      <c r="D242" s="848" t="s">
        <v>14</v>
      </c>
      <c r="E242" s="848" t="s">
        <v>131</v>
      </c>
      <c r="F242" s="35">
        <v>45158</v>
      </c>
      <c r="G242" s="36">
        <v>2465.91</v>
      </c>
      <c r="H242" s="36">
        <v>2202.02</v>
      </c>
      <c r="I242" s="36">
        <v>220.2</v>
      </c>
      <c r="J242" s="36">
        <v>132.12</v>
      </c>
      <c r="K242" s="36"/>
    </row>
    <row r="243" spans="1:20">
      <c r="A243" s="19" t="s">
        <v>351</v>
      </c>
      <c r="B243" s="21">
        <v>24707145178</v>
      </c>
      <c r="C243" s="25" t="s">
        <v>1442</v>
      </c>
      <c r="D243" s="23" t="s">
        <v>29</v>
      </c>
      <c r="E243" s="23" t="s">
        <v>131</v>
      </c>
      <c r="F243" s="35">
        <v>45158</v>
      </c>
      <c r="G243" s="36">
        <v>38747.360000000001</v>
      </c>
      <c r="H243" s="36">
        <v>36902.25</v>
      </c>
      <c r="I243" s="36">
        <v>5535.34</v>
      </c>
      <c r="J243" s="36">
        <v>3690.23</v>
      </c>
      <c r="K243" s="36"/>
    </row>
    <row r="244" spans="1:20">
      <c r="A244" s="30" t="s">
        <v>311</v>
      </c>
      <c r="B244" s="27">
        <v>19235791850</v>
      </c>
      <c r="C244" s="861" t="s">
        <v>1795</v>
      </c>
      <c r="D244" s="862" t="s">
        <v>14</v>
      </c>
      <c r="E244" s="862" t="s">
        <v>18</v>
      </c>
      <c r="F244" s="35">
        <v>45162</v>
      </c>
      <c r="G244" s="36">
        <v>3728.45</v>
      </c>
      <c r="H244" s="36">
        <v>2996.07</v>
      </c>
      <c r="I244" s="36">
        <v>299.61</v>
      </c>
      <c r="J244" s="36">
        <v>179.4</v>
      </c>
      <c r="K244" s="36"/>
    </row>
    <row r="245" spans="1:20">
      <c r="A245" s="866" t="s">
        <v>527</v>
      </c>
      <c r="B245">
        <v>14627946054</v>
      </c>
      <c r="C245" s="867" t="s">
        <v>1799</v>
      </c>
      <c r="D245" s="866" t="s">
        <v>14</v>
      </c>
      <c r="E245" s="866" t="s">
        <v>131</v>
      </c>
      <c r="F245" s="35">
        <v>45165</v>
      </c>
      <c r="G245" s="36">
        <v>1565.41</v>
      </c>
      <c r="H245" s="36">
        <v>1398</v>
      </c>
      <c r="I245" s="36">
        <v>139.80000000000001</v>
      </c>
      <c r="J245" s="36">
        <v>83.88</v>
      </c>
      <c r="K245" s="36"/>
    </row>
    <row r="246" spans="1:20">
      <c r="A246" s="1326" t="s">
        <v>2109</v>
      </c>
      <c r="C246" s="867" t="s">
        <v>1802</v>
      </c>
      <c r="D246" s="866" t="s">
        <v>14</v>
      </c>
      <c r="E246" s="866" t="s">
        <v>131</v>
      </c>
      <c r="F246" s="35">
        <v>45165</v>
      </c>
      <c r="G246" s="36">
        <v>1602.27</v>
      </c>
      <c r="H246" s="36">
        <v>1430.9</v>
      </c>
      <c r="I246" s="36">
        <v>143.1</v>
      </c>
      <c r="J246" s="36">
        <v>85.86</v>
      </c>
      <c r="K246" s="36"/>
      <c r="M246" s="943"/>
      <c r="N246" s="943"/>
    </row>
    <row r="247" spans="1:20">
      <c r="A247" s="573" t="s">
        <v>1613</v>
      </c>
      <c r="B247">
        <v>65071264034</v>
      </c>
      <c r="C247" s="20">
        <v>313521949</v>
      </c>
      <c r="D247" s="871" t="s">
        <v>14</v>
      </c>
      <c r="E247" s="871" t="s">
        <v>38</v>
      </c>
      <c r="F247" s="35">
        <v>45166</v>
      </c>
      <c r="G247" s="36">
        <v>1626.1</v>
      </c>
      <c r="H247" s="36">
        <v>1460</v>
      </c>
      <c r="I247" s="36">
        <v>146</v>
      </c>
      <c r="J247" s="36">
        <v>87.6</v>
      </c>
      <c r="K247" s="36"/>
    </row>
    <row r="248" spans="1:20">
      <c r="A248" s="875" t="s">
        <v>708</v>
      </c>
      <c r="B248">
        <v>65584264606</v>
      </c>
      <c r="C248" s="20">
        <v>68147385</v>
      </c>
      <c r="D248" s="875" t="s">
        <v>29</v>
      </c>
      <c r="E248" s="875" t="s">
        <v>303</v>
      </c>
      <c r="F248" s="35">
        <v>45167</v>
      </c>
      <c r="G248" s="36">
        <v>14765.32</v>
      </c>
      <c r="H248" s="36">
        <v>14062.21</v>
      </c>
      <c r="I248" s="36">
        <v>2109.33</v>
      </c>
      <c r="J248" s="36">
        <v>1406.22</v>
      </c>
      <c r="K248" s="36"/>
      <c r="M248" s="1183"/>
      <c r="N248" s="1218"/>
    </row>
    <row r="249" spans="1:20">
      <c r="A249" s="875" t="s">
        <v>1809</v>
      </c>
      <c r="B249">
        <v>42383020114</v>
      </c>
      <c r="C249" s="25">
        <v>311000152055127</v>
      </c>
      <c r="D249" s="875" t="s">
        <v>14</v>
      </c>
      <c r="E249" s="875" t="s">
        <v>55</v>
      </c>
      <c r="F249" s="35">
        <v>45168</v>
      </c>
      <c r="G249" s="36">
        <v>5011.28</v>
      </c>
      <c r="H249" s="36">
        <v>4474.3500000000004</v>
      </c>
      <c r="I249" s="36">
        <v>447.44</v>
      </c>
      <c r="J249" s="36">
        <v>268.45999999999998</v>
      </c>
      <c r="K249" s="36"/>
    </row>
    <row r="250" spans="1:20">
      <c r="A250" s="50" t="s">
        <v>1698</v>
      </c>
      <c r="B250" s="125">
        <v>57991113646</v>
      </c>
      <c r="C250" s="361">
        <v>2051889</v>
      </c>
      <c r="D250" s="50" t="s">
        <v>29</v>
      </c>
      <c r="E250" s="50" t="s">
        <v>1497</v>
      </c>
      <c r="F250" s="56">
        <v>45093</v>
      </c>
      <c r="G250" s="36">
        <v>-10425.66</v>
      </c>
      <c r="H250" s="36">
        <v>-9929.2000000000007</v>
      </c>
      <c r="I250" s="36">
        <v>-1489.35</v>
      </c>
      <c r="J250" s="36">
        <v>-992.92</v>
      </c>
      <c r="K250" s="36"/>
    </row>
    <row r="251" spans="1:20">
      <c r="A251" s="877" t="s">
        <v>1559</v>
      </c>
      <c r="B251" s="878">
        <v>24560129100</v>
      </c>
      <c r="C251" s="1124" t="s">
        <v>1811</v>
      </c>
      <c r="D251" s="877" t="s">
        <v>14</v>
      </c>
      <c r="E251" s="877" t="s">
        <v>131</v>
      </c>
      <c r="F251" s="879">
        <v>45169</v>
      </c>
      <c r="G251" s="880">
        <v>1590.23</v>
      </c>
      <c r="H251" s="880">
        <v>1420.16</v>
      </c>
      <c r="I251" s="880">
        <v>142.02000000000001</v>
      </c>
      <c r="J251" s="880">
        <v>85.21</v>
      </c>
      <c r="K251" s="36"/>
    </row>
    <row r="252" spans="1:20">
      <c r="C252" s="20"/>
      <c r="G252" s="36">
        <f>SUM(G226:G251)</f>
        <v>103287.78000000001</v>
      </c>
      <c r="H252" s="36">
        <f>SUM(H226:H251)</f>
        <v>94530.069999999992</v>
      </c>
      <c r="I252" s="36">
        <f>SUM(I226:I251)</f>
        <v>11652.28</v>
      </c>
      <c r="J252" s="36">
        <f>SUM(J226:J251)</f>
        <v>7430.81</v>
      </c>
    </row>
    <row r="253" spans="1:20">
      <c r="C253" s="20"/>
      <c r="G253" s="36"/>
      <c r="H253" s="36"/>
      <c r="I253" s="36"/>
      <c r="J253" s="36">
        <v>-7200</v>
      </c>
    </row>
    <row r="254" spans="1:20">
      <c r="A254" s="875" t="s">
        <v>1807</v>
      </c>
      <c r="B254">
        <v>25661300856</v>
      </c>
      <c r="C254" s="876" t="s">
        <v>1808</v>
      </c>
      <c r="D254" s="875" t="s">
        <v>14</v>
      </c>
      <c r="E254" s="875" t="s">
        <v>18</v>
      </c>
      <c r="F254" s="35">
        <v>45172</v>
      </c>
      <c r="G254" s="45">
        <v>2036.86</v>
      </c>
      <c r="H254" s="45">
        <v>1636.77</v>
      </c>
      <c r="I254" s="45">
        <v>163.68</v>
      </c>
      <c r="J254" s="45">
        <v>98.2</v>
      </c>
      <c r="K254" s="36"/>
      <c r="L254" s="875"/>
      <c r="M254" s="944"/>
      <c r="N254" s="943"/>
    </row>
    <row r="255" spans="1:20">
      <c r="A255" s="50" t="s">
        <v>1698</v>
      </c>
      <c r="B255" s="125">
        <v>57991113646</v>
      </c>
      <c r="C255" s="361">
        <v>504379964</v>
      </c>
      <c r="D255" s="50" t="s">
        <v>14</v>
      </c>
      <c r="E255" s="50" t="s">
        <v>622</v>
      </c>
      <c r="F255" s="56">
        <v>45093</v>
      </c>
      <c r="G255" s="45">
        <v>-2196.5</v>
      </c>
      <c r="H255" s="45">
        <v>-1961.16</v>
      </c>
      <c r="I255" s="45">
        <v>-196.12</v>
      </c>
      <c r="J255" s="45">
        <v>-117.67</v>
      </c>
    </row>
    <row r="256" spans="1:20">
      <c r="A256" s="30" t="s">
        <v>905</v>
      </c>
      <c r="B256" s="27">
        <v>42268648112</v>
      </c>
      <c r="C256" s="28">
        <v>30700058049490</v>
      </c>
      <c r="D256" s="30" t="s">
        <v>29</v>
      </c>
      <c r="E256" s="30" t="s">
        <v>55</v>
      </c>
      <c r="F256" s="35">
        <v>45173</v>
      </c>
      <c r="G256" s="45">
        <v>3382.5</v>
      </c>
      <c r="H256" s="45">
        <v>3221.43</v>
      </c>
      <c r="I256" s="45">
        <v>483.15</v>
      </c>
      <c r="J256" s="45">
        <v>322.14</v>
      </c>
    </row>
    <row r="257" spans="1:16">
      <c r="A257" s="877" t="s">
        <v>201</v>
      </c>
      <c r="B257">
        <v>36616886318</v>
      </c>
      <c r="C257" s="884" t="s">
        <v>1814</v>
      </c>
      <c r="D257" s="877" t="s">
        <v>14</v>
      </c>
      <c r="E257" s="877" t="s">
        <v>18</v>
      </c>
      <c r="F257" s="35">
        <v>45171</v>
      </c>
      <c r="G257" s="45">
        <v>4218.4399999999996</v>
      </c>
      <c r="H257" s="45">
        <v>3389.82</v>
      </c>
      <c r="I257" s="45">
        <v>338.98</v>
      </c>
      <c r="J257" s="45">
        <v>203.39</v>
      </c>
      <c r="K257" s="36"/>
    </row>
    <row r="258" spans="1:16">
      <c r="A258" s="889" t="s">
        <v>11</v>
      </c>
      <c r="B258">
        <v>58132495164</v>
      </c>
      <c r="C258" s="890" t="s">
        <v>1817</v>
      </c>
      <c r="D258" s="889" t="s">
        <v>14</v>
      </c>
      <c r="E258" s="889" t="s">
        <v>131</v>
      </c>
      <c r="F258" s="35">
        <v>45185</v>
      </c>
      <c r="G258" s="45">
        <v>2773.28</v>
      </c>
      <c r="H258" s="45">
        <v>2476.46</v>
      </c>
      <c r="I258" s="45">
        <v>247.65</v>
      </c>
      <c r="J258" s="45">
        <v>148.59</v>
      </c>
    </row>
    <row r="259" spans="1:16">
      <c r="A259" s="50" t="s">
        <v>1729</v>
      </c>
      <c r="B259" s="50">
        <v>17255964032</v>
      </c>
      <c r="C259" s="52">
        <v>507825391</v>
      </c>
      <c r="D259" s="50" t="s">
        <v>14</v>
      </c>
      <c r="E259" s="50" t="s">
        <v>622</v>
      </c>
      <c r="F259" s="56">
        <v>45112</v>
      </c>
      <c r="G259" s="45">
        <v>-2231.1999999999998</v>
      </c>
      <c r="H259" s="45">
        <v>-1992.14</v>
      </c>
      <c r="I259" s="45">
        <v>-199.21</v>
      </c>
      <c r="J259" s="45">
        <v>-119.53</v>
      </c>
      <c r="K259" s="786"/>
    </row>
    <row r="260" spans="1:16">
      <c r="A260" s="889" t="s">
        <v>719</v>
      </c>
      <c r="B260">
        <v>56083231626</v>
      </c>
      <c r="C260" s="25">
        <v>311000153355783</v>
      </c>
      <c r="D260" s="889" t="s">
        <v>14</v>
      </c>
      <c r="E260" s="889" t="s">
        <v>55</v>
      </c>
      <c r="F260" s="35">
        <v>45180</v>
      </c>
      <c r="G260" s="45">
        <v>4042.27</v>
      </c>
      <c r="H260" s="45">
        <v>3609.17</v>
      </c>
      <c r="I260" s="45">
        <v>360.92</v>
      </c>
      <c r="J260" s="45">
        <v>216.55</v>
      </c>
      <c r="K260" s="36"/>
    </row>
    <row r="261" spans="1:16">
      <c r="A261" s="15" t="s">
        <v>604</v>
      </c>
      <c r="B261">
        <v>44006072104</v>
      </c>
      <c r="C261" s="894" t="s">
        <v>1822</v>
      </c>
      <c r="D261" s="15" t="s">
        <v>14</v>
      </c>
      <c r="E261" s="15" t="s">
        <v>131</v>
      </c>
      <c r="F261" s="35">
        <v>45179</v>
      </c>
      <c r="G261" s="45">
        <v>2614.5300000000002</v>
      </c>
      <c r="H261" s="45">
        <v>2334.71</v>
      </c>
      <c r="I261" s="45">
        <v>233.47</v>
      </c>
      <c r="J261" s="45">
        <v>140.08000000000001</v>
      </c>
      <c r="K261" s="36"/>
    </row>
    <row r="262" spans="1:16">
      <c r="A262" s="897" t="s">
        <v>1823</v>
      </c>
      <c r="B262">
        <v>72337028248</v>
      </c>
      <c r="C262" s="25">
        <v>100000097931577</v>
      </c>
      <c r="D262" s="897" t="s">
        <v>14</v>
      </c>
      <c r="E262" s="897" t="s">
        <v>219</v>
      </c>
      <c r="F262" s="35">
        <v>45179</v>
      </c>
      <c r="G262" s="45">
        <v>3091.25</v>
      </c>
      <c r="H262" s="45">
        <v>2777.43</v>
      </c>
      <c r="I262" s="45">
        <v>277.74</v>
      </c>
      <c r="J262" s="45">
        <v>166.64</v>
      </c>
    </row>
    <row r="263" spans="1:16">
      <c r="A263" s="50" t="s">
        <v>541</v>
      </c>
      <c r="B263" s="50">
        <v>52732676244</v>
      </c>
      <c r="C263" s="52" t="s">
        <v>1664</v>
      </c>
      <c r="D263" s="50" t="s">
        <v>14</v>
      </c>
      <c r="E263" s="50" t="s">
        <v>131</v>
      </c>
      <c r="F263" s="56">
        <v>45067</v>
      </c>
      <c r="G263" s="36">
        <v>-745.96</v>
      </c>
      <c r="H263" s="36">
        <v>-666.24</v>
      </c>
      <c r="I263" s="36">
        <v>-66.62</v>
      </c>
      <c r="J263" s="36">
        <v>-39.97</v>
      </c>
    </row>
    <row r="264" spans="1:16">
      <c r="A264" s="902" t="s">
        <v>1828</v>
      </c>
      <c r="B264">
        <v>52369793352</v>
      </c>
      <c r="C264" s="25">
        <v>46744466</v>
      </c>
      <c r="D264" s="902" t="s">
        <v>14</v>
      </c>
      <c r="E264" s="904" t="s">
        <v>278</v>
      </c>
      <c r="F264" s="903">
        <v>45182</v>
      </c>
      <c r="G264" s="42">
        <v>3942.03</v>
      </c>
      <c r="H264" s="42">
        <v>3543.2</v>
      </c>
      <c r="I264" s="42">
        <v>354.32</v>
      </c>
      <c r="J264" s="42">
        <v>212.59</v>
      </c>
    </row>
    <row r="265" spans="1:16">
      <c r="A265" s="906" t="s">
        <v>326</v>
      </c>
      <c r="B265">
        <v>30281229760</v>
      </c>
      <c r="C265" s="25">
        <v>307000058896658</v>
      </c>
      <c r="D265" s="906" t="s">
        <v>29</v>
      </c>
      <c r="E265" s="906" t="s">
        <v>55</v>
      </c>
      <c r="F265" s="35">
        <v>45183</v>
      </c>
      <c r="G265" s="36">
        <v>4212.29</v>
      </c>
      <c r="H265" s="36">
        <v>4011.7</v>
      </c>
      <c r="I265" s="36">
        <v>601.76</v>
      </c>
      <c r="J265" s="36">
        <v>401.17</v>
      </c>
      <c r="K265" s="36"/>
    </row>
    <row r="266" spans="1:16">
      <c r="A266" s="910" t="s">
        <v>1829</v>
      </c>
      <c r="B266">
        <v>11043065628</v>
      </c>
      <c r="C266" s="20">
        <v>103892019</v>
      </c>
      <c r="D266" s="910" t="s">
        <v>14</v>
      </c>
      <c r="E266" s="910" t="s">
        <v>33</v>
      </c>
      <c r="F266" s="35">
        <v>45195</v>
      </c>
      <c r="G266" s="36">
        <v>3335.62</v>
      </c>
      <c r="H266" s="36">
        <v>2996.29</v>
      </c>
      <c r="I266" s="36">
        <v>299.63</v>
      </c>
      <c r="J266" s="36">
        <v>179.78</v>
      </c>
      <c r="K266" s="36"/>
    </row>
    <row r="267" spans="1:16">
      <c r="A267" s="913" t="s">
        <v>1831</v>
      </c>
      <c r="B267">
        <v>60289423082</v>
      </c>
      <c r="C267" s="25">
        <v>311000154209189</v>
      </c>
      <c r="D267" s="913" t="s">
        <v>14</v>
      </c>
      <c r="E267" s="913" t="s">
        <v>55</v>
      </c>
      <c r="F267" s="35">
        <v>45188</v>
      </c>
      <c r="G267" s="914">
        <v>4000.26</v>
      </c>
      <c r="H267" s="40">
        <v>3571.67</v>
      </c>
      <c r="I267" s="40">
        <v>357.17</v>
      </c>
      <c r="J267" s="40">
        <v>214.3</v>
      </c>
      <c r="K267" s="40"/>
      <c r="L267" s="913"/>
      <c r="M267" s="913"/>
    </row>
    <row r="268" spans="1:16">
      <c r="A268" s="919" t="s">
        <v>1836</v>
      </c>
      <c r="B268">
        <v>36002232828</v>
      </c>
      <c r="C268" s="20">
        <v>103994594</v>
      </c>
      <c r="D268" s="919" t="s">
        <v>14</v>
      </c>
      <c r="E268" s="919" t="s">
        <v>33</v>
      </c>
      <c r="F268" s="35">
        <v>45186</v>
      </c>
      <c r="G268" s="40">
        <v>3335.62</v>
      </c>
      <c r="H268" s="40">
        <v>2996.29</v>
      </c>
      <c r="I268" s="40">
        <v>299.63</v>
      </c>
      <c r="J268" s="40">
        <v>179.78</v>
      </c>
      <c r="K268" s="40"/>
    </row>
    <row r="269" spans="1:16">
      <c r="A269" s="921" t="s">
        <v>443</v>
      </c>
      <c r="B269">
        <v>56959534264</v>
      </c>
      <c r="C269" s="25">
        <v>311000154412519</v>
      </c>
      <c r="D269" s="921" t="s">
        <v>14</v>
      </c>
      <c r="E269" s="921" t="s">
        <v>55</v>
      </c>
      <c r="F269" s="35">
        <v>45188</v>
      </c>
      <c r="G269" s="40">
        <v>1920.06</v>
      </c>
      <c r="H269" s="40">
        <v>1714.33</v>
      </c>
      <c r="I269" s="40">
        <v>171.43</v>
      </c>
      <c r="J269" s="40">
        <v>102.86</v>
      </c>
      <c r="K269" s="40"/>
    </row>
    <row r="270" spans="1:16">
      <c r="A270" s="921" t="s">
        <v>276</v>
      </c>
      <c r="B270">
        <v>52735676180</v>
      </c>
      <c r="C270" s="25">
        <v>301000003035230</v>
      </c>
      <c r="D270" s="921" t="s">
        <v>14</v>
      </c>
      <c r="E270" s="921" t="s">
        <v>1840</v>
      </c>
      <c r="F270" s="35">
        <v>45189</v>
      </c>
      <c r="G270" s="40">
        <v>3015.48</v>
      </c>
      <c r="H270" s="40">
        <v>2727.23</v>
      </c>
      <c r="I270" s="40">
        <v>272.72000000000003</v>
      </c>
      <c r="J270" s="40">
        <v>163.63</v>
      </c>
      <c r="K270" s="40"/>
      <c r="L270" s="921"/>
      <c r="M270" s="966"/>
      <c r="O270" s="1139"/>
      <c r="P270" s="1139"/>
    </row>
    <row r="271" spans="1:16">
      <c r="A271" s="926" t="s">
        <v>342</v>
      </c>
      <c r="B271">
        <v>43354986484</v>
      </c>
      <c r="C271" s="20">
        <v>69199849</v>
      </c>
      <c r="D271" s="926" t="s">
        <v>14</v>
      </c>
      <c r="E271" s="926" t="s">
        <v>303</v>
      </c>
      <c r="F271" s="35">
        <v>45190</v>
      </c>
      <c r="G271" s="40">
        <v>4218</v>
      </c>
      <c r="H271" s="40">
        <v>3770.01</v>
      </c>
      <c r="I271" s="40">
        <v>377</v>
      </c>
      <c r="J271" s="40">
        <v>226.26</v>
      </c>
      <c r="K271" s="40"/>
    </row>
    <row r="272" spans="1:16">
      <c r="A272" s="15" t="s">
        <v>653</v>
      </c>
      <c r="B272">
        <v>42200025926</v>
      </c>
      <c r="C272" s="25">
        <v>47005837</v>
      </c>
      <c r="D272" s="926" t="s">
        <v>14</v>
      </c>
      <c r="E272" s="926" t="s">
        <v>278</v>
      </c>
      <c r="F272" s="35">
        <v>45191</v>
      </c>
      <c r="G272" s="40">
        <v>3450.71</v>
      </c>
      <c r="H272" s="40">
        <v>3094.36</v>
      </c>
      <c r="I272" s="40">
        <v>309.44</v>
      </c>
      <c r="J272" s="40">
        <v>185.66</v>
      </c>
      <c r="K272" s="40"/>
      <c r="L272" s="943"/>
      <c r="M272" s="943"/>
    </row>
    <row r="273" spans="1:11">
      <c r="A273" s="15" t="s">
        <v>653</v>
      </c>
      <c r="B273">
        <v>42200025926</v>
      </c>
      <c r="C273" s="25">
        <v>69029725</v>
      </c>
      <c r="D273" s="926" t="s">
        <v>29</v>
      </c>
      <c r="E273" s="926" t="s">
        <v>303</v>
      </c>
      <c r="F273" s="35">
        <v>45190</v>
      </c>
      <c r="G273" s="40">
        <v>5427.43</v>
      </c>
      <c r="H273" s="40">
        <v>5168.9799999999996</v>
      </c>
      <c r="I273" s="40">
        <v>775.34</v>
      </c>
      <c r="J273" s="40">
        <v>516.9</v>
      </c>
      <c r="K273" s="40"/>
    </row>
    <row r="274" spans="1:11">
      <c r="A274" s="926" t="s">
        <v>694</v>
      </c>
      <c r="B274">
        <v>56218227104</v>
      </c>
      <c r="C274" s="25">
        <v>104250397</v>
      </c>
      <c r="D274" s="926" t="s">
        <v>14</v>
      </c>
      <c r="E274" s="926" t="s">
        <v>33</v>
      </c>
      <c r="F274" s="35">
        <v>45191</v>
      </c>
      <c r="G274" s="40">
        <v>2241.11</v>
      </c>
      <c r="H274" s="40">
        <v>2013.12</v>
      </c>
      <c r="I274" s="40">
        <v>201.31</v>
      </c>
      <c r="J274" s="40">
        <v>120.79</v>
      </c>
      <c r="K274" s="40"/>
    </row>
    <row r="275" spans="1:11">
      <c r="A275" s="926" t="s">
        <v>478</v>
      </c>
      <c r="B275">
        <v>25463690308</v>
      </c>
      <c r="C275" s="25">
        <v>114365829</v>
      </c>
      <c r="D275" s="926" t="s">
        <v>14</v>
      </c>
      <c r="E275" s="926" t="s">
        <v>15</v>
      </c>
      <c r="F275" s="35">
        <v>45191</v>
      </c>
      <c r="G275" s="40">
        <v>3209.98</v>
      </c>
      <c r="H275" s="40">
        <v>2871.69</v>
      </c>
      <c r="I275" s="40">
        <v>287.17</v>
      </c>
      <c r="J275" s="40">
        <v>172.3</v>
      </c>
      <c r="K275" s="40"/>
    </row>
    <row r="276" spans="1:11">
      <c r="A276" s="15" t="s">
        <v>613</v>
      </c>
      <c r="B276">
        <v>39314214186</v>
      </c>
      <c r="C276" s="54">
        <v>200200029303922</v>
      </c>
      <c r="D276" s="15" t="s">
        <v>29</v>
      </c>
      <c r="E276" s="15" t="s">
        <v>55</v>
      </c>
      <c r="F276" s="35">
        <v>45197</v>
      </c>
      <c r="G276" s="40">
        <v>3680.84</v>
      </c>
      <c r="H276" s="40">
        <v>3505.26</v>
      </c>
      <c r="I276" s="40">
        <v>525.79</v>
      </c>
      <c r="J276" s="40">
        <v>350.53</v>
      </c>
      <c r="K276" s="40"/>
    </row>
    <row r="277" spans="1:11">
      <c r="A277" s="15" t="s">
        <v>453</v>
      </c>
      <c r="B277">
        <v>28262490148</v>
      </c>
      <c r="C277" s="54">
        <v>100000100499079</v>
      </c>
      <c r="D277" s="15" t="s">
        <v>14</v>
      </c>
      <c r="E277" s="931" t="s">
        <v>219</v>
      </c>
      <c r="F277" s="35">
        <v>45199</v>
      </c>
      <c r="G277" s="40">
        <v>681.75</v>
      </c>
      <c r="H277" s="40">
        <v>612.14</v>
      </c>
      <c r="I277" s="40">
        <v>61.21</v>
      </c>
      <c r="J277" s="40">
        <v>36.729999999999997</v>
      </c>
      <c r="K277" s="40"/>
    </row>
    <row r="278" spans="1:11">
      <c r="A278" s="936" t="s">
        <v>132</v>
      </c>
      <c r="B278">
        <v>44944510416</v>
      </c>
      <c r="C278" s="54">
        <v>307000059800079</v>
      </c>
      <c r="D278" s="936" t="s">
        <v>29</v>
      </c>
      <c r="E278" s="936" t="s">
        <v>55</v>
      </c>
      <c r="F278" s="35">
        <v>45198</v>
      </c>
      <c r="G278" s="40">
        <v>5275.2</v>
      </c>
      <c r="H278" s="40">
        <v>5024</v>
      </c>
      <c r="I278" s="40">
        <v>753.6</v>
      </c>
      <c r="J278" s="40">
        <v>502.4</v>
      </c>
      <c r="K278" s="40"/>
    </row>
    <row r="279" spans="1:11">
      <c r="A279" s="50" t="s">
        <v>581</v>
      </c>
      <c r="B279" s="50">
        <v>53338654018</v>
      </c>
      <c r="C279" s="50">
        <v>510508719</v>
      </c>
      <c r="D279" s="50" t="s">
        <v>14</v>
      </c>
      <c r="E279" s="50" t="s">
        <v>622</v>
      </c>
      <c r="F279" s="56">
        <v>45132</v>
      </c>
      <c r="G279" s="42">
        <v>-1193.5899999999999</v>
      </c>
      <c r="H279" s="42">
        <v>-1065.7</v>
      </c>
      <c r="I279" s="42">
        <v>-106.57</v>
      </c>
      <c r="J279" s="42">
        <v>-63.94</v>
      </c>
      <c r="K279" s="40"/>
    </row>
    <row r="280" spans="1:11">
      <c r="G280" s="40">
        <f>SUM(G254:G279)</f>
        <v>67738.260000000009</v>
      </c>
      <c r="H280" s="40">
        <f>SUM(H254:H279)</f>
        <v>61380.820000000022</v>
      </c>
      <c r="I280" s="40">
        <f>SUM(I254:I279)</f>
        <v>7184.5900000000011</v>
      </c>
      <c r="J280" s="40">
        <f>SUM(J254:J279)</f>
        <v>4520.1600000000008</v>
      </c>
      <c r="K280" s="40"/>
    </row>
    <row r="281" spans="1:11">
      <c r="A281" s="936" t="s">
        <v>127</v>
      </c>
      <c r="B281">
        <v>72778006928</v>
      </c>
      <c r="C281">
        <v>69569019</v>
      </c>
      <c r="D281" s="936" t="s">
        <v>14</v>
      </c>
      <c r="E281" s="936" t="s">
        <v>303</v>
      </c>
      <c r="F281" s="35">
        <v>45203</v>
      </c>
      <c r="G281" s="40">
        <v>2178</v>
      </c>
      <c r="H281" s="40">
        <v>1947.14</v>
      </c>
      <c r="I281" s="40">
        <v>194.71</v>
      </c>
      <c r="J281" s="40">
        <v>116.83</v>
      </c>
      <c r="K281" s="40"/>
    </row>
    <row r="282" spans="1:11">
      <c r="A282" s="348" t="s">
        <v>616</v>
      </c>
      <c r="B282">
        <v>18622286566</v>
      </c>
      <c r="C282" s="54">
        <v>69721049</v>
      </c>
      <c r="D282" s="943" t="s">
        <v>14</v>
      </c>
      <c r="E282" s="943" t="s">
        <v>303</v>
      </c>
      <c r="F282" s="35">
        <v>45202</v>
      </c>
      <c r="G282" s="40">
        <v>2178</v>
      </c>
      <c r="H282" s="40">
        <v>1947.14</v>
      </c>
      <c r="I282" s="40">
        <v>194.71</v>
      </c>
      <c r="J282" s="40">
        <v>116.83</v>
      </c>
      <c r="K282" s="40"/>
    </row>
    <row r="283" spans="1:11">
      <c r="A283" s="348" t="s">
        <v>616</v>
      </c>
      <c r="B283">
        <v>18622286566</v>
      </c>
      <c r="C283" s="54">
        <v>200200019398241</v>
      </c>
      <c r="D283" s="348" t="s">
        <v>29</v>
      </c>
      <c r="E283" s="348" t="s">
        <v>55</v>
      </c>
      <c r="F283" s="35">
        <v>45203</v>
      </c>
      <c r="G283" s="40">
        <v>2921.48</v>
      </c>
      <c r="H283" s="40">
        <v>2782.36</v>
      </c>
      <c r="I283" s="40">
        <v>417.35</v>
      </c>
      <c r="J283" s="40">
        <v>278.24</v>
      </c>
      <c r="K283" s="40"/>
    </row>
    <row r="284" spans="1:11">
      <c r="A284" s="50" t="s">
        <v>1613</v>
      </c>
      <c r="B284" s="50">
        <v>65071264034</v>
      </c>
      <c r="C284" s="361">
        <v>506160503</v>
      </c>
      <c r="D284" s="50" t="s">
        <v>14</v>
      </c>
      <c r="E284" s="50" t="s">
        <v>622</v>
      </c>
      <c r="F284" s="56">
        <v>45105</v>
      </c>
      <c r="G284" s="42">
        <v>-2471.77</v>
      </c>
      <c r="H284" s="42">
        <v>-2206.9299999999998</v>
      </c>
      <c r="I284" s="42">
        <v>-220.69</v>
      </c>
      <c r="J284" s="42">
        <v>-132.41</v>
      </c>
      <c r="K284" s="40"/>
    </row>
    <row r="285" spans="1:11">
      <c r="A285" s="53" t="s">
        <v>420</v>
      </c>
      <c r="B285" s="53">
        <v>18149828652</v>
      </c>
      <c r="C285" s="28" t="s">
        <v>1854</v>
      </c>
      <c r="D285" s="53" t="s">
        <v>14</v>
      </c>
      <c r="E285" s="53" t="s">
        <v>131</v>
      </c>
      <c r="F285" s="38">
        <v>45206</v>
      </c>
      <c r="G285" s="115">
        <v>2117.92</v>
      </c>
      <c r="H285" s="115">
        <v>1891.3</v>
      </c>
      <c r="I285" s="115">
        <v>189.13</v>
      </c>
      <c r="J285" s="115">
        <v>113.48</v>
      </c>
      <c r="K285" s="40"/>
    </row>
    <row r="286" spans="1:11">
      <c r="A286" s="53" t="s">
        <v>1855</v>
      </c>
      <c r="B286" s="53">
        <v>48802480262</v>
      </c>
      <c r="C286" s="28">
        <v>47402156</v>
      </c>
      <c r="D286" s="53" t="s">
        <v>29</v>
      </c>
      <c r="E286" s="53" t="s">
        <v>278</v>
      </c>
      <c r="F286" s="38">
        <v>45207</v>
      </c>
      <c r="G286" s="115">
        <v>7845.4</v>
      </c>
      <c r="H286" s="115">
        <v>7471.83</v>
      </c>
      <c r="I286" s="115">
        <v>1120.6500000000001</v>
      </c>
      <c r="J286" s="115">
        <v>747.18</v>
      </c>
      <c r="K286" s="40"/>
    </row>
    <row r="287" spans="1:11">
      <c r="A287" s="30" t="s">
        <v>1849</v>
      </c>
      <c r="B287" s="27">
        <v>54301367942</v>
      </c>
      <c r="C287" s="27">
        <v>6147925</v>
      </c>
      <c r="D287" s="951" t="s">
        <v>1851</v>
      </c>
      <c r="E287" s="951" t="s">
        <v>21</v>
      </c>
      <c r="F287" s="35">
        <v>45203</v>
      </c>
      <c r="G287" s="115">
        <v>1796.93</v>
      </c>
      <c r="H287" s="115">
        <v>1796.93</v>
      </c>
      <c r="I287" s="40">
        <v>359.38</v>
      </c>
      <c r="J287" s="115">
        <v>251.57</v>
      </c>
      <c r="K287" s="40"/>
    </row>
    <row r="288" spans="1:11">
      <c r="A288" s="30" t="s">
        <v>1850</v>
      </c>
      <c r="B288" s="27">
        <v>41608042948</v>
      </c>
      <c r="C288" s="27">
        <v>6148054</v>
      </c>
      <c r="D288" s="951" t="s">
        <v>1851</v>
      </c>
      <c r="E288" s="951" t="s">
        <v>21</v>
      </c>
      <c r="F288" s="35">
        <v>45203</v>
      </c>
      <c r="G288" s="115">
        <v>2111.44</v>
      </c>
      <c r="H288" s="115">
        <v>2111.44</v>
      </c>
      <c r="I288" s="40">
        <v>422.2</v>
      </c>
      <c r="J288" s="115">
        <v>295.60000000000002</v>
      </c>
      <c r="K288" s="40"/>
    </row>
    <row r="289" spans="1:15">
      <c r="A289" s="30" t="s">
        <v>463</v>
      </c>
      <c r="B289" s="27">
        <v>13924456082</v>
      </c>
      <c r="C289" s="27" t="s">
        <v>1858</v>
      </c>
      <c r="D289" s="952" t="s">
        <v>14</v>
      </c>
      <c r="E289" s="952" t="s">
        <v>131</v>
      </c>
      <c r="F289" s="35">
        <v>45211</v>
      </c>
      <c r="G289" s="115">
        <v>2604.16</v>
      </c>
      <c r="H289" s="115">
        <v>2338.4299999999998</v>
      </c>
      <c r="I289" s="40">
        <v>233.84</v>
      </c>
      <c r="J289" s="115">
        <v>140.30000000000001</v>
      </c>
      <c r="K289" s="40"/>
    </row>
    <row r="290" spans="1:15">
      <c r="A290" s="952" t="s">
        <v>1859</v>
      </c>
      <c r="B290">
        <v>16910975536</v>
      </c>
      <c r="C290" s="27">
        <v>70068778</v>
      </c>
      <c r="D290" s="952" t="s">
        <v>14</v>
      </c>
      <c r="E290" s="952" t="s">
        <v>303</v>
      </c>
      <c r="F290" s="35">
        <v>45209</v>
      </c>
      <c r="G290" s="40">
        <v>2178</v>
      </c>
      <c r="H290" s="40">
        <v>1947.14</v>
      </c>
      <c r="I290" s="40">
        <v>194.71</v>
      </c>
      <c r="J290" s="40">
        <v>116.83</v>
      </c>
      <c r="K290" s="40"/>
    </row>
    <row r="291" spans="1:15">
      <c r="A291" s="50" t="s">
        <v>1763</v>
      </c>
      <c r="B291" s="50">
        <v>32558016066</v>
      </c>
      <c r="C291" s="52">
        <v>513358501</v>
      </c>
      <c r="D291" s="50" t="s">
        <v>14</v>
      </c>
      <c r="E291" s="50" t="s">
        <v>622</v>
      </c>
      <c r="F291" s="56">
        <v>45141</v>
      </c>
      <c r="G291" s="42">
        <v>-2256.11</v>
      </c>
      <c r="H291" s="42">
        <v>-2014.38</v>
      </c>
      <c r="I291" s="42">
        <v>-201.44</v>
      </c>
      <c r="J291" s="42">
        <v>-120.86</v>
      </c>
      <c r="K291" s="42"/>
    </row>
    <row r="292" spans="1:15">
      <c r="A292" s="125" t="s">
        <v>1559</v>
      </c>
      <c r="B292" s="125">
        <v>24560129100</v>
      </c>
      <c r="C292" s="52">
        <v>350320211</v>
      </c>
      <c r="D292" s="50" t="s">
        <v>14</v>
      </c>
      <c r="E292" s="50" t="s">
        <v>21</v>
      </c>
      <c r="F292" s="56">
        <v>45114</v>
      </c>
      <c r="G292" s="42">
        <v>-9254.16</v>
      </c>
      <c r="H292" s="42">
        <v>-8262.66</v>
      </c>
      <c r="I292" s="42">
        <v>-1239.4000000000001</v>
      </c>
      <c r="J292" s="42">
        <v>-826.27</v>
      </c>
      <c r="K292" s="42"/>
    </row>
    <row r="293" spans="1:15">
      <c r="A293" s="961" t="s">
        <v>1863</v>
      </c>
      <c r="B293">
        <v>30044070738</v>
      </c>
      <c r="C293" s="28">
        <v>117000002567305</v>
      </c>
      <c r="D293" s="961" t="s">
        <v>50</v>
      </c>
      <c r="E293" s="961" t="s">
        <v>55</v>
      </c>
      <c r="F293" s="35">
        <v>45217</v>
      </c>
      <c r="G293" s="40">
        <v>250.48</v>
      </c>
      <c r="H293" s="40">
        <v>250.48</v>
      </c>
      <c r="I293" s="40">
        <v>30.06</v>
      </c>
      <c r="J293" s="40">
        <v>18.03</v>
      </c>
      <c r="K293" s="40"/>
    </row>
    <row r="294" spans="1:15">
      <c r="A294" s="961" t="s">
        <v>1863</v>
      </c>
      <c r="B294">
        <v>30044070738</v>
      </c>
      <c r="C294" s="54">
        <v>106000000477105</v>
      </c>
      <c r="D294" s="961" t="s">
        <v>114</v>
      </c>
      <c r="E294" s="961" t="s">
        <v>55</v>
      </c>
      <c r="F294" s="35">
        <v>45217</v>
      </c>
      <c r="G294" s="40">
        <v>3953.96</v>
      </c>
      <c r="H294" s="40">
        <v>3755.79</v>
      </c>
      <c r="I294" s="40">
        <v>751.16</v>
      </c>
      <c r="J294" s="40">
        <v>488.25</v>
      </c>
      <c r="K294" s="40"/>
      <c r="L294" s="961"/>
      <c r="M294" s="992"/>
    </row>
    <row r="295" spans="1:15">
      <c r="A295" s="961" t="s">
        <v>443</v>
      </c>
      <c r="B295">
        <v>56959534264</v>
      </c>
      <c r="C295" s="963" t="s">
        <v>1864</v>
      </c>
      <c r="D295" s="961" t="s">
        <v>14</v>
      </c>
      <c r="E295" s="961" t="s">
        <v>131</v>
      </c>
      <c r="F295" s="35">
        <v>45221</v>
      </c>
      <c r="G295" s="40">
        <v>2846.37</v>
      </c>
      <c r="H295" s="40">
        <v>2541.71</v>
      </c>
      <c r="I295" s="40">
        <v>254.17</v>
      </c>
      <c r="J295" s="40">
        <v>152.5</v>
      </c>
      <c r="K295" s="40"/>
    </row>
    <row r="296" spans="1:15">
      <c r="A296" s="50" t="s">
        <v>1062</v>
      </c>
      <c r="B296" s="50">
        <v>17654036170</v>
      </c>
      <c r="C296" s="52" t="s">
        <v>1647</v>
      </c>
      <c r="D296" s="50" t="s">
        <v>14</v>
      </c>
      <c r="E296" s="50" t="s">
        <v>131</v>
      </c>
      <c r="F296" s="56">
        <v>45055</v>
      </c>
      <c r="G296" s="42">
        <v>-816.15</v>
      </c>
      <c r="H296" s="42">
        <v>-728.88</v>
      </c>
      <c r="I296" s="42">
        <v>-72.89</v>
      </c>
      <c r="J296" s="42">
        <v>-43.73</v>
      </c>
      <c r="K296" s="40"/>
    </row>
    <row r="297" spans="1:15">
      <c r="A297" s="50" t="s">
        <v>1062</v>
      </c>
      <c r="B297" s="50">
        <v>17654036170</v>
      </c>
      <c r="C297" s="362">
        <v>307000050935788</v>
      </c>
      <c r="D297" s="50" t="s">
        <v>29</v>
      </c>
      <c r="E297" s="50" t="s">
        <v>55</v>
      </c>
      <c r="F297" s="56">
        <v>45055</v>
      </c>
      <c r="G297" s="42">
        <v>-2830</v>
      </c>
      <c r="H297" s="42">
        <v>-2700</v>
      </c>
      <c r="I297" s="42">
        <v>-405</v>
      </c>
      <c r="J297" s="42">
        <v>-270</v>
      </c>
      <c r="K297" s="40"/>
    </row>
    <row r="298" spans="1:15">
      <c r="A298" s="53" t="s">
        <v>458</v>
      </c>
      <c r="B298" s="53">
        <v>72559014722</v>
      </c>
      <c r="C298" s="28">
        <v>75132019</v>
      </c>
      <c r="D298" s="53" t="s">
        <v>29</v>
      </c>
      <c r="E298" s="53" t="s">
        <v>294</v>
      </c>
      <c r="F298" s="38">
        <v>45229</v>
      </c>
      <c r="G298" s="42">
        <v>5222.75</v>
      </c>
      <c r="H298" s="42">
        <v>4974.04</v>
      </c>
      <c r="I298" s="42">
        <v>746.11</v>
      </c>
      <c r="J298" s="42">
        <v>497.4</v>
      </c>
      <c r="K298" s="40"/>
    </row>
    <row r="299" spans="1:15">
      <c r="A299" s="53" t="s">
        <v>284</v>
      </c>
      <c r="B299" s="53">
        <v>24743143930</v>
      </c>
      <c r="C299" s="28" t="s">
        <v>1865</v>
      </c>
      <c r="D299" s="53" t="s">
        <v>14</v>
      </c>
      <c r="E299" s="53" t="s">
        <v>131</v>
      </c>
      <c r="F299" s="38">
        <v>45222</v>
      </c>
      <c r="G299" s="42">
        <v>2332.86</v>
      </c>
      <c r="H299" s="42">
        <v>2082.9</v>
      </c>
      <c r="I299" s="42">
        <v>208.3</v>
      </c>
      <c r="J299" s="42">
        <v>124.98</v>
      </c>
      <c r="K299" s="40"/>
    </row>
    <row r="300" spans="1:15">
      <c r="A300" s="53" t="s">
        <v>931</v>
      </c>
      <c r="B300" s="53">
        <v>46060737654</v>
      </c>
      <c r="C300" s="28">
        <v>527452969</v>
      </c>
      <c r="D300" s="53" t="s">
        <v>14</v>
      </c>
      <c r="E300" s="53" t="s">
        <v>622</v>
      </c>
      <c r="F300" s="38">
        <v>45220</v>
      </c>
      <c r="G300" s="42">
        <v>3872</v>
      </c>
      <c r="H300" s="42">
        <v>3457.14</v>
      </c>
      <c r="I300" s="42">
        <v>345.71</v>
      </c>
      <c r="J300" s="42">
        <v>207.43</v>
      </c>
      <c r="K300" s="40"/>
    </row>
    <row r="301" spans="1:15">
      <c r="A301" s="967" t="s">
        <v>710</v>
      </c>
      <c r="B301">
        <v>12614014380</v>
      </c>
      <c r="C301" s="28">
        <v>1021056241059</v>
      </c>
      <c r="D301" s="967" t="s">
        <v>14</v>
      </c>
      <c r="E301" s="967" t="s">
        <v>18</v>
      </c>
      <c r="F301" s="35">
        <v>45223</v>
      </c>
      <c r="G301" s="40">
        <v>4600.13</v>
      </c>
      <c r="H301" s="40">
        <v>3696.53</v>
      </c>
      <c r="I301" s="40">
        <v>369.65</v>
      </c>
      <c r="J301" s="40">
        <v>221.79</v>
      </c>
      <c r="K301" s="40"/>
      <c r="L301" s="40"/>
    </row>
    <row r="302" spans="1:15">
      <c r="A302" s="967" t="s">
        <v>1062</v>
      </c>
      <c r="B302">
        <v>17654036170</v>
      </c>
      <c r="C302" s="1215" t="s">
        <v>1866</v>
      </c>
      <c r="D302" s="967" t="s">
        <v>14</v>
      </c>
      <c r="E302" s="967" t="s">
        <v>131</v>
      </c>
      <c r="F302" s="35">
        <v>45223</v>
      </c>
      <c r="G302" s="40">
        <v>3084.39</v>
      </c>
      <c r="H302" s="40">
        <v>2754.24</v>
      </c>
      <c r="I302" s="40">
        <v>275.42</v>
      </c>
      <c r="J302" s="40">
        <v>165.25</v>
      </c>
      <c r="K302" s="40"/>
    </row>
    <row r="303" spans="1:15">
      <c r="A303" s="50" t="s">
        <v>357</v>
      </c>
      <c r="B303" s="50">
        <v>24740144084</v>
      </c>
      <c r="C303" s="52">
        <v>398776361</v>
      </c>
      <c r="D303" s="50" t="s">
        <v>14</v>
      </c>
      <c r="E303" s="50" t="s">
        <v>622</v>
      </c>
      <c r="F303" s="56">
        <v>45067</v>
      </c>
      <c r="G303" s="42">
        <v>-844.96</v>
      </c>
      <c r="H303" s="42">
        <v>-754.43</v>
      </c>
      <c r="I303" s="42">
        <v>-75.44</v>
      </c>
      <c r="J303" s="42">
        <v>-45.26</v>
      </c>
      <c r="K303" s="40"/>
    </row>
    <row r="304" spans="1:15">
      <c r="A304" s="53" t="s">
        <v>1867</v>
      </c>
      <c r="B304" s="53">
        <v>59113462786</v>
      </c>
      <c r="C304" s="27">
        <v>115744534</v>
      </c>
      <c r="D304" s="53" t="s">
        <v>14</v>
      </c>
      <c r="E304" s="53" t="s">
        <v>15</v>
      </c>
      <c r="F304" s="38">
        <v>45228</v>
      </c>
      <c r="G304" s="42">
        <v>3822</v>
      </c>
      <c r="H304" s="42">
        <v>3163.67</v>
      </c>
      <c r="I304" s="42">
        <v>316.37</v>
      </c>
      <c r="J304" s="42">
        <v>189.82</v>
      </c>
      <c r="K304" s="40"/>
      <c r="N304" s="1228"/>
      <c r="O304" s="1228"/>
    </row>
    <row r="305" spans="1:15">
      <c r="A305" s="53" t="s">
        <v>480</v>
      </c>
      <c r="B305" s="53">
        <v>58606202694</v>
      </c>
      <c r="C305" s="27">
        <v>528201312</v>
      </c>
      <c r="D305" s="53" t="s">
        <v>14</v>
      </c>
      <c r="E305" s="53" t="s">
        <v>622</v>
      </c>
      <c r="F305" s="38">
        <v>45227</v>
      </c>
      <c r="G305" s="42">
        <v>4638.8900000000003</v>
      </c>
      <c r="H305" s="42">
        <v>4141.87</v>
      </c>
      <c r="I305" s="42">
        <v>414.19</v>
      </c>
      <c r="J305" s="42">
        <v>248.51</v>
      </c>
      <c r="K305" s="40"/>
      <c r="L305" s="973"/>
      <c r="M305" s="1040"/>
      <c r="N305" s="1115"/>
      <c r="O305" s="1115"/>
    </row>
    <row r="306" spans="1:15">
      <c r="A306" s="30" t="s">
        <v>1468</v>
      </c>
      <c r="B306" s="27">
        <v>23503968714</v>
      </c>
      <c r="C306" s="28">
        <v>527888935</v>
      </c>
      <c r="D306" s="30" t="s">
        <v>14</v>
      </c>
      <c r="E306" s="30" t="s">
        <v>622</v>
      </c>
      <c r="F306" s="38">
        <v>45225</v>
      </c>
      <c r="G306" s="42">
        <v>3730.98</v>
      </c>
      <c r="H306" s="42">
        <v>3331.24</v>
      </c>
      <c r="I306" s="42">
        <v>333.12</v>
      </c>
      <c r="J306" s="42">
        <v>199.87</v>
      </c>
      <c r="K306" s="40"/>
      <c r="L306" s="1262"/>
      <c r="M306" s="1338"/>
    </row>
    <row r="307" spans="1:15">
      <c r="A307" s="30" t="s">
        <v>1763</v>
      </c>
      <c r="B307" s="27">
        <v>32558016066</v>
      </c>
      <c r="C307" s="28">
        <v>48271334</v>
      </c>
      <c r="D307" s="30" t="s">
        <v>14</v>
      </c>
      <c r="E307" s="30" t="s">
        <v>278</v>
      </c>
      <c r="F307" s="38">
        <v>45228</v>
      </c>
      <c r="G307" s="42">
        <v>4518.3999999999996</v>
      </c>
      <c r="H307" s="42">
        <v>4061.24</v>
      </c>
      <c r="I307" s="42">
        <v>406.12</v>
      </c>
      <c r="J307" s="42">
        <v>243.67</v>
      </c>
      <c r="K307" s="40"/>
      <c r="L307" s="972"/>
      <c r="M307" s="1261"/>
    </row>
    <row r="308" spans="1:15">
      <c r="G308" s="40">
        <f>SUM(G281:G307)</f>
        <v>50331.39</v>
      </c>
      <c r="H308" s="40">
        <f>SUM(H281:H307)</f>
        <v>45777.279999999992</v>
      </c>
      <c r="I308" s="40">
        <f>SUM(I281:I307)</f>
        <v>5562.2</v>
      </c>
      <c r="J308" s="40">
        <f>SUM(J281:J307)</f>
        <v>3495.83</v>
      </c>
      <c r="K308" s="40"/>
    </row>
    <row r="309" spans="1:15">
      <c r="A309" s="50" t="s">
        <v>342</v>
      </c>
      <c r="B309" s="50">
        <v>43354986484</v>
      </c>
      <c r="C309" s="52">
        <v>69199849</v>
      </c>
      <c r="D309" s="50" t="s">
        <v>14</v>
      </c>
      <c r="E309" s="50" t="s">
        <v>303</v>
      </c>
      <c r="F309" s="56">
        <v>45190</v>
      </c>
      <c r="G309" s="42">
        <v>-3570.86</v>
      </c>
      <c r="H309" s="42">
        <v>-3191.6</v>
      </c>
      <c r="I309" s="42">
        <v>-319.17</v>
      </c>
      <c r="J309" s="42">
        <v>-191.5</v>
      </c>
    </row>
    <row r="310" spans="1:15">
      <c r="A310" s="977" t="s">
        <v>1632</v>
      </c>
      <c r="B310">
        <v>72850004736</v>
      </c>
      <c r="C310" s="54">
        <v>100000107587519</v>
      </c>
      <c r="D310" s="977" t="s">
        <v>14</v>
      </c>
      <c r="E310" s="977" t="s">
        <v>219</v>
      </c>
      <c r="F310" s="35">
        <v>45233</v>
      </c>
      <c r="G310" s="42">
        <v>4367.5600000000004</v>
      </c>
      <c r="H310" s="42">
        <v>3925.48</v>
      </c>
      <c r="I310" s="42">
        <v>392.55</v>
      </c>
      <c r="J310" s="42">
        <v>235.53</v>
      </c>
    </row>
    <row r="311" spans="1:15">
      <c r="A311" s="982" t="s">
        <v>122</v>
      </c>
      <c r="B311">
        <v>43315989158</v>
      </c>
      <c r="C311" s="54">
        <v>71591831</v>
      </c>
      <c r="D311" s="982" t="s">
        <v>14</v>
      </c>
      <c r="E311" s="982" t="s">
        <v>303</v>
      </c>
      <c r="F311" s="35">
        <v>45240</v>
      </c>
      <c r="G311" s="42">
        <v>2281.11</v>
      </c>
      <c r="H311" s="42">
        <v>2036.7</v>
      </c>
      <c r="I311" s="42">
        <v>203.67</v>
      </c>
      <c r="J311" s="42">
        <v>122.2</v>
      </c>
      <c r="K311" s="42"/>
    </row>
    <row r="312" spans="1:15">
      <c r="A312" s="365" t="s">
        <v>221</v>
      </c>
      <c r="B312">
        <v>30368406572</v>
      </c>
      <c r="C312">
        <v>71564359</v>
      </c>
      <c r="D312" s="365" t="s">
        <v>14</v>
      </c>
      <c r="E312" s="365" t="s">
        <v>303</v>
      </c>
      <c r="F312" s="35">
        <v>45238</v>
      </c>
      <c r="G312" s="42">
        <v>2281.11</v>
      </c>
      <c r="H312" s="42">
        <v>2036.7</v>
      </c>
      <c r="I312" s="42">
        <v>203.67</v>
      </c>
      <c r="J312" s="42">
        <v>122.2</v>
      </c>
      <c r="K312" s="42"/>
    </row>
    <row r="313" spans="1:15">
      <c r="A313" t="s">
        <v>651</v>
      </c>
      <c r="B313">
        <v>42679674960</v>
      </c>
      <c r="C313" s="54">
        <v>71678894</v>
      </c>
      <c r="D313" s="366" t="s">
        <v>14</v>
      </c>
      <c r="E313" s="366" t="s">
        <v>303</v>
      </c>
      <c r="F313" s="35">
        <v>45241</v>
      </c>
      <c r="G313" s="42">
        <v>2281.11</v>
      </c>
      <c r="H313" s="42">
        <v>2036.7</v>
      </c>
      <c r="I313" s="42">
        <v>203.67</v>
      </c>
      <c r="J313" s="42">
        <v>122.2</v>
      </c>
      <c r="K313" s="42"/>
    </row>
    <row r="314" spans="1:15">
      <c r="A314" s="986" t="s">
        <v>1877</v>
      </c>
      <c r="B314">
        <v>33305250696</v>
      </c>
      <c r="C314" s="987" t="s">
        <v>1879</v>
      </c>
      <c r="D314" s="986" t="s">
        <v>14</v>
      </c>
      <c r="E314" s="986" t="s">
        <v>131</v>
      </c>
      <c r="F314" s="35">
        <v>45239</v>
      </c>
      <c r="G314" s="42">
        <v>4020.3</v>
      </c>
      <c r="H314" s="42">
        <v>3589.87</v>
      </c>
      <c r="I314" s="42">
        <v>358.99</v>
      </c>
      <c r="J314" s="42">
        <v>215.39</v>
      </c>
      <c r="K314" s="42"/>
      <c r="M314" s="1039"/>
      <c r="N314" s="1039"/>
    </row>
    <row r="315" spans="1:15">
      <c r="A315" s="986" t="s">
        <v>1107</v>
      </c>
      <c r="B315">
        <v>31160395064</v>
      </c>
      <c r="C315" s="54">
        <v>71707498</v>
      </c>
      <c r="D315" s="986" t="s">
        <v>14</v>
      </c>
      <c r="E315" s="986" t="s">
        <v>303</v>
      </c>
      <c r="F315" s="35">
        <v>45245</v>
      </c>
      <c r="G315" s="40">
        <v>2281.11</v>
      </c>
      <c r="H315" s="40">
        <v>2036.7</v>
      </c>
      <c r="I315" s="40">
        <v>203.67</v>
      </c>
      <c r="J315" s="40">
        <v>122.2</v>
      </c>
    </row>
    <row r="316" spans="1:15">
      <c r="A316" s="986" t="s">
        <v>1107</v>
      </c>
      <c r="B316">
        <v>31160395064</v>
      </c>
      <c r="C316" s="54">
        <v>307000063758703</v>
      </c>
      <c r="D316" s="986" t="s">
        <v>29</v>
      </c>
      <c r="E316" s="986" t="s">
        <v>55</v>
      </c>
      <c r="F316" s="35">
        <v>45245</v>
      </c>
      <c r="G316" s="42">
        <v>4398.68</v>
      </c>
      <c r="H316" s="42">
        <v>4189.22</v>
      </c>
      <c r="I316" s="42">
        <v>628.38</v>
      </c>
      <c r="J316" s="42">
        <v>418.92</v>
      </c>
    </row>
    <row r="317" spans="1:15">
      <c r="A317" s="379" t="s">
        <v>1484</v>
      </c>
      <c r="B317">
        <v>24424108128</v>
      </c>
      <c r="C317" s="54">
        <v>71806109</v>
      </c>
      <c r="D317" s="379" t="s">
        <v>14</v>
      </c>
      <c r="E317" s="379" t="s">
        <v>303</v>
      </c>
      <c r="F317" s="35">
        <v>45248</v>
      </c>
      <c r="G317" s="42">
        <v>3820.01</v>
      </c>
      <c r="H317" s="42">
        <v>3410.72</v>
      </c>
      <c r="I317" s="42">
        <v>341.07</v>
      </c>
      <c r="J317" s="42">
        <v>204.64</v>
      </c>
    </row>
    <row r="318" spans="1:15">
      <c r="A318" s="993" t="s">
        <v>1882</v>
      </c>
      <c r="B318">
        <v>18622286566</v>
      </c>
      <c r="C318" s="994" t="s">
        <v>1883</v>
      </c>
      <c r="D318" s="993" t="s">
        <v>446</v>
      </c>
      <c r="E318" s="993" t="s">
        <v>21</v>
      </c>
      <c r="F318" s="35">
        <v>45246</v>
      </c>
      <c r="G318" s="42">
        <v>7834.72</v>
      </c>
      <c r="H318" s="42">
        <v>7834.72</v>
      </c>
      <c r="I318" s="42">
        <v>391.73</v>
      </c>
      <c r="J318" s="42">
        <v>391.73</v>
      </c>
    </row>
    <row r="319" spans="1:15">
      <c r="A319" s="993" t="s">
        <v>1494</v>
      </c>
      <c r="B319">
        <v>35900342578</v>
      </c>
      <c r="C319" s="54">
        <v>71998052</v>
      </c>
      <c r="D319" s="993" t="s">
        <v>14</v>
      </c>
      <c r="E319" s="993" t="s">
        <v>303</v>
      </c>
      <c r="F319" s="35">
        <v>45246</v>
      </c>
      <c r="G319" s="42">
        <v>2982.01</v>
      </c>
      <c r="H319" s="42">
        <v>2662.5</v>
      </c>
      <c r="I319" s="42">
        <v>266.25</v>
      </c>
      <c r="J319" s="42">
        <v>159.75</v>
      </c>
    </row>
    <row r="320" spans="1:15">
      <c r="A320" s="993" t="s">
        <v>1884</v>
      </c>
      <c r="B320">
        <v>43108658162</v>
      </c>
      <c r="C320" s="54">
        <v>72064215</v>
      </c>
      <c r="D320" s="993" t="s">
        <v>14</v>
      </c>
      <c r="E320" s="993" t="s">
        <v>303</v>
      </c>
      <c r="F320" s="35">
        <v>45247</v>
      </c>
      <c r="G320" s="42">
        <v>4986.66</v>
      </c>
      <c r="H320" s="42">
        <v>4452.37</v>
      </c>
      <c r="I320" s="42">
        <v>445.24</v>
      </c>
      <c r="J320" s="42">
        <v>267.14</v>
      </c>
    </row>
    <row r="321" spans="1:13">
      <c r="A321" s="50" t="s">
        <v>1859</v>
      </c>
      <c r="B321" s="50">
        <v>16910975536</v>
      </c>
      <c r="C321" s="52">
        <v>70068778</v>
      </c>
      <c r="D321" s="50" t="s">
        <v>14</v>
      </c>
      <c r="E321" s="50" t="s">
        <v>303</v>
      </c>
      <c r="F321" s="56">
        <v>45209</v>
      </c>
      <c r="G321" s="42">
        <v>-1867.71</v>
      </c>
      <c r="H321" s="42">
        <v>-1669.74</v>
      </c>
      <c r="I321" s="42">
        <v>-166.95</v>
      </c>
      <c r="J321" s="42">
        <v>-100.17</v>
      </c>
    </row>
    <row r="322" spans="1:13">
      <c r="A322" s="952" t="s">
        <v>1859</v>
      </c>
      <c r="B322">
        <v>16910975536</v>
      </c>
      <c r="C322" s="27" t="s">
        <v>1950</v>
      </c>
      <c r="D322" s="952" t="s">
        <v>14</v>
      </c>
      <c r="E322" s="1094" t="s">
        <v>131</v>
      </c>
      <c r="F322" s="38">
        <v>45251</v>
      </c>
      <c r="G322" s="42">
        <v>2217.8200000000002</v>
      </c>
      <c r="H322" s="42">
        <v>1980.5</v>
      </c>
      <c r="I322" s="42">
        <v>198.05</v>
      </c>
      <c r="J322" s="42">
        <v>118.83</v>
      </c>
      <c r="K322" s="42"/>
    </row>
    <row r="323" spans="1:13">
      <c r="A323" s="1002" t="s">
        <v>1480</v>
      </c>
      <c r="B323">
        <v>16220892516</v>
      </c>
      <c r="C323" s="28">
        <v>100000110984869</v>
      </c>
      <c r="D323" s="1002" t="s">
        <v>14</v>
      </c>
      <c r="E323" s="1002" t="s">
        <v>219</v>
      </c>
      <c r="F323" s="38">
        <v>45250</v>
      </c>
      <c r="G323" s="42">
        <v>5642.01</v>
      </c>
      <c r="H323" s="42">
        <v>5037.5</v>
      </c>
      <c r="I323" s="42">
        <v>503.75</v>
      </c>
      <c r="J323" s="42">
        <v>302.25</v>
      </c>
      <c r="K323" s="42"/>
    </row>
    <row r="324" spans="1:13">
      <c r="A324" s="1002" t="s">
        <v>1888</v>
      </c>
      <c r="B324">
        <v>15678016666</v>
      </c>
      <c r="C324" s="28" t="s">
        <v>1892</v>
      </c>
      <c r="D324" s="1002" t="s">
        <v>14</v>
      </c>
      <c r="E324" s="1002" t="s">
        <v>131</v>
      </c>
      <c r="F324" s="38">
        <v>45252</v>
      </c>
      <c r="G324" s="42">
        <v>5096.7700000000004</v>
      </c>
      <c r="H324" s="42">
        <v>4551</v>
      </c>
      <c r="I324" s="42">
        <v>455.1</v>
      </c>
      <c r="J324" s="42">
        <v>273.06</v>
      </c>
      <c r="K324" s="42"/>
    </row>
    <row r="325" spans="1:13">
      <c r="A325" s="50" t="s">
        <v>1606</v>
      </c>
      <c r="B325" s="50">
        <v>22364793602</v>
      </c>
      <c r="C325" s="50">
        <v>96394160</v>
      </c>
      <c r="D325" s="50" t="s">
        <v>14</v>
      </c>
      <c r="E325" s="125" t="s">
        <v>33</v>
      </c>
      <c r="F325" s="56">
        <v>45024</v>
      </c>
      <c r="G325" s="42">
        <v>-442.86</v>
      </c>
      <c r="H325" s="42">
        <v>-397.81</v>
      </c>
      <c r="I325" s="42">
        <v>-39.78</v>
      </c>
      <c r="J325" s="42">
        <v>-23.87</v>
      </c>
      <c r="K325" s="42"/>
    </row>
    <row r="326" spans="1:13">
      <c r="A326" s="53" t="s">
        <v>1606</v>
      </c>
      <c r="B326" s="53">
        <v>22364793602</v>
      </c>
      <c r="C326" s="53">
        <v>72396202</v>
      </c>
      <c r="D326" s="53" t="s">
        <v>14</v>
      </c>
      <c r="E326" s="26" t="s">
        <v>303</v>
      </c>
      <c r="F326" s="38">
        <v>45254</v>
      </c>
      <c r="G326" s="42">
        <v>5356.06</v>
      </c>
      <c r="H326" s="42">
        <v>4782.2</v>
      </c>
      <c r="I326" s="42">
        <v>478.22</v>
      </c>
      <c r="J326" s="42">
        <v>286.93</v>
      </c>
      <c r="K326" s="42"/>
      <c r="L326" s="1007"/>
      <c r="M326" s="1007"/>
    </row>
    <row r="327" spans="1:13">
      <c r="A327" s="50" t="s">
        <v>1828</v>
      </c>
      <c r="B327" s="50">
        <v>52369793352</v>
      </c>
      <c r="C327" s="362">
        <v>46744466</v>
      </c>
      <c r="D327" s="50" t="s">
        <v>14</v>
      </c>
      <c r="E327" s="188" t="s">
        <v>278</v>
      </c>
      <c r="F327" s="56">
        <v>45182</v>
      </c>
      <c r="G327" s="42">
        <v>-2991.64</v>
      </c>
      <c r="H327" s="42">
        <v>-2688.95</v>
      </c>
      <c r="I327" s="42">
        <v>-268.89999999999998</v>
      </c>
      <c r="J327" s="42">
        <v>-161.34</v>
      </c>
      <c r="K327" s="42"/>
      <c r="L327" s="1007"/>
      <c r="M327" s="1007"/>
    </row>
    <row r="328" spans="1:13">
      <c r="A328" s="53" t="s">
        <v>1494</v>
      </c>
      <c r="B328" s="53">
        <v>35900342578</v>
      </c>
      <c r="C328" s="28">
        <v>72448584</v>
      </c>
      <c r="D328" s="53" t="s">
        <v>14</v>
      </c>
      <c r="E328" s="66" t="s">
        <v>303</v>
      </c>
      <c r="F328" s="38">
        <v>45254</v>
      </c>
      <c r="G328" s="115">
        <v>2281.11</v>
      </c>
      <c r="H328" s="115">
        <v>2036.7</v>
      </c>
      <c r="I328" s="115">
        <v>203.67</v>
      </c>
      <c r="J328" s="115">
        <v>122.2</v>
      </c>
      <c r="K328" s="42"/>
      <c r="L328" s="1007"/>
      <c r="M328" s="1007"/>
    </row>
    <row r="329" spans="1:13">
      <c r="A329" s="1014" t="s">
        <v>1895</v>
      </c>
      <c r="B329">
        <v>19670883530</v>
      </c>
      <c r="C329" s="54">
        <v>100000112041296</v>
      </c>
      <c r="D329" s="1014" t="s">
        <v>14</v>
      </c>
      <c r="E329" s="1014" t="s">
        <v>219</v>
      </c>
      <c r="F329" s="35">
        <v>45254</v>
      </c>
      <c r="G329" s="42">
        <v>472.3</v>
      </c>
      <c r="H329" s="42">
        <v>424.06</v>
      </c>
      <c r="I329" s="42">
        <v>42.41</v>
      </c>
      <c r="J329" s="42">
        <v>25.45</v>
      </c>
      <c r="K329" s="42"/>
      <c r="L329" s="1039"/>
      <c r="M329" s="1039"/>
    </row>
    <row r="330" spans="1:13">
      <c r="A330" s="125" t="s">
        <v>351</v>
      </c>
      <c r="B330" s="125">
        <v>24707145178</v>
      </c>
      <c r="C330" s="362" t="s">
        <v>1568</v>
      </c>
      <c r="D330" s="52" t="s">
        <v>29</v>
      </c>
      <c r="E330" s="125" t="s">
        <v>131</v>
      </c>
      <c r="F330" s="56">
        <v>44964</v>
      </c>
      <c r="G330" s="42">
        <v>-1934.47</v>
      </c>
      <c r="H330" s="42">
        <v>-1842.35</v>
      </c>
      <c r="I330" s="42">
        <v>-276.35000000000002</v>
      </c>
      <c r="J330" s="42">
        <v>-184.24</v>
      </c>
      <c r="K330" s="42"/>
    </row>
    <row r="331" spans="1:13">
      <c r="G331" s="42">
        <f>SUM(G309:G330)</f>
        <v>51792.91</v>
      </c>
      <c r="H331" s="42">
        <f>SUM(H309:H330)</f>
        <v>47233.19</v>
      </c>
      <c r="I331" s="42">
        <f>SUM(I309:I330)</f>
        <v>4448.9400000000014</v>
      </c>
      <c r="J331" s="42">
        <f>SUM(J309:J330)</f>
        <v>2849.4999999999991</v>
      </c>
    </row>
    <row r="332" spans="1:13">
      <c r="A332" s="50" t="s">
        <v>443</v>
      </c>
      <c r="B332" s="50">
        <v>56959534264</v>
      </c>
      <c r="C332" s="52" t="s">
        <v>1864</v>
      </c>
      <c r="D332" s="50" t="s">
        <v>14</v>
      </c>
      <c r="E332" s="50" t="s">
        <v>131</v>
      </c>
      <c r="F332" s="56">
        <v>45221</v>
      </c>
      <c r="G332" s="42">
        <v>-2425.25</v>
      </c>
      <c r="H332" s="42">
        <v>-2165.6799999999998</v>
      </c>
      <c r="I332" s="42">
        <v>-216.57</v>
      </c>
      <c r="J332" s="42">
        <v>-129.94</v>
      </c>
      <c r="K332" s="42"/>
    </row>
    <row r="333" spans="1:13">
      <c r="A333" s="1015" t="s">
        <v>342</v>
      </c>
      <c r="B333">
        <v>43354986484</v>
      </c>
      <c r="C333">
        <v>72871104</v>
      </c>
      <c r="D333" s="1015" t="s">
        <v>14</v>
      </c>
      <c r="E333" s="1015" t="s">
        <v>303</v>
      </c>
      <c r="F333" s="35">
        <v>45262</v>
      </c>
      <c r="G333" s="42">
        <v>4848</v>
      </c>
      <c r="H333" s="42">
        <v>4328.57</v>
      </c>
      <c r="I333" s="42">
        <v>432.86</v>
      </c>
      <c r="J333" s="42">
        <v>259.72000000000003</v>
      </c>
      <c r="K333" s="42"/>
    </row>
    <row r="334" spans="1:13">
      <c r="A334" s="407" t="s">
        <v>1505</v>
      </c>
      <c r="B334" s="21">
        <v>19862769772</v>
      </c>
      <c r="C334" s="1021">
        <v>100000114115200</v>
      </c>
      <c r="D334" s="408" t="s">
        <v>14</v>
      </c>
      <c r="E334" s="1016" t="s">
        <v>219</v>
      </c>
      <c r="F334" s="35">
        <v>45265</v>
      </c>
      <c r="G334" s="42">
        <v>4098.93</v>
      </c>
      <c r="H334" s="42">
        <v>3683.03</v>
      </c>
      <c r="I334" s="42">
        <v>368.3</v>
      </c>
      <c r="J334" s="42">
        <v>220.98</v>
      </c>
      <c r="K334" s="42"/>
    </row>
    <row r="335" spans="1:13">
      <c r="A335" s="1020" t="s">
        <v>171</v>
      </c>
      <c r="B335" s="21">
        <v>53353653508</v>
      </c>
      <c r="C335" s="1021">
        <v>100000114708298</v>
      </c>
      <c r="D335" s="1022" t="s">
        <v>14</v>
      </c>
      <c r="E335" s="1022" t="s">
        <v>219</v>
      </c>
      <c r="F335" s="35">
        <v>45267</v>
      </c>
      <c r="G335" s="42">
        <v>470.8</v>
      </c>
      <c r="H335" s="42">
        <v>422.61</v>
      </c>
      <c r="I335" s="42">
        <v>42.26</v>
      </c>
      <c r="J335" s="42">
        <v>25.36</v>
      </c>
      <c r="K335" s="42"/>
    </row>
    <row r="336" spans="1:13">
      <c r="A336" s="1030" t="s">
        <v>1904</v>
      </c>
      <c r="B336" s="21">
        <v>53224384944</v>
      </c>
      <c r="C336" s="1021">
        <v>117391992</v>
      </c>
      <c r="D336" s="1031" t="s">
        <v>14</v>
      </c>
      <c r="E336" s="1031" t="s">
        <v>15</v>
      </c>
      <c r="F336" s="1032">
        <v>45270</v>
      </c>
      <c r="G336" s="42">
        <v>2388</v>
      </c>
      <c r="H336" s="42">
        <v>2010.53</v>
      </c>
      <c r="I336" s="42">
        <v>201.05</v>
      </c>
      <c r="J336" s="42">
        <v>120.63</v>
      </c>
      <c r="K336" s="42"/>
    </row>
    <row r="337" spans="1:18">
      <c r="A337" s="1030" t="s">
        <v>443</v>
      </c>
      <c r="B337" s="21">
        <v>56959534264</v>
      </c>
      <c r="C337" s="1034" t="s">
        <v>1910</v>
      </c>
      <c r="D337" s="1035" t="s">
        <v>14</v>
      </c>
      <c r="E337" s="1035" t="s">
        <v>131</v>
      </c>
      <c r="F337" s="1032">
        <v>45269</v>
      </c>
      <c r="G337" s="42">
        <v>3122.83</v>
      </c>
      <c r="H337" s="42">
        <v>2788.55</v>
      </c>
      <c r="I337" s="42">
        <v>278.86</v>
      </c>
      <c r="J337" s="42">
        <v>167.32</v>
      </c>
      <c r="K337" s="42"/>
    </row>
    <row r="338" spans="1:18">
      <c r="A338" s="1030" t="s">
        <v>443</v>
      </c>
      <c r="B338" s="21">
        <v>56959534264</v>
      </c>
      <c r="C338" s="1021">
        <v>107934470</v>
      </c>
      <c r="D338" s="1035" t="s">
        <v>1595</v>
      </c>
      <c r="E338" s="1035" t="s">
        <v>33</v>
      </c>
      <c r="F338" s="1032">
        <v>45273</v>
      </c>
      <c r="G338" s="42">
        <v>300</v>
      </c>
      <c r="H338" s="42">
        <v>285.70999999999998</v>
      </c>
      <c r="I338" s="42">
        <v>28.57</v>
      </c>
      <c r="J338" s="42">
        <v>17.14</v>
      </c>
      <c r="K338" s="42"/>
    </row>
    <row r="339" spans="1:18">
      <c r="A339" s="50" t="s">
        <v>1836</v>
      </c>
      <c r="B339" s="50">
        <v>36002232828</v>
      </c>
      <c r="C339" s="52">
        <v>103994594</v>
      </c>
      <c r="D339" s="50" t="s">
        <v>14</v>
      </c>
      <c r="E339" s="50" t="s">
        <v>33</v>
      </c>
      <c r="F339" s="56">
        <v>45186</v>
      </c>
      <c r="G339" s="42">
        <v>-2440.04</v>
      </c>
      <c r="H339" s="42">
        <v>-2191.81</v>
      </c>
      <c r="I339" s="42">
        <v>-219.18</v>
      </c>
      <c r="J339" s="42">
        <v>-131.51</v>
      </c>
      <c r="K339" s="42"/>
    </row>
    <row r="340" spans="1:18">
      <c r="A340" s="53" t="s">
        <v>1911</v>
      </c>
      <c r="B340" s="53">
        <v>46645196562</v>
      </c>
      <c r="C340" s="27">
        <v>324604591</v>
      </c>
      <c r="D340" s="53" t="s">
        <v>50</v>
      </c>
      <c r="E340" s="53" t="s">
        <v>38</v>
      </c>
      <c r="F340" s="38">
        <v>45272</v>
      </c>
      <c r="G340" s="42">
        <v>227.71</v>
      </c>
      <c r="H340" s="42">
        <v>227.71</v>
      </c>
      <c r="I340" s="42">
        <v>27.33</v>
      </c>
      <c r="J340" s="42">
        <v>16.399999999999999</v>
      </c>
      <c r="K340" s="42"/>
    </row>
    <row r="341" spans="1:18">
      <c r="A341" s="1039" t="s">
        <v>163</v>
      </c>
      <c r="B341" s="69">
        <v>57154526566</v>
      </c>
      <c r="C341" s="54">
        <v>307000066727612</v>
      </c>
      <c r="D341" s="1039" t="s">
        <v>29</v>
      </c>
      <c r="E341" s="1039" t="s">
        <v>55</v>
      </c>
      <c r="F341" s="35">
        <v>45273</v>
      </c>
      <c r="G341" s="42">
        <v>3633.44</v>
      </c>
      <c r="H341" s="42">
        <v>3460.42</v>
      </c>
      <c r="I341" s="42">
        <v>519.05999999999995</v>
      </c>
      <c r="J341" s="42">
        <v>346.04</v>
      </c>
      <c r="K341" s="42"/>
    </row>
    <row r="342" spans="1:18">
      <c r="A342" s="1039" t="s">
        <v>288</v>
      </c>
      <c r="B342" s="69">
        <v>11219249166</v>
      </c>
      <c r="C342" s="1044" t="s">
        <v>1914</v>
      </c>
      <c r="D342" s="1039" t="s">
        <v>14</v>
      </c>
      <c r="E342" s="1039" t="s">
        <v>131</v>
      </c>
      <c r="F342" s="35">
        <v>45273</v>
      </c>
      <c r="G342" s="42">
        <v>3030.71</v>
      </c>
      <c r="H342" s="42">
        <v>2705.99</v>
      </c>
      <c r="I342" s="42">
        <v>270.60000000000002</v>
      </c>
      <c r="J342" s="42">
        <v>162.36000000000001</v>
      </c>
    </row>
    <row r="343" spans="1:18">
      <c r="A343" s="1043" t="s">
        <v>348</v>
      </c>
      <c r="B343">
        <v>36028481934</v>
      </c>
      <c r="C343" s="25">
        <v>325191652</v>
      </c>
      <c r="D343" s="1043" t="s">
        <v>14</v>
      </c>
      <c r="E343" s="1043" t="s">
        <v>38</v>
      </c>
      <c r="F343" s="35">
        <v>45276</v>
      </c>
      <c r="G343" s="42">
        <v>2575.63</v>
      </c>
      <c r="H343" s="42">
        <v>2312.21</v>
      </c>
      <c r="I343" s="42">
        <v>231.22</v>
      </c>
      <c r="J343" s="42">
        <v>138.72999999999999</v>
      </c>
    </row>
    <row r="344" spans="1:18">
      <c r="A344" s="1043" t="s">
        <v>348</v>
      </c>
      <c r="B344">
        <v>36028481934</v>
      </c>
      <c r="C344" s="25">
        <v>77516553</v>
      </c>
      <c r="D344" s="1043" t="s">
        <v>29</v>
      </c>
      <c r="E344" s="1043" t="s">
        <v>294</v>
      </c>
      <c r="F344" s="35">
        <v>45276</v>
      </c>
      <c r="G344" s="42">
        <v>11243.49</v>
      </c>
      <c r="H344" s="42">
        <v>10708.08</v>
      </c>
      <c r="I344" s="42">
        <v>1606.21</v>
      </c>
      <c r="J344" s="42">
        <v>1070.8</v>
      </c>
      <c r="K344" s="42"/>
      <c r="L344" s="1043"/>
      <c r="M344" s="1104"/>
      <c r="N344" s="1149"/>
      <c r="O344" s="1197"/>
      <c r="P344" s="1236"/>
      <c r="Q344" s="1294"/>
      <c r="R344" s="1294"/>
    </row>
    <row r="345" spans="1:18">
      <c r="A345" s="1043" t="s">
        <v>176</v>
      </c>
      <c r="B345">
        <v>53668644956</v>
      </c>
      <c r="C345" s="25">
        <v>100000116501236</v>
      </c>
      <c r="D345" s="1043" t="s">
        <v>14</v>
      </c>
      <c r="E345" s="1123" t="s">
        <v>219</v>
      </c>
      <c r="F345" s="35">
        <v>45276</v>
      </c>
      <c r="G345" s="42">
        <v>470.8</v>
      </c>
      <c r="H345" s="42">
        <v>422.61</v>
      </c>
      <c r="I345" s="42">
        <v>42.26</v>
      </c>
      <c r="J345" s="42">
        <v>25.36</v>
      </c>
      <c r="K345" s="42"/>
      <c r="L345" s="1043"/>
      <c r="M345" s="1043"/>
    </row>
    <row r="346" spans="1:18">
      <c r="A346" s="1043" t="s">
        <v>307</v>
      </c>
      <c r="B346">
        <v>31529488178</v>
      </c>
      <c r="C346" s="25">
        <v>301000013057432</v>
      </c>
      <c r="D346" s="1043" t="s">
        <v>14</v>
      </c>
      <c r="E346" s="1043" t="s">
        <v>1840</v>
      </c>
      <c r="F346" s="35">
        <v>45281</v>
      </c>
      <c r="G346" s="42">
        <v>2892.99</v>
      </c>
      <c r="H346" s="42">
        <v>2622.76</v>
      </c>
      <c r="I346" s="42">
        <v>262.27999999999997</v>
      </c>
      <c r="J346" s="42">
        <v>157.37</v>
      </c>
      <c r="K346" s="42"/>
      <c r="P346" s="1381"/>
      <c r="Q346" s="1381"/>
    </row>
    <row r="347" spans="1:18">
      <c r="A347" s="1045" t="s">
        <v>218</v>
      </c>
      <c r="B347">
        <v>68425150922</v>
      </c>
      <c r="C347" s="25">
        <v>73660490</v>
      </c>
      <c r="D347" s="1045" t="s">
        <v>14</v>
      </c>
      <c r="E347" s="1045" t="s">
        <v>303</v>
      </c>
      <c r="F347" s="35">
        <v>45281</v>
      </c>
      <c r="G347" s="42">
        <v>2390.0100000000002</v>
      </c>
      <c r="H347" s="42">
        <v>2133.9299999999998</v>
      </c>
      <c r="I347" s="42">
        <v>213.39</v>
      </c>
      <c r="J347" s="42">
        <v>128.03</v>
      </c>
      <c r="K347" s="42"/>
    </row>
    <row r="348" spans="1:18">
      <c r="A348" s="50" t="s">
        <v>1766</v>
      </c>
      <c r="B348" s="50">
        <v>25201776448</v>
      </c>
      <c r="C348" s="52">
        <v>45353730</v>
      </c>
      <c r="D348" s="50" t="s">
        <v>14</v>
      </c>
      <c r="E348" s="50" t="s">
        <v>278</v>
      </c>
      <c r="F348" s="56">
        <v>45145</v>
      </c>
      <c r="G348" s="42">
        <v>-1581.97</v>
      </c>
      <c r="H348" s="42">
        <v>-1418.58</v>
      </c>
      <c r="I348" s="42">
        <v>-141.86000000000001</v>
      </c>
      <c r="J348" s="42">
        <v>-85.12</v>
      </c>
      <c r="K348" s="42"/>
    </row>
    <row r="349" spans="1:18">
      <c r="A349" s="53" t="s">
        <v>580</v>
      </c>
      <c r="B349" s="53">
        <v>31742481178</v>
      </c>
      <c r="C349" s="27">
        <v>73779350</v>
      </c>
      <c r="D349" s="53" t="s">
        <v>14</v>
      </c>
      <c r="E349" s="53" t="s">
        <v>303</v>
      </c>
      <c r="F349" s="38">
        <v>45281</v>
      </c>
      <c r="G349" s="1046">
        <v>2390.0100000000002</v>
      </c>
      <c r="H349" s="42">
        <v>2133.9299999999998</v>
      </c>
      <c r="I349" s="42">
        <v>213.39</v>
      </c>
      <c r="J349" s="42">
        <v>128.03</v>
      </c>
      <c r="K349" s="42"/>
    </row>
    <row r="350" spans="1:18">
      <c r="A350" s="53" t="s">
        <v>179</v>
      </c>
      <c r="B350" s="53">
        <v>23267333582</v>
      </c>
      <c r="C350" s="27" t="s">
        <v>1917</v>
      </c>
      <c r="D350" s="53" t="s">
        <v>14</v>
      </c>
      <c r="E350" s="53" t="s">
        <v>131</v>
      </c>
      <c r="F350" s="38">
        <v>45283</v>
      </c>
      <c r="G350" s="1046">
        <v>2299.3000000000002</v>
      </c>
      <c r="H350" s="42">
        <v>2053.2600000000002</v>
      </c>
      <c r="I350" s="42">
        <v>205.33</v>
      </c>
      <c r="J350" s="42">
        <v>123.2</v>
      </c>
      <c r="K350" s="42"/>
    </row>
    <row r="351" spans="1:18">
      <c r="A351" s="53" t="s">
        <v>1918</v>
      </c>
      <c r="B351" s="53">
        <v>34088402920</v>
      </c>
      <c r="C351" s="27">
        <v>73914145</v>
      </c>
      <c r="D351" s="53" t="s">
        <v>14</v>
      </c>
      <c r="E351" s="53" t="s">
        <v>303</v>
      </c>
      <c r="F351" s="38">
        <v>45281</v>
      </c>
      <c r="G351" s="1046">
        <v>3374.7</v>
      </c>
      <c r="H351" s="42">
        <v>3013.12</v>
      </c>
      <c r="I351" s="42">
        <v>301.31</v>
      </c>
      <c r="J351" s="42">
        <v>180.79</v>
      </c>
      <c r="K351" s="42"/>
    </row>
    <row r="352" spans="1:18">
      <c r="A352" s="53" t="s">
        <v>481</v>
      </c>
      <c r="B352">
        <v>57952500058</v>
      </c>
      <c r="C352" s="25">
        <v>325885108</v>
      </c>
      <c r="D352" s="53" t="s">
        <v>14</v>
      </c>
      <c r="E352" s="53" t="s">
        <v>38</v>
      </c>
      <c r="F352" s="35">
        <v>45286</v>
      </c>
      <c r="G352" s="42">
        <v>2602.87</v>
      </c>
      <c r="H352" s="42">
        <v>2336.65</v>
      </c>
      <c r="I352" s="42">
        <v>233.67</v>
      </c>
      <c r="J352" s="42">
        <v>140.19999999999999</v>
      </c>
      <c r="K352" s="42"/>
    </row>
    <row r="353" spans="1:20">
      <c r="A353" s="53" t="s">
        <v>481</v>
      </c>
      <c r="B353">
        <v>57952500058</v>
      </c>
      <c r="C353" s="25">
        <v>307000067597254</v>
      </c>
      <c r="D353" s="53" t="s">
        <v>29</v>
      </c>
      <c r="E353" s="53" t="s">
        <v>55</v>
      </c>
      <c r="F353" s="35">
        <v>45286</v>
      </c>
      <c r="G353" s="1049">
        <v>4772.1099999999997</v>
      </c>
      <c r="H353" s="42">
        <v>4544.87</v>
      </c>
      <c r="I353" s="42">
        <v>681.73</v>
      </c>
      <c r="J353" s="42">
        <v>454.49</v>
      </c>
      <c r="K353" s="42"/>
    </row>
    <row r="354" spans="1:20">
      <c r="A354" s="1050" t="s">
        <v>487</v>
      </c>
      <c r="B354">
        <v>17432958144</v>
      </c>
      <c r="C354" s="1374" t="s">
        <v>1922</v>
      </c>
      <c r="D354" s="1050" t="s">
        <v>14</v>
      </c>
      <c r="E354" s="1050" t="s">
        <v>131</v>
      </c>
      <c r="F354" s="35">
        <v>45283</v>
      </c>
      <c r="G354" s="42">
        <v>2323.56</v>
      </c>
      <c r="H354" s="42">
        <v>2074.91</v>
      </c>
      <c r="I354" s="42">
        <v>207.49</v>
      </c>
      <c r="J354" s="42">
        <v>124.49</v>
      </c>
      <c r="K354" s="42"/>
      <c r="M354" s="1123"/>
      <c r="N354" s="1166"/>
      <c r="O354" s="1212"/>
      <c r="P354" s="1212"/>
    </row>
    <row r="355" spans="1:20">
      <c r="A355" s="1050" t="s">
        <v>1923</v>
      </c>
      <c r="B355">
        <v>36649879462</v>
      </c>
      <c r="C355" s="1051" t="s">
        <v>1925</v>
      </c>
      <c r="D355" s="1050" t="s">
        <v>14</v>
      </c>
      <c r="E355" s="1050" t="s">
        <v>131</v>
      </c>
      <c r="F355" s="35">
        <v>45283</v>
      </c>
      <c r="G355" s="1049">
        <v>5175.34</v>
      </c>
      <c r="H355" s="42">
        <v>4621.1499999999996</v>
      </c>
      <c r="I355" s="42">
        <v>462.12</v>
      </c>
      <c r="J355" s="42">
        <v>277.27</v>
      </c>
      <c r="K355" s="42"/>
      <c r="L355" s="1115"/>
      <c r="M355" s="1170"/>
      <c r="O355" s="1262"/>
      <c r="P355" s="1262"/>
    </row>
    <row r="356" spans="1:20">
      <c r="A356" s="1058" t="s">
        <v>1926</v>
      </c>
      <c r="B356">
        <v>19604885708</v>
      </c>
      <c r="C356" s="25">
        <v>1021056654951</v>
      </c>
      <c r="D356" s="1058" t="s">
        <v>14</v>
      </c>
      <c r="E356" s="1058" t="s">
        <v>18</v>
      </c>
      <c r="F356" s="35">
        <v>45282</v>
      </c>
      <c r="G356" s="42">
        <v>3893.86</v>
      </c>
      <c r="H356" s="42">
        <v>3129</v>
      </c>
      <c r="I356" s="42">
        <v>313</v>
      </c>
      <c r="J356" s="42">
        <v>187.8</v>
      </c>
      <c r="K356" s="42"/>
      <c r="M356" s="1109"/>
      <c r="N356" s="1161"/>
    </row>
    <row r="357" spans="1:20">
      <c r="A357" s="1060" t="s">
        <v>148</v>
      </c>
      <c r="B357">
        <v>56995533016</v>
      </c>
      <c r="C357" s="25">
        <v>100000118571568</v>
      </c>
      <c r="D357" s="1060" t="s">
        <v>14</v>
      </c>
      <c r="E357" s="1060" t="s">
        <v>219</v>
      </c>
      <c r="F357" s="35">
        <v>45287</v>
      </c>
      <c r="G357" s="42">
        <v>470.8</v>
      </c>
      <c r="H357" s="42">
        <v>422.61</v>
      </c>
      <c r="I357" s="42">
        <v>42.26</v>
      </c>
      <c r="J357" s="42">
        <v>25.36</v>
      </c>
      <c r="K357" s="42"/>
    </row>
    <row r="358" spans="1:20">
      <c r="A358" s="1043" t="s">
        <v>176</v>
      </c>
      <c r="B358">
        <v>53668644956</v>
      </c>
      <c r="C358" s="25">
        <v>301000013958189</v>
      </c>
      <c r="D358" s="1043" t="s">
        <v>14</v>
      </c>
      <c r="E358" s="1060" t="s">
        <v>1840</v>
      </c>
      <c r="F358" s="35">
        <v>45291</v>
      </c>
      <c r="G358" s="42">
        <v>3072.75</v>
      </c>
      <c r="H358" s="42">
        <v>2761.83</v>
      </c>
      <c r="I358" s="42">
        <v>276.18</v>
      </c>
      <c r="J358" s="42">
        <v>166.09</v>
      </c>
      <c r="K358" s="42"/>
    </row>
    <row r="359" spans="1:20">
      <c r="A359" s="1060" t="s">
        <v>1527</v>
      </c>
      <c r="B359">
        <v>17366522282</v>
      </c>
      <c r="C359" s="25">
        <v>1021056691732</v>
      </c>
      <c r="D359" s="1060" t="s">
        <v>14</v>
      </c>
      <c r="E359" s="1060" t="s">
        <v>18</v>
      </c>
      <c r="F359" s="35">
        <v>45657</v>
      </c>
      <c r="G359" s="42">
        <v>4848.45</v>
      </c>
      <c r="H359" s="42">
        <v>3896.07</v>
      </c>
      <c r="I359" s="42">
        <v>389.61</v>
      </c>
      <c r="J359" s="42">
        <v>233.77</v>
      </c>
      <c r="K359" s="42"/>
    </row>
    <row r="360" spans="1:20">
      <c r="A360" s="877" t="s">
        <v>1559</v>
      </c>
      <c r="B360" s="878">
        <v>24560129100</v>
      </c>
      <c r="C360" s="1064" t="s">
        <v>1931</v>
      </c>
      <c r="D360" s="1063" t="s">
        <v>29</v>
      </c>
      <c r="E360" s="1063" t="s">
        <v>131</v>
      </c>
      <c r="F360" s="35">
        <v>45288</v>
      </c>
      <c r="G360" s="42">
        <v>11231.85</v>
      </c>
      <c r="H360" s="42">
        <v>10697</v>
      </c>
      <c r="I360" s="42">
        <v>1604.55</v>
      </c>
      <c r="J360" s="42">
        <v>1069.7</v>
      </c>
      <c r="K360" s="42"/>
      <c r="L360" s="1063"/>
      <c r="M360" s="1178"/>
    </row>
    <row r="361" spans="1:20">
      <c r="A361" s="877" t="s">
        <v>1559</v>
      </c>
      <c r="B361" s="878">
        <v>24560129100</v>
      </c>
      <c r="C361" s="1064" t="s">
        <v>1932</v>
      </c>
      <c r="D361" s="1063" t="s">
        <v>29</v>
      </c>
      <c r="E361" s="1063" t="s">
        <v>131</v>
      </c>
      <c r="F361" s="35">
        <v>45288</v>
      </c>
      <c r="G361" s="42">
        <v>46043.72</v>
      </c>
      <c r="H361" s="42">
        <v>43851.16</v>
      </c>
      <c r="I361" s="42">
        <v>6577.67</v>
      </c>
      <c r="J361" s="42">
        <v>4385.12</v>
      </c>
      <c r="K361" s="42"/>
      <c r="L361" s="44"/>
      <c r="N361" s="1262"/>
      <c r="O361" s="1335"/>
      <c r="P361" s="1381"/>
      <c r="Q361" s="1439"/>
      <c r="R361" s="1444"/>
      <c r="S361" s="1494"/>
      <c r="T361" s="1494"/>
    </row>
    <row r="362" spans="1:20">
      <c r="A362" s="19" t="s">
        <v>478</v>
      </c>
      <c r="B362" s="21">
        <v>25463690308</v>
      </c>
      <c r="C362" s="434">
        <v>326315963</v>
      </c>
      <c r="D362" s="1065" t="s">
        <v>14</v>
      </c>
      <c r="E362" s="1066" t="s">
        <v>38</v>
      </c>
      <c r="F362" s="35">
        <v>45288</v>
      </c>
      <c r="G362" s="42">
        <v>2537.84</v>
      </c>
      <c r="H362" s="42">
        <v>2278.6</v>
      </c>
      <c r="I362" s="42">
        <v>227.86</v>
      </c>
      <c r="J362" s="42">
        <v>136.72</v>
      </c>
      <c r="K362" s="42"/>
    </row>
    <row r="363" spans="1:20">
      <c r="A363" s="19" t="s">
        <v>478</v>
      </c>
      <c r="B363" s="21">
        <v>25463690308</v>
      </c>
      <c r="C363" s="1067" t="s">
        <v>1933</v>
      </c>
      <c r="D363" s="23" t="s">
        <v>29</v>
      </c>
      <c r="E363" s="547" t="s">
        <v>131</v>
      </c>
      <c r="F363" s="35">
        <v>45289</v>
      </c>
      <c r="G363" s="42">
        <v>7071.5</v>
      </c>
      <c r="H363" s="42">
        <v>6734.76</v>
      </c>
      <c r="I363" s="42">
        <v>1010.21</v>
      </c>
      <c r="J363" s="42">
        <v>673.48</v>
      </c>
      <c r="K363" s="42"/>
    </row>
    <row r="364" spans="1:20">
      <c r="A364" s="1063" t="s">
        <v>1934</v>
      </c>
      <c r="B364">
        <v>42730009724</v>
      </c>
      <c r="C364" s="25">
        <v>100000119298604</v>
      </c>
      <c r="D364" s="1063" t="s">
        <v>14</v>
      </c>
      <c r="E364" s="1063" t="s">
        <v>219</v>
      </c>
      <c r="F364" s="35">
        <v>45288</v>
      </c>
      <c r="G364" s="42">
        <v>4649.68</v>
      </c>
      <c r="H364" s="42">
        <v>4177.8999999999996</v>
      </c>
      <c r="I364" s="42">
        <v>417.79</v>
      </c>
      <c r="J364" s="42">
        <v>250.67</v>
      </c>
      <c r="K364" s="42"/>
      <c r="L364" s="1063"/>
      <c r="M364" s="1153"/>
    </row>
    <row r="365" spans="1:20">
      <c r="A365" s="50" t="s">
        <v>683</v>
      </c>
      <c r="B365" s="50">
        <v>10893069466</v>
      </c>
      <c r="C365" s="52">
        <v>302114733</v>
      </c>
      <c r="D365" s="50" t="s">
        <v>14</v>
      </c>
      <c r="E365" s="50" t="s">
        <v>38</v>
      </c>
      <c r="F365" s="56">
        <v>45074</v>
      </c>
      <c r="G365" s="42">
        <v>-437.44</v>
      </c>
      <c r="H365" s="42">
        <v>-390.57</v>
      </c>
      <c r="I365" s="42">
        <v>-39.06</v>
      </c>
      <c r="J365" s="42">
        <v>-23.44</v>
      </c>
      <c r="K365" s="42"/>
      <c r="L365" s="1063"/>
      <c r="M365" s="1063"/>
    </row>
    <row r="366" spans="1:20">
      <c r="A366" s="50" t="s">
        <v>683</v>
      </c>
      <c r="B366" s="50">
        <v>10893069466</v>
      </c>
      <c r="C366" s="362">
        <v>307000051834270</v>
      </c>
      <c r="D366" s="50" t="s">
        <v>29</v>
      </c>
      <c r="E366" s="50" t="s">
        <v>55</v>
      </c>
      <c r="F366" s="56">
        <v>45074</v>
      </c>
      <c r="G366" s="42">
        <v>-1279.18</v>
      </c>
      <c r="H366" s="42">
        <v>-1218.27</v>
      </c>
      <c r="I366" s="42">
        <v>-182.74</v>
      </c>
      <c r="J366" s="42">
        <v>-121.83</v>
      </c>
      <c r="K366" s="42"/>
      <c r="L366" s="1063"/>
      <c r="M366" s="1063"/>
    </row>
    <row r="367" spans="1:20">
      <c r="A367" s="50" t="s">
        <v>1788</v>
      </c>
      <c r="B367" s="50">
        <v>36913520380</v>
      </c>
      <c r="C367" s="52" t="s">
        <v>1789</v>
      </c>
      <c r="D367" s="50" t="s">
        <v>14</v>
      </c>
      <c r="E367" s="50" t="s">
        <v>131</v>
      </c>
      <c r="F367" s="56">
        <v>45158</v>
      </c>
      <c r="G367" s="42">
        <v>-1634.93</v>
      </c>
      <c r="H367" s="42">
        <v>-1459.97</v>
      </c>
      <c r="I367" s="42">
        <v>-146</v>
      </c>
      <c r="J367" s="42">
        <v>-87.6</v>
      </c>
      <c r="K367" s="42"/>
      <c r="L367" s="1063"/>
      <c r="M367" s="1063"/>
    </row>
    <row r="368" spans="1:20">
      <c r="A368" s="50" t="s">
        <v>1877</v>
      </c>
      <c r="B368" s="50">
        <v>33305250696</v>
      </c>
      <c r="C368" s="362" t="s">
        <v>1879</v>
      </c>
      <c r="D368" s="50" t="s">
        <v>14</v>
      </c>
      <c r="E368" s="50" t="s">
        <v>131</v>
      </c>
      <c r="F368" s="56">
        <v>45239</v>
      </c>
      <c r="G368" s="42">
        <v>-3315.37</v>
      </c>
      <c r="H368" s="42">
        <v>-2960.41</v>
      </c>
      <c r="I368" s="42">
        <v>-296.04000000000002</v>
      </c>
      <c r="J368" s="42">
        <v>-177.62</v>
      </c>
      <c r="K368" s="42"/>
      <c r="L368" s="1063"/>
      <c r="M368" s="1063"/>
    </row>
    <row r="369" spans="1:16">
      <c r="A369" s="125" t="s">
        <v>1505</v>
      </c>
      <c r="B369" s="125">
        <v>19862769772</v>
      </c>
      <c r="C369" s="362">
        <v>100000114115200</v>
      </c>
      <c r="D369" s="51" t="s">
        <v>14</v>
      </c>
      <c r="E369" s="51" t="s">
        <v>219</v>
      </c>
      <c r="F369" s="56">
        <v>45265</v>
      </c>
      <c r="G369" s="42">
        <v>-3649.73</v>
      </c>
      <c r="H369" s="42">
        <v>-3279.41</v>
      </c>
      <c r="I369" s="42">
        <v>-327.94</v>
      </c>
      <c r="J369" s="42">
        <v>-196.76</v>
      </c>
      <c r="K369" s="42"/>
      <c r="L369" s="1063"/>
      <c r="M369" s="1063"/>
    </row>
    <row r="370" spans="1:16">
      <c r="A370" s="407" t="s">
        <v>1505</v>
      </c>
      <c r="B370" s="21">
        <v>19862769772</v>
      </c>
      <c r="C370" s="28">
        <v>100000120134042</v>
      </c>
      <c r="D370" s="30" t="s">
        <v>14</v>
      </c>
      <c r="E370" s="30" t="s">
        <v>219</v>
      </c>
      <c r="F370" s="38">
        <v>45291</v>
      </c>
      <c r="G370" s="1078">
        <v>4098.93</v>
      </c>
      <c r="H370" s="40">
        <v>3683.03</v>
      </c>
      <c r="I370" s="40">
        <v>368.3</v>
      </c>
      <c r="J370" s="40">
        <v>220.98</v>
      </c>
      <c r="K370" s="42"/>
      <c r="L370" s="1074"/>
      <c r="M370" s="1098"/>
    </row>
    <row r="371" spans="1:16">
      <c r="A371" s="1082" t="s">
        <v>1942</v>
      </c>
      <c r="B371" s="21">
        <v>21497716502</v>
      </c>
      <c r="C371" s="28">
        <v>100000120199675</v>
      </c>
      <c r="D371" s="30" t="s">
        <v>14</v>
      </c>
      <c r="E371" s="30" t="s">
        <v>219</v>
      </c>
      <c r="F371" s="38">
        <v>45291</v>
      </c>
      <c r="G371" s="1078">
        <v>3552.54</v>
      </c>
      <c r="H371" s="40">
        <v>3192.07</v>
      </c>
      <c r="I371" s="40">
        <v>319.20999999999998</v>
      </c>
      <c r="J371" s="40">
        <v>191.53</v>
      </c>
      <c r="K371" s="42"/>
      <c r="L371" s="1083"/>
      <c r="M371" s="1133"/>
      <c r="N371" s="1228"/>
      <c r="O371" s="1450"/>
      <c r="P371" s="1450"/>
    </row>
    <row r="372" spans="1:16">
      <c r="A372" s="1082" t="s">
        <v>176</v>
      </c>
      <c r="B372" s="21">
        <v>53668644956</v>
      </c>
      <c r="C372" s="28">
        <v>51172174</v>
      </c>
      <c r="D372" s="30" t="s">
        <v>29</v>
      </c>
      <c r="E372" s="30" t="s">
        <v>278</v>
      </c>
      <c r="F372" s="38">
        <v>45291</v>
      </c>
      <c r="G372" s="1078">
        <v>3449.32</v>
      </c>
      <c r="H372" s="40">
        <v>3285.05</v>
      </c>
      <c r="I372" s="40"/>
      <c r="J372" s="1078">
        <v>328.51</v>
      </c>
      <c r="K372" s="42"/>
      <c r="L372" s="1104"/>
      <c r="M372" s="1140"/>
    </row>
    <row r="373" spans="1:16">
      <c r="A373" s="1063"/>
      <c r="C373" s="20"/>
      <c r="D373" s="1063"/>
      <c r="E373" s="1063"/>
      <c r="F373" s="35"/>
      <c r="G373" s="42">
        <f>SUM(G332:G372)</f>
        <v>142788.56</v>
      </c>
      <c r="H373" s="42">
        <f>SUM(H332:H372)</f>
        <v>131914.97999999998</v>
      </c>
      <c r="I373" s="42">
        <f>SUM(I332:I371)</f>
        <v>16806.539999999997</v>
      </c>
      <c r="J373" s="42">
        <f>SUM(J332:J372)</f>
        <v>11200.619999999997</v>
      </c>
    </row>
    <row r="374" spans="1:16">
      <c r="A374" s="1063"/>
      <c r="C374" s="20"/>
      <c r="G374" s="42"/>
      <c r="H374" s="42"/>
      <c r="I374" s="42"/>
      <c r="J374" s="42"/>
    </row>
    <row r="375" spans="1:16">
      <c r="A375" s="1061" t="s">
        <v>284</v>
      </c>
      <c r="B375">
        <v>24743143930</v>
      </c>
      <c r="C375" s="1062" t="s">
        <v>1927</v>
      </c>
      <c r="D375" s="1061" t="s">
        <v>1928</v>
      </c>
      <c r="E375" s="1061" t="s">
        <v>131</v>
      </c>
      <c r="F375" s="35">
        <v>45293</v>
      </c>
      <c r="G375" s="42">
        <v>2681.08</v>
      </c>
      <c r="H375" s="42">
        <v>2393.8200000000002</v>
      </c>
      <c r="I375" s="42">
        <v>239.38</v>
      </c>
      <c r="J375" s="42">
        <v>143.63</v>
      </c>
      <c r="K375" s="42"/>
      <c r="L375" s="1133"/>
      <c r="M375" s="1213"/>
      <c r="N375" s="1213"/>
    </row>
    <row r="376" spans="1:16">
      <c r="A376" s="1063" t="s">
        <v>236</v>
      </c>
      <c r="B376">
        <v>13635084796</v>
      </c>
      <c r="C376" s="20">
        <v>74239784</v>
      </c>
      <c r="D376" s="1063" t="s">
        <v>14</v>
      </c>
      <c r="E376" s="1063" t="s">
        <v>303</v>
      </c>
      <c r="F376" s="35">
        <v>45294</v>
      </c>
      <c r="G376" s="42">
        <v>3272</v>
      </c>
      <c r="H376" s="42">
        <v>2921.43</v>
      </c>
      <c r="I376" s="42">
        <v>292.14</v>
      </c>
      <c r="J376" s="42">
        <v>175.28</v>
      </c>
      <c r="K376" s="42"/>
      <c r="L376" s="1153"/>
      <c r="M376" s="1207"/>
      <c r="N376" s="1243"/>
      <c r="O376" s="1331"/>
      <c r="P376" s="1331"/>
    </row>
    <row r="377" spans="1:16">
      <c r="A377" s="1074" t="s">
        <v>546</v>
      </c>
      <c r="B377">
        <v>57466517528</v>
      </c>
      <c r="C377" s="25">
        <v>100000119432338</v>
      </c>
      <c r="D377" s="1063" t="s">
        <v>14</v>
      </c>
      <c r="E377" s="1063" t="s">
        <v>219</v>
      </c>
      <c r="F377" s="35">
        <v>45298</v>
      </c>
      <c r="G377" s="42">
        <v>490.79</v>
      </c>
      <c r="H377" s="42">
        <v>440.46</v>
      </c>
      <c r="I377" s="42">
        <v>44.05</v>
      </c>
      <c r="J377" s="42">
        <v>26.43</v>
      </c>
      <c r="K377" s="42"/>
    </row>
    <row r="378" spans="1:16">
      <c r="A378" s="1073" t="s">
        <v>1935</v>
      </c>
      <c r="B378">
        <v>51760706350</v>
      </c>
      <c r="C378">
        <v>74357974</v>
      </c>
      <c r="D378" s="1073" t="s">
        <v>14</v>
      </c>
      <c r="E378" s="1073" t="s">
        <v>303</v>
      </c>
      <c r="F378" s="35">
        <v>45295</v>
      </c>
      <c r="G378" s="42">
        <v>2503</v>
      </c>
      <c r="H378" s="42">
        <v>2234.8200000000002</v>
      </c>
      <c r="I378" s="42">
        <v>223.48</v>
      </c>
      <c r="J378" s="42">
        <v>134.09</v>
      </c>
    </row>
    <row r="379" spans="1:16">
      <c r="A379" s="1085" t="s">
        <v>482</v>
      </c>
      <c r="B379">
        <v>13523981664</v>
      </c>
      <c r="C379">
        <v>74523790</v>
      </c>
      <c r="D379" s="1085" t="s">
        <v>14</v>
      </c>
      <c r="E379" s="1085" t="s">
        <v>303</v>
      </c>
      <c r="F379" s="35">
        <v>45305</v>
      </c>
      <c r="G379" s="42">
        <v>2503</v>
      </c>
      <c r="H379" s="42">
        <v>2234.8200000000002</v>
      </c>
      <c r="I379" s="42">
        <v>223.48</v>
      </c>
      <c r="J379" s="42">
        <v>134.09</v>
      </c>
      <c r="K379" s="42"/>
    </row>
    <row r="380" spans="1:16">
      <c r="A380" s="461" t="s">
        <v>61</v>
      </c>
      <c r="B380">
        <v>58186493352</v>
      </c>
      <c r="C380" s="54">
        <v>100000120984676</v>
      </c>
      <c r="D380" s="461" t="s">
        <v>14</v>
      </c>
      <c r="E380" s="1090" t="s">
        <v>219</v>
      </c>
      <c r="F380" s="35">
        <v>45298</v>
      </c>
      <c r="G380" s="42">
        <v>2811.53</v>
      </c>
      <c r="H380" s="42">
        <v>2525.56</v>
      </c>
      <c r="I380" s="42">
        <v>252.56</v>
      </c>
      <c r="J380" s="42">
        <v>151.54</v>
      </c>
      <c r="K380" s="42"/>
    </row>
    <row r="381" spans="1:16">
      <c r="A381" s="1089" t="s">
        <v>1947</v>
      </c>
      <c r="B381">
        <v>26549548698</v>
      </c>
      <c r="C381" s="54">
        <v>100000121705855</v>
      </c>
      <c r="D381" s="1089" t="s">
        <v>14</v>
      </c>
      <c r="E381" s="1090" t="s">
        <v>219</v>
      </c>
      <c r="F381" s="35">
        <v>45300</v>
      </c>
      <c r="G381" s="42">
        <v>2553.06</v>
      </c>
      <c r="H381" s="42">
        <v>2311.08</v>
      </c>
      <c r="I381" s="42">
        <v>231.11</v>
      </c>
      <c r="J381" s="42">
        <v>138.66</v>
      </c>
      <c r="K381" s="42"/>
      <c r="L381" s="1089"/>
      <c r="M381" s="1149"/>
      <c r="N381" s="1149"/>
    </row>
    <row r="382" spans="1:16">
      <c r="A382" s="1089" t="s">
        <v>1948</v>
      </c>
      <c r="B382">
        <v>43096996994</v>
      </c>
      <c r="C382" s="54">
        <v>51519769</v>
      </c>
      <c r="D382" s="1089" t="s">
        <v>14</v>
      </c>
      <c r="E382" s="1090" t="s">
        <v>278</v>
      </c>
      <c r="F382" s="35">
        <v>45300</v>
      </c>
      <c r="G382" s="42">
        <v>4796.6899999999996</v>
      </c>
      <c r="H382" s="42">
        <v>4311.37</v>
      </c>
      <c r="I382" s="42">
        <v>431.14</v>
      </c>
      <c r="J382" s="42">
        <v>258.68</v>
      </c>
      <c r="K382" s="42"/>
      <c r="L382" s="1089"/>
      <c r="M382" s="1089"/>
    </row>
    <row r="383" spans="1:16">
      <c r="A383" s="1095" t="s">
        <v>1549</v>
      </c>
      <c r="B383">
        <v>28175493076</v>
      </c>
      <c r="C383" s="54">
        <v>301000016046855</v>
      </c>
      <c r="D383" s="1095" t="s">
        <v>14</v>
      </c>
      <c r="E383" s="1095" t="s">
        <v>1840</v>
      </c>
      <c r="F383" s="35">
        <v>45314</v>
      </c>
      <c r="G383" s="42">
        <v>3120.78</v>
      </c>
      <c r="H383" s="42">
        <v>2805</v>
      </c>
      <c r="I383" s="42">
        <v>280.5</v>
      </c>
      <c r="J383" s="42">
        <v>168.3</v>
      </c>
      <c r="K383" s="42"/>
    </row>
    <row r="384" spans="1:16">
      <c r="A384" s="1095" t="s">
        <v>11</v>
      </c>
      <c r="B384">
        <v>58132495164</v>
      </c>
      <c r="C384" s="1097" t="s">
        <v>1952</v>
      </c>
      <c r="D384" s="1095" t="s">
        <v>29</v>
      </c>
      <c r="E384" s="1095" t="s">
        <v>131</v>
      </c>
      <c r="F384" s="35">
        <v>45303</v>
      </c>
      <c r="G384" s="42">
        <v>4477.49</v>
      </c>
      <c r="H384" s="42">
        <v>4264.28</v>
      </c>
      <c r="I384" s="42">
        <v>639.64</v>
      </c>
      <c r="J384" s="42">
        <v>426.43</v>
      </c>
    </row>
    <row r="385" spans="1:22" ht="15" customHeight="1">
      <c r="A385" s="1099" t="s">
        <v>647</v>
      </c>
      <c r="B385">
        <v>28010184138</v>
      </c>
      <c r="C385" s="54">
        <v>301000016448128</v>
      </c>
      <c r="D385" s="1099" t="s">
        <v>14</v>
      </c>
      <c r="E385" s="1099" t="s">
        <v>1840</v>
      </c>
      <c r="F385" s="35">
        <v>45311</v>
      </c>
      <c r="G385" s="40">
        <v>3445</v>
      </c>
      <c r="H385" s="40">
        <v>3097</v>
      </c>
      <c r="I385" s="40">
        <v>310</v>
      </c>
      <c r="J385" s="40">
        <v>186</v>
      </c>
      <c r="K385" s="40"/>
    </row>
    <row r="386" spans="1:22">
      <c r="A386" s="1100" t="s">
        <v>1548</v>
      </c>
      <c r="B386">
        <v>26275875372</v>
      </c>
      <c r="C386" s="54">
        <v>311000173476467</v>
      </c>
      <c r="D386" s="1100" t="s">
        <v>14</v>
      </c>
      <c r="E386" s="1100" t="s">
        <v>55</v>
      </c>
      <c r="F386" s="35">
        <v>45310</v>
      </c>
      <c r="G386" s="40">
        <v>3272.26</v>
      </c>
      <c r="H386" s="40">
        <v>2921.67</v>
      </c>
      <c r="I386" s="40">
        <v>292.17</v>
      </c>
      <c r="J386" s="40">
        <v>175.3</v>
      </c>
      <c r="K386" s="42"/>
      <c r="L386" s="1381"/>
      <c r="M386" s="1381"/>
    </row>
    <row r="387" spans="1:22">
      <c r="A387" s="50" t="s">
        <v>342</v>
      </c>
      <c r="B387" s="50">
        <v>43354986484</v>
      </c>
      <c r="C387" s="50">
        <v>72871104</v>
      </c>
      <c r="D387" s="50" t="s">
        <v>14</v>
      </c>
      <c r="E387" s="50" t="s">
        <v>303</v>
      </c>
      <c r="F387" s="56">
        <v>45262</v>
      </c>
      <c r="G387" s="42">
        <v>-4024.51</v>
      </c>
      <c r="H387" s="42">
        <v>-3593.3</v>
      </c>
      <c r="I387" s="42">
        <v>-359.33</v>
      </c>
      <c r="J387" s="42">
        <v>-215.6</v>
      </c>
    </row>
    <row r="388" spans="1:22">
      <c r="A388" s="1015" t="s">
        <v>342</v>
      </c>
      <c r="B388">
        <v>43354986484</v>
      </c>
      <c r="C388" s="54">
        <v>75213949</v>
      </c>
      <c r="D388" s="1015" t="s">
        <v>14</v>
      </c>
      <c r="E388" s="1015" t="s">
        <v>303</v>
      </c>
      <c r="F388" s="35">
        <v>45309</v>
      </c>
      <c r="G388" s="40">
        <v>2503</v>
      </c>
      <c r="H388" s="40">
        <v>2234.8200000000002</v>
      </c>
      <c r="I388" s="40">
        <v>223.48</v>
      </c>
      <c r="J388" s="40">
        <v>134.09</v>
      </c>
      <c r="K388" s="40"/>
    </row>
    <row r="389" spans="1:22">
      <c r="A389" s="1105" t="s">
        <v>497</v>
      </c>
      <c r="B389">
        <v>18119829672</v>
      </c>
      <c r="C389" s="54">
        <v>109413311</v>
      </c>
      <c r="D389" s="1105" t="s">
        <v>1595</v>
      </c>
      <c r="E389" s="1105" t="s">
        <v>33</v>
      </c>
      <c r="F389" s="35">
        <v>45309</v>
      </c>
      <c r="G389" s="40">
        <v>300</v>
      </c>
      <c r="H389" s="40">
        <v>285.70999999999998</v>
      </c>
      <c r="I389" s="40">
        <v>28.57</v>
      </c>
      <c r="J389" s="40">
        <v>17.14</v>
      </c>
      <c r="K389" s="40"/>
    </row>
    <row r="390" spans="1:22">
      <c r="A390" s="125" t="s">
        <v>351</v>
      </c>
      <c r="B390" s="125">
        <v>24707145178</v>
      </c>
      <c r="C390" s="362">
        <v>42159347</v>
      </c>
      <c r="D390" s="51" t="s">
        <v>29</v>
      </c>
      <c r="E390" s="51" t="s">
        <v>278</v>
      </c>
      <c r="F390" s="56">
        <v>45066</v>
      </c>
      <c r="G390" s="42">
        <v>-1021.44</v>
      </c>
      <c r="H390" s="42">
        <v>-972.8</v>
      </c>
      <c r="I390" s="42">
        <v>-145.91999999999999</v>
      </c>
      <c r="J390" s="42">
        <v>-97.28</v>
      </c>
      <c r="K390" s="40"/>
    </row>
    <row r="391" spans="1:22">
      <c r="A391" s="26" t="s">
        <v>390</v>
      </c>
      <c r="B391" s="26">
        <v>46054737882</v>
      </c>
      <c r="C391" s="28">
        <v>51932712</v>
      </c>
      <c r="D391" s="30" t="s">
        <v>14</v>
      </c>
      <c r="E391" s="30" t="s">
        <v>278</v>
      </c>
      <c r="F391" s="38">
        <v>45312</v>
      </c>
      <c r="G391" s="42">
        <v>4771.97</v>
      </c>
      <c r="H391" s="42">
        <v>4311.1000000000004</v>
      </c>
      <c r="I391" s="42">
        <v>431.11</v>
      </c>
      <c r="J391" s="42">
        <v>258.67</v>
      </c>
      <c r="K391" s="40"/>
    </row>
    <row r="392" spans="1:22">
      <c r="A392" s="189" t="s">
        <v>1956</v>
      </c>
      <c r="B392" s="189">
        <v>10079289916</v>
      </c>
      <c r="C392" s="1106">
        <v>328114049</v>
      </c>
      <c r="D392" s="160" t="s">
        <v>14</v>
      </c>
      <c r="E392" s="160" t="s">
        <v>38</v>
      </c>
      <c r="F392" s="722">
        <v>45310</v>
      </c>
      <c r="G392" s="42">
        <v>-4749.42</v>
      </c>
      <c r="H392" s="42">
        <v>-4263.66</v>
      </c>
      <c r="I392" s="42">
        <v>-426.37</v>
      </c>
      <c r="J392" s="42">
        <v>-255.82</v>
      </c>
      <c r="K392" s="40"/>
    </row>
    <row r="393" spans="1:22">
      <c r="A393" s="26" t="s">
        <v>275</v>
      </c>
      <c r="B393" s="26">
        <v>21341827682</v>
      </c>
      <c r="C393" s="28">
        <v>51994981</v>
      </c>
      <c r="D393" s="30" t="s">
        <v>14</v>
      </c>
      <c r="E393" s="30" t="s">
        <v>278</v>
      </c>
      <c r="F393" s="38">
        <v>45310</v>
      </c>
      <c r="G393" s="42">
        <v>2868.93</v>
      </c>
      <c r="H393" s="42">
        <v>2583.3200000000002</v>
      </c>
      <c r="I393" s="42">
        <v>258.33</v>
      </c>
      <c r="J393" s="42">
        <v>155</v>
      </c>
      <c r="K393" s="40"/>
      <c r="L393" s="1105"/>
      <c r="M393" s="1165"/>
      <c r="N393" s="1211"/>
      <c r="O393" s="1233"/>
      <c r="P393" s="1233"/>
    </row>
    <row r="394" spans="1:22">
      <c r="A394" s="26" t="s">
        <v>710</v>
      </c>
      <c r="B394" s="26">
        <v>12614014380</v>
      </c>
      <c r="C394" s="28" t="s">
        <v>1958</v>
      </c>
      <c r="D394" s="30" t="s">
        <v>1959</v>
      </c>
      <c r="E394" s="30" t="s">
        <v>131</v>
      </c>
      <c r="F394" s="38">
        <v>45311</v>
      </c>
      <c r="G394" s="42">
        <v>1008</v>
      </c>
      <c r="H394" s="42">
        <v>900</v>
      </c>
      <c r="I394" s="42">
        <v>90</v>
      </c>
      <c r="J394" s="42">
        <v>54</v>
      </c>
      <c r="K394" s="40"/>
      <c r="L394" s="1105"/>
      <c r="M394" s="1105"/>
    </row>
    <row r="395" spans="1:22">
      <c r="A395" s="50" t="s">
        <v>1918</v>
      </c>
      <c r="B395" s="50">
        <v>34088402920</v>
      </c>
      <c r="C395" s="52">
        <v>73914145</v>
      </c>
      <c r="D395" s="50" t="s">
        <v>14</v>
      </c>
      <c r="E395" s="50" t="s">
        <v>303</v>
      </c>
      <c r="F395" s="56">
        <v>45281</v>
      </c>
      <c r="G395" s="42">
        <v>-2958.63</v>
      </c>
      <c r="H395" s="42">
        <v>-2641.64</v>
      </c>
      <c r="I395" s="42">
        <v>-264.16000000000003</v>
      </c>
      <c r="J395" s="42">
        <v>-158.5</v>
      </c>
      <c r="K395" s="40"/>
      <c r="L395" s="1105"/>
      <c r="M395" s="1105"/>
    </row>
    <row r="396" spans="1:22">
      <c r="A396" s="50" t="s">
        <v>342</v>
      </c>
      <c r="B396" s="50">
        <v>43354986484</v>
      </c>
      <c r="C396" s="361">
        <v>75213949</v>
      </c>
      <c r="D396" s="50" t="s">
        <v>14</v>
      </c>
      <c r="E396" s="50" t="s">
        <v>303</v>
      </c>
      <c r="F396" s="56">
        <v>45309</v>
      </c>
      <c r="G396" s="42">
        <v>-2337.85</v>
      </c>
      <c r="H396" s="42">
        <v>-2087.36</v>
      </c>
      <c r="I396" s="42">
        <v>-208.74</v>
      </c>
      <c r="J396" s="42">
        <v>-125.24</v>
      </c>
      <c r="K396" s="40"/>
      <c r="L396" s="1105"/>
      <c r="M396" s="1105"/>
    </row>
    <row r="397" spans="1:22">
      <c r="A397" s="53" t="s">
        <v>316</v>
      </c>
      <c r="B397" s="53">
        <v>19256791112</v>
      </c>
      <c r="C397" s="1118">
        <v>100000124116547</v>
      </c>
      <c r="D397" s="53" t="s">
        <v>14</v>
      </c>
      <c r="E397" s="53" t="s">
        <v>219</v>
      </c>
      <c r="F397" s="38">
        <v>45316</v>
      </c>
      <c r="G397" s="42">
        <v>490.79</v>
      </c>
      <c r="H397" s="42">
        <v>364.01</v>
      </c>
      <c r="I397" s="42">
        <v>36.4</v>
      </c>
      <c r="J397" s="42">
        <v>21.84</v>
      </c>
      <c r="K397" s="40"/>
      <c r="L397" s="1105"/>
      <c r="M397" s="1105"/>
    </row>
    <row r="398" spans="1:22">
      <c r="A398" s="53" t="s">
        <v>1564</v>
      </c>
      <c r="B398" s="53">
        <v>72865005070</v>
      </c>
      <c r="C398" s="1118">
        <v>311000177117601</v>
      </c>
      <c r="D398" s="53" t="s">
        <v>14</v>
      </c>
      <c r="E398" s="53" t="s">
        <v>55</v>
      </c>
      <c r="F398" s="38">
        <v>45322</v>
      </c>
      <c r="G398" s="42">
        <v>3272.26</v>
      </c>
      <c r="H398" s="42">
        <v>2921.67</v>
      </c>
      <c r="I398" s="42">
        <v>292.17</v>
      </c>
      <c r="J398" s="42">
        <v>175.3</v>
      </c>
      <c r="K398" s="40"/>
      <c r="L398" s="1176"/>
      <c r="M398" s="1214"/>
      <c r="N398" s="1261"/>
      <c r="O398" s="1261"/>
    </row>
    <row r="399" spans="1:22">
      <c r="A399" s="53" t="s">
        <v>1974</v>
      </c>
      <c r="B399" s="53">
        <v>25615545722</v>
      </c>
      <c r="C399" s="28" t="s">
        <v>1977</v>
      </c>
      <c r="D399" s="53" t="s">
        <v>14</v>
      </c>
      <c r="E399" s="53" t="s">
        <v>1978</v>
      </c>
      <c r="F399" s="38">
        <v>45317</v>
      </c>
      <c r="G399" s="42">
        <v>5131.4399999999996</v>
      </c>
      <c r="H399" s="42">
        <v>4123.4799999999996</v>
      </c>
      <c r="I399" s="42">
        <v>412.35</v>
      </c>
      <c r="J399" s="42">
        <v>247.41</v>
      </c>
      <c r="K399" s="40"/>
      <c r="L399" s="1105"/>
      <c r="M399" s="1105"/>
    </row>
    <row r="400" spans="1:22">
      <c r="A400" s="19" t="s">
        <v>351</v>
      </c>
      <c r="B400" s="21">
        <v>24707145178</v>
      </c>
      <c r="C400" s="1124" t="s">
        <v>1433</v>
      </c>
      <c r="D400" s="22" t="s">
        <v>29</v>
      </c>
      <c r="E400" s="19" t="s">
        <v>131</v>
      </c>
      <c r="F400" s="35">
        <v>45319</v>
      </c>
      <c r="G400" s="42">
        <v>11988.9</v>
      </c>
      <c r="H400" s="42">
        <v>11418</v>
      </c>
      <c r="I400" s="42">
        <v>1712.7</v>
      </c>
      <c r="J400" s="42">
        <v>1141.8</v>
      </c>
      <c r="K400" s="40"/>
      <c r="L400" s="1133"/>
      <c r="M400" s="1213"/>
      <c r="N400" s="1241"/>
      <c r="O400" s="1284"/>
      <c r="P400" s="1343"/>
      <c r="Q400" s="1426"/>
      <c r="R400" s="1444"/>
      <c r="S400" s="1506"/>
      <c r="T400" s="1554"/>
      <c r="U400" s="1618"/>
      <c r="V400" s="1618"/>
    </row>
    <row r="401" spans="1:15">
      <c r="A401" s="50" t="s">
        <v>1559</v>
      </c>
      <c r="B401" s="125">
        <v>24560129100</v>
      </c>
      <c r="C401" s="362" t="s">
        <v>1811</v>
      </c>
      <c r="D401" s="50" t="s">
        <v>14</v>
      </c>
      <c r="E401" s="50" t="s">
        <v>131</v>
      </c>
      <c r="F401" s="56">
        <v>45169</v>
      </c>
      <c r="G401" s="42">
        <v>-880</v>
      </c>
      <c r="H401" s="42">
        <v>-800</v>
      </c>
      <c r="I401" s="42">
        <v>-80</v>
      </c>
      <c r="J401" s="42">
        <v>-48</v>
      </c>
      <c r="K401" s="42"/>
      <c r="L401" s="1105"/>
      <c r="M401" s="1105"/>
    </row>
    <row r="402" spans="1:15">
      <c r="A402" s="53" t="s">
        <v>1559</v>
      </c>
      <c r="B402" s="26">
        <v>24560129100</v>
      </c>
      <c r="C402" s="28">
        <v>311000177715126</v>
      </c>
      <c r="D402" s="53" t="s">
        <v>14</v>
      </c>
      <c r="E402" s="53" t="s">
        <v>55</v>
      </c>
      <c r="F402" s="38">
        <v>45318</v>
      </c>
      <c r="G402" s="42">
        <v>3409.27</v>
      </c>
      <c r="H402" s="42">
        <v>3043.99</v>
      </c>
      <c r="I402" s="42">
        <v>304.39999999999998</v>
      </c>
      <c r="J402" s="42">
        <v>182.64</v>
      </c>
      <c r="K402" s="42"/>
      <c r="L402" s="1105"/>
      <c r="M402" s="1105"/>
    </row>
    <row r="403" spans="1:15">
      <c r="A403" s="53" t="s">
        <v>710</v>
      </c>
      <c r="B403" s="26">
        <v>12614014380</v>
      </c>
      <c r="C403" s="28">
        <v>100000125014395</v>
      </c>
      <c r="D403" s="53" t="s">
        <v>14</v>
      </c>
      <c r="E403" s="53" t="s">
        <v>219</v>
      </c>
      <c r="F403" s="38">
        <v>45321</v>
      </c>
      <c r="G403" s="42">
        <v>7420.64</v>
      </c>
      <c r="H403" s="42">
        <v>6724.42</v>
      </c>
      <c r="I403" s="42">
        <v>672.44</v>
      </c>
      <c r="J403" s="42">
        <v>403.46</v>
      </c>
      <c r="K403" s="42"/>
      <c r="L403" s="1105"/>
      <c r="M403" s="1105"/>
    </row>
    <row r="404" spans="1:15">
      <c r="G404" s="40">
        <f>SUM(G375:G403)</f>
        <v>63120.030000000006</v>
      </c>
      <c r="H404" s="40">
        <f>SUM(H375:H403)</f>
        <v>57013.07</v>
      </c>
      <c r="I404" s="40">
        <f>SUM(I375:I403)</f>
        <v>6437.08</v>
      </c>
      <c r="J404" s="40">
        <f>SUM(J375:J403)</f>
        <v>4009.3399999999997</v>
      </c>
    </row>
    <row r="405" spans="1:15">
      <c r="A405" s="1133" t="s">
        <v>508</v>
      </c>
      <c r="B405">
        <v>20408752424</v>
      </c>
      <c r="C405" s="1134" t="s">
        <v>1987</v>
      </c>
      <c r="D405" s="1133" t="s">
        <v>14</v>
      </c>
      <c r="E405" s="1133" t="s">
        <v>18</v>
      </c>
      <c r="F405" s="35">
        <v>45326</v>
      </c>
      <c r="G405" s="40">
        <v>2731.45</v>
      </c>
      <c r="H405" s="40">
        <v>2194.91</v>
      </c>
      <c r="I405" s="40">
        <v>219.49</v>
      </c>
      <c r="J405" s="40">
        <v>131.69</v>
      </c>
      <c r="K405" s="42"/>
      <c r="L405" s="1214"/>
      <c r="M405" s="1214"/>
    </row>
    <row r="406" spans="1:15">
      <c r="A406" s="1145" t="s">
        <v>653</v>
      </c>
      <c r="B406">
        <v>42200025926</v>
      </c>
      <c r="C406">
        <v>110598282</v>
      </c>
      <c r="D406" s="1145" t="s">
        <v>1595</v>
      </c>
      <c r="E406" s="1145" t="s">
        <v>33</v>
      </c>
      <c r="F406" s="35">
        <v>45333</v>
      </c>
      <c r="G406" s="40">
        <v>300</v>
      </c>
      <c r="H406" s="40">
        <v>285.70999999999998</v>
      </c>
      <c r="I406" s="40">
        <v>28.57</v>
      </c>
      <c r="J406" s="40">
        <v>17.14</v>
      </c>
    </row>
    <row r="407" spans="1:15">
      <c r="A407" s="1149" t="s">
        <v>228</v>
      </c>
      <c r="B407">
        <v>20933841426</v>
      </c>
      <c r="C407">
        <v>8896784408</v>
      </c>
      <c r="D407" s="1149" t="s">
        <v>14</v>
      </c>
      <c r="E407" s="1149" t="s">
        <v>55</v>
      </c>
      <c r="F407" s="35">
        <v>45335</v>
      </c>
      <c r="G407" s="40">
        <v>3428.27</v>
      </c>
      <c r="H407" s="40">
        <v>3060.95</v>
      </c>
      <c r="I407" s="40">
        <v>306.10000000000002</v>
      </c>
      <c r="J407" s="40">
        <v>183.66</v>
      </c>
      <c r="K407" s="42"/>
    </row>
    <row r="408" spans="1:15">
      <c r="A408" s="50" t="s">
        <v>284</v>
      </c>
      <c r="B408" s="50">
        <v>24743143930</v>
      </c>
      <c r="C408" s="362" t="s">
        <v>1865</v>
      </c>
      <c r="D408" s="50" t="s">
        <v>14</v>
      </c>
      <c r="E408" s="50" t="s">
        <v>131</v>
      </c>
      <c r="F408" s="56">
        <v>45222</v>
      </c>
      <c r="G408" s="42">
        <v>-1470.02</v>
      </c>
      <c r="H408" s="42">
        <v>-1312.51</v>
      </c>
      <c r="I408" s="42">
        <v>-131.25</v>
      </c>
      <c r="J408" s="42">
        <v>-78.75</v>
      </c>
      <c r="K408" s="42"/>
    </row>
    <row r="409" spans="1:15">
      <c r="A409" s="125" t="s">
        <v>284</v>
      </c>
      <c r="B409" s="125">
        <v>24743143930</v>
      </c>
      <c r="C409" s="52" t="s">
        <v>1635</v>
      </c>
      <c r="D409" s="51" t="s">
        <v>29</v>
      </c>
      <c r="E409" s="51" t="s">
        <v>131</v>
      </c>
      <c r="F409" s="56">
        <v>45046</v>
      </c>
      <c r="G409" s="42">
        <v>-770.54</v>
      </c>
      <c r="H409" s="42">
        <v>-733.85</v>
      </c>
      <c r="I409" s="42">
        <v>-110.08</v>
      </c>
      <c r="J409" s="42">
        <v>-73.38</v>
      </c>
    </row>
    <row r="410" spans="1:15">
      <c r="A410" s="26" t="s">
        <v>544</v>
      </c>
      <c r="B410" s="26">
        <v>64567281098</v>
      </c>
      <c r="C410" s="27">
        <v>76610378</v>
      </c>
      <c r="D410" s="30" t="s">
        <v>14</v>
      </c>
      <c r="E410" s="30" t="s">
        <v>303</v>
      </c>
      <c r="F410" s="38">
        <v>45344</v>
      </c>
      <c r="G410" s="42">
        <v>3428</v>
      </c>
      <c r="H410" s="42">
        <v>3060.71</v>
      </c>
      <c r="I410" s="42">
        <v>306.07</v>
      </c>
      <c r="J410" s="42">
        <v>183.64</v>
      </c>
      <c r="K410" s="42"/>
      <c r="L410" s="1228"/>
      <c r="M410" s="1380"/>
    </row>
    <row r="411" spans="1:15">
      <c r="A411" s="26" t="s">
        <v>2008</v>
      </c>
      <c r="B411" s="26">
        <v>51943807782</v>
      </c>
      <c r="C411" s="27">
        <v>53258469</v>
      </c>
      <c r="D411" s="30" t="s">
        <v>14</v>
      </c>
      <c r="E411" s="30" t="s">
        <v>278</v>
      </c>
      <c r="F411" s="38">
        <v>45344</v>
      </c>
      <c r="G411" s="42">
        <v>6143.42</v>
      </c>
      <c r="H411" s="42">
        <v>5537.54</v>
      </c>
      <c r="I411" s="42">
        <v>553.75</v>
      </c>
      <c r="J411" s="42">
        <v>332.25</v>
      </c>
      <c r="K411" s="42"/>
    </row>
    <row r="412" spans="1:15">
      <c r="A412" s="26" t="s">
        <v>284</v>
      </c>
      <c r="B412" s="26">
        <v>24743143930</v>
      </c>
      <c r="C412" s="27" t="s">
        <v>2012</v>
      </c>
      <c r="D412" s="30" t="s">
        <v>14</v>
      </c>
      <c r="E412" s="30" t="s">
        <v>131</v>
      </c>
      <c r="F412" s="38">
        <v>45344</v>
      </c>
      <c r="G412" s="42">
        <v>2812.99</v>
      </c>
      <c r="H412" s="42">
        <v>2511.6</v>
      </c>
      <c r="I412" s="42">
        <v>251.16</v>
      </c>
      <c r="J412" s="42">
        <v>150.69</v>
      </c>
      <c r="K412" s="42"/>
      <c r="L412" s="1213"/>
      <c r="M412" s="1241"/>
    </row>
    <row r="413" spans="1:15">
      <c r="A413" s="26" t="s">
        <v>284</v>
      </c>
      <c r="B413" s="26">
        <v>24743143930</v>
      </c>
      <c r="C413" s="27">
        <v>386825335</v>
      </c>
      <c r="D413" s="30" t="s">
        <v>29</v>
      </c>
      <c r="E413" s="30" t="s">
        <v>21</v>
      </c>
      <c r="F413" s="38">
        <v>45344</v>
      </c>
      <c r="G413" s="42">
        <v>9009.39</v>
      </c>
      <c r="H413" s="42">
        <v>8580.36</v>
      </c>
      <c r="I413" s="42">
        <v>1287</v>
      </c>
      <c r="J413" s="42">
        <v>858.04</v>
      </c>
      <c r="K413" s="42"/>
      <c r="L413" s="1213"/>
      <c r="M413" s="1241"/>
      <c r="N413" s="1284"/>
      <c r="O413" s="1284"/>
    </row>
    <row r="414" spans="1:15">
      <c r="A414" s="26" t="s">
        <v>2014</v>
      </c>
      <c r="B414" s="26">
        <v>20779942202</v>
      </c>
      <c r="C414" s="27">
        <v>53388425</v>
      </c>
      <c r="D414" s="30" t="s">
        <v>14</v>
      </c>
      <c r="E414" s="30" t="s">
        <v>278</v>
      </c>
      <c r="F414" s="38">
        <v>45346</v>
      </c>
      <c r="G414" s="42">
        <v>5141.8599999999997</v>
      </c>
      <c r="H414" s="42">
        <v>4634.75</v>
      </c>
      <c r="I414" s="42">
        <v>463.47</v>
      </c>
      <c r="J414" s="42">
        <v>278.08</v>
      </c>
      <c r="K414" s="42"/>
    </row>
    <row r="415" spans="1:15">
      <c r="A415" s="26" t="s">
        <v>485</v>
      </c>
      <c r="B415" s="26">
        <v>14349060984</v>
      </c>
      <c r="C415" s="27">
        <v>76815499</v>
      </c>
      <c r="D415" s="30" t="s">
        <v>14</v>
      </c>
      <c r="E415" s="30" t="s">
        <v>303</v>
      </c>
      <c r="F415" s="38">
        <v>45350</v>
      </c>
      <c r="G415" s="42">
        <v>2621.99</v>
      </c>
      <c r="H415" s="42">
        <v>2341.0700000000002</v>
      </c>
      <c r="I415" s="42">
        <v>234.1</v>
      </c>
      <c r="J415" s="42">
        <v>140.46</v>
      </c>
      <c r="K415" s="42"/>
    </row>
    <row r="416" spans="1:15">
      <c r="A416" s="50" t="s">
        <v>710</v>
      </c>
      <c r="B416" s="125">
        <v>12614014380</v>
      </c>
      <c r="C416" s="362">
        <v>100000125014395</v>
      </c>
      <c r="D416" s="50" t="s">
        <v>14</v>
      </c>
      <c r="E416" s="50" t="s">
        <v>219</v>
      </c>
      <c r="F416" s="56">
        <v>45321</v>
      </c>
      <c r="G416" s="42">
        <v>-6546</v>
      </c>
      <c r="H416" s="42">
        <v>-6000</v>
      </c>
      <c r="I416" s="42">
        <v>-600</v>
      </c>
      <c r="J416" s="42">
        <v>-360</v>
      </c>
      <c r="K416" s="42"/>
    </row>
    <row r="417" spans="1:11">
      <c r="A417" s="26" t="s">
        <v>1585</v>
      </c>
      <c r="B417">
        <v>70411084746</v>
      </c>
      <c r="C417" s="27">
        <v>76847634</v>
      </c>
      <c r="D417" s="30" t="s">
        <v>14</v>
      </c>
      <c r="E417" s="30" t="s">
        <v>303</v>
      </c>
      <c r="F417" s="35">
        <v>45360</v>
      </c>
      <c r="G417" s="36">
        <v>2746.99</v>
      </c>
      <c r="H417" s="36">
        <v>2452.6799999999998</v>
      </c>
      <c r="I417" s="36">
        <v>245.26</v>
      </c>
      <c r="J417" s="36">
        <v>147.15</v>
      </c>
    </row>
    <row r="418" spans="1:11">
      <c r="A418" s="1171" t="s">
        <v>156</v>
      </c>
      <c r="B418">
        <v>68044165352</v>
      </c>
      <c r="C418" s="28">
        <v>100000129518650</v>
      </c>
      <c r="D418" s="1171" t="s">
        <v>14</v>
      </c>
      <c r="E418" s="1171" t="s">
        <v>219</v>
      </c>
      <c r="F418" s="35">
        <v>45354</v>
      </c>
      <c r="G418" s="36">
        <v>907.95</v>
      </c>
      <c r="H418" s="36">
        <v>815.61</v>
      </c>
      <c r="I418" s="36">
        <v>81.56</v>
      </c>
      <c r="J418" s="36">
        <v>48.93</v>
      </c>
    </row>
    <row r="419" spans="1:11">
      <c r="A419" s="1175" t="s">
        <v>1578</v>
      </c>
      <c r="B419">
        <v>42854004322</v>
      </c>
      <c r="C419">
        <v>76957037</v>
      </c>
      <c r="D419" s="1175" t="s">
        <v>14</v>
      </c>
      <c r="E419" s="1175" t="s">
        <v>303</v>
      </c>
      <c r="F419" s="35">
        <v>45352</v>
      </c>
      <c r="G419" s="36">
        <v>2746.99</v>
      </c>
      <c r="H419" s="36">
        <v>2452.6799999999998</v>
      </c>
      <c r="I419" s="36">
        <v>245.26</v>
      </c>
      <c r="J419" s="36">
        <v>147.16</v>
      </c>
    </row>
    <row r="420" spans="1:11">
      <c r="A420" s="1175"/>
      <c r="D420" s="1175"/>
      <c r="E420" s="1175"/>
      <c r="F420" s="35"/>
      <c r="G420" s="36">
        <f>SUM(G405:G419)</f>
        <v>33232.74</v>
      </c>
      <c r="H420" s="36">
        <f>SUM(H405:H419)</f>
        <v>29882.21</v>
      </c>
      <c r="I420" s="36">
        <f>SUM(I405:I419)</f>
        <v>3380.46</v>
      </c>
      <c r="J420" s="36">
        <f>SUM(J405:J419)</f>
        <v>2106.7600000000002</v>
      </c>
    </row>
    <row r="421" spans="1:11">
      <c r="A421" s="1177" t="s">
        <v>722</v>
      </c>
      <c r="B421">
        <v>42857004268</v>
      </c>
      <c r="C421">
        <v>77112480</v>
      </c>
      <c r="D421" s="1177" t="s">
        <v>14</v>
      </c>
      <c r="E421" s="1177" t="s">
        <v>303</v>
      </c>
      <c r="F421" s="35">
        <v>45353</v>
      </c>
      <c r="G421" s="36">
        <v>2746.99</v>
      </c>
      <c r="H421" s="36">
        <v>2452.6799999999998</v>
      </c>
      <c r="I421" s="36">
        <v>245.26</v>
      </c>
      <c r="J421" s="36">
        <v>147.16</v>
      </c>
    </row>
    <row r="422" spans="1:11">
      <c r="A422" s="50" t="s">
        <v>1934</v>
      </c>
      <c r="B422" s="50">
        <v>42730009724</v>
      </c>
      <c r="C422" s="362">
        <v>100000119298604</v>
      </c>
      <c r="D422" s="50" t="s">
        <v>14</v>
      </c>
      <c r="E422" s="50" t="s">
        <v>219</v>
      </c>
      <c r="F422" s="56">
        <v>45288</v>
      </c>
      <c r="G422" s="36">
        <v>-3617.83</v>
      </c>
      <c r="H422" s="36">
        <v>-3250.75</v>
      </c>
      <c r="I422" s="36">
        <v>-325.08</v>
      </c>
      <c r="J422" s="36">
        <v>-195.05</v>
      </c>
    </row>
    <row r="423" spans="1:11">
      <c r="A423" s="53" t="s">
        <v>620</v>
      </c>
      <c r="B423" s="53">
        <v>15141034470</v>
      </c>
      <c r="C423" s="28">
        <v>77307513</v>
      </c>
      <c r="D423" s="53" t="s">
        <v>14</v>
      </c>
      <c r="E423" s="53" t="s">
        <v>303</v>
      </c>
      <c r="F423" s="38">
        <v>45357</v>
      </c>
      <c r="G423" s="36">
        <v>3591.01</v>
      </c>
      <c r="H423" s="36">
        <v>3206.26</v>
      </c>
      <c r="I423" s="36">
        <v>320.62</v>
      </c>
      <c r="J423" s="36">
        <v>192.37</v>
      </c>
      <c r="K423" s="36"/>
    </row>
    <row r="424" spans="1:11">
      <c r="A424" s="53" t="s">
        <v>669</v>
      </c>
      <c r="B424" s="53">
        <v>45010933016</v>
      </c>
      <c r="C424" s="28">
        <v>389371970</v>
      </c>
      <c r="D424" s="53" t="s">
        <v>14</v>
      </c>
      <c r="E424" s="53" t="s">
        <v>21</v>
      </c>
      <c r="F424" s="38">
        <v>45367</v>
      </c>
      <c r="G424" s="36">
        <v>2746.26</v>
      </c>
      <c r="H424" s="36">
        <v>2452</v>
      </c>
      <c r="I424" s="36">
        <v>245.2</v>
      </c>
      <c r="J424" s="36">
        <v>147.12</v>
      </c>
      <c r="K424" s="36"/>
    </row>
    <row r="425" spans="1:11">
      <c r="A425" s="53" t="s">
        <v>669</v>
      </c>
      <c r="B425" s="53">
        <v>45010933016</v>
      </c>
      <c r="C425" s="28">
        <v>112263912</v>
      </c>
      <c r="D425" s="53" t="s">
        <v>33</v>
      </c>
      <c r="E425" s="53" t="s">
        <v>1595</v>
      </c>
      <c r="F425" s="38">
        <v>45358</v>
      </c>
      <c r="G425" s="36">
        <v>300</v>
      </c>
      <c r="H425" s="36">
        <v>285.70999999999998</v>
      </c>
      <c r="I425" s="36">
        <v>28.57</v>
      </c>
      <c r="J425" s="36">
        <v>17.12</v>
      </c>
      <c r="K425" s="36"/>
    </row>
    <row r="426" spans="1:11">
      <c r="A426" s="50" t="s">
        <v>708</v>
      </c>
      <c r="B426" s="50">
        <v>65584264606</v>
      </c>
      <c r="C426" s="52">
        <v>513354759</v>
      </c>
      <c r="D426" s="50" t="s">
        <v>14</v>
      </c>
      <c r="E426" s="50" t="s">
        <v>622</v>
      </c>
      <c r="F426" s="56">
        <v>45141</v>
      </c>
      <c r="G426" s="36">
        <v>-631.1</v>
      </c>
      <c r="H426" s="36">
        <v>-563.49</v>
      </c>
      <c r="I426" s="36">
        <v>-56.5</v>
      </c>
      <c r="J426" s="36">
        <v>-33.9</v>
      </c>
    </row>
    <row r="427" spans="1:11">
      <c r="A427" s="50" t="s">
        <v>708</v>
      </c>
      <c r="B427" s="50">
        <v>65584264606</v>
      </c>
      <c r="C427" s="52">
        <v>68147385</v>
      </c>
      <c r="D427" s="50" t="s">
        <v>29</v>
      </c>
      <c r="E427" s="50" t="s">
        <v>303</v>
      </c>
      <c r="F427" s="56">
        <v>45167</v>
      </c>
      <c r="G427" s="36">
        <v>-7038.79</v>
      </c>
      <c r="H427" s="36">
        <v>-6703.61</v>
      </c>
      <c r="I427" s="36">
        <v>-1005.45</v>
      </c>
      <c r="J427" s="36">
        <v>-670.36</v>
      </c>
    </row>
    <row r="428" spans="1:11">
      <c r="A428" s="1184" t="s">
        <v>197</v>
      </c>
      <c r="B428">
        <v>68041165416</v>
      </c>
      <c r="C428" s="1185" t="s">
        <v>2025</v>
      </c>
      <c r="D428" s="1184" t="s">
        <v>14</v>
      </c>
      <c r="E428" s="1184" t="s">
        <v>131</v>
      </c>
      <c r="F428" s="35">
        <v>45358</v>
      </c>
      <c r="G428" s="36">
        <v>3591</v>
      </c>
      <c r="H428" s="36">
        <v>3206.25</v>
      </c>
      <c r="I428" s="36">
        <v>320.62</v>
      </c>
      <c r="J428" s="36">
        <v>192.37</v>
      </c>
    </row>
    <row r="429" spans="1:11">
      <c r="A429" s="1184" t="s">
        <v>655</v>
      </c>
      <c r="B429">
        <v>28157494640</v>
      </c>
      <c r="C429">
        <v>53973875</v>
      </c>
      <c r="D429" s="1184" t="s">
        <v>14</v>
      </c>
      <c r="E429" s="1184" t="s">
        <v>278</v>
      </c>
      <c r="F429" s="35">
        <v>45360</v>
      </c>
      <c r="G429" s="36">
        <v>3292.76</v>
      </c>
      <c r="H429" s="36">
        <v>2964.26</v>
      </c>
      <c r="I429" s="36">
        <v>296.42</v>
      </c>
      <c r="J429" s="36">
        <v>177.85</v>
      </c>
    </row>
    <row r="430" spans="1:11">
      <c r="A430" s="1184" t="s">
        <v>815</v>
      </c>
      <c r="B430">
        <v>19202792934</v>
      </c>
      <c r="C430">
        <v>53948490</v>
      </c>
      <c r="D430" s="1184" t="s">
        <v>14</v>
      </c>
      <c r="E430" s="1184" t="s">
        <v>278</v>
      </c>
      <c r="F430" s="35">
        <v>45368</v>
      </c>
      <c r="G430" s="36">
        <v>3990.94</v>
      </c>
      <c r="H430" s="36">
        <v>3587.15</v>
      </c>
      <c r="I430" s="36">
        <v>358.71</v>
      </c>
      <c r="J430" s="36">
        <v>215.22</v>
      </c>
      <c r="K430" s="36"/>
    </row>
    <row r="431" spans="1:11">
      <c r="A431" s="50" t="s">
        <v>931</v>
      </c>
      <c r="B431" s="50">
        <v>46060737654</v>
      </c>
      <c r="C431" s="362">
        <v>527452969</v>
      </c>
      <c r="D431" s="50" t="s">
        <v>14</v>
      </c>
      <c r="E431" s="50" t="s">
        <v>622</v>
      </c>
      <c r="F431" s="56">
        <v>45220</v>
      </c>
      <c r="G431" s="36">
        <v>-2195.89</v>
      </c>
      <c r="H431" s="36">
        <v>-1960.62</v>
      </c>
      <c r="I431" s="36">
        <v>-196.06</v>
      </c>
      <c r="J431" s="36">
        <v>-117.61</v>
      </c>
      <c r="K431" s="36"/>
    </row>
    <row r="432" spans="1:11">
      <c r="A432" s="1187" t="s">
        <v>727</v>
      </c>
      <c r="B432">
        <v>10011196784</v>
      </c>
      <c r="C432">
        <v>54140297</v>
      </c>
      <c r="D432" s="1187" t="s">
        <v>14</v>
      </c>
      <c r="E432" s="1187" t="s">
        <v>278</v>
      </c>
      <c r="F432" s="35">
        <v>45364</v>
      </c>
      <c r="G432" s="36">
        <v>3362.38</v>
      </c>
      <c r="H432" s="36">
        <v>3026.84</v>
      </c>
      <c r="I432" s="36">
        <v>302.68</v>
      </c>
      <c r="J432" s="36">
        <v>181.6</v>
      </c>
    </row>
    <row r="433" spans="1:14">
      <c r="A433" s="1187" t="s">
        <v>2032</v>
      </c>
      <c r="B433">
        <v>37844277732</v>
      </c>
      <c r="C433">
        <v>77704569</v>
      </c>
      <c r="D433" s="1187" t="s">
        <v>14</v>
      </c>
      <c r="E433" s="1187" t="s">
        <v>303</v>
      </c>
      <c r="F433" s="35">
        <v>45366</v>
      </c>
      <c r="G433" s="36">
        <v>2746.99</v>
      </c>
      <c r="H433" s="36">
        <v>2452.6799999999998</v>
      </c>
      <c r="I433" s="36">
        <v>245.26</v>
      </c>
      <c r="J433" s="36">
        <v>147.15</v>
      </c>
      <c r="K433" s="36"/>
      <c r="L433" s="1228"/>
      <c r="M433" s="1272"/>
      <c r="N433" s="1272"/>
    </row>
    <row r="434" spans="1:14">
      <c r="A434" s="1187" t="s">
        <v>178</v>
      </c>
      <c r="B434">
        <v>25460690462</v>
      </c>
      <c r="C434" s="54">
        <v>100000132153730</v>
      </c>
      <c r="D434" s="1187" t="s">
        <v>14</v>
      </c>
      <c r="E434" s="1187" t="s">
        <v>219</v>
      </c>
      <c r="F434" s="35">
        <v>45365</v>
      </c>
      <c r="G434" s="36">
        <v>732.05</v>
      </c>
      <c r="H434" s="36">
        <v>657.43</v>
      </c>
      <c r="I434" s="36">
        <v>65.739999999999995</v>
      </c>
      <c r="J434" s="36">
        <v>39.44</v>
      </c>
      <c r="K434" s="36"/>
    </row>
    <row r="435" spans="1:14">
      <c r="A435" s="1191" t="s">
        <v>2037</v>
      </c>
      <c r="B435">
        <v>18221903376</v>
      </c>
      <c r="C435" s="54">
        <v>100000132365489</v>
      </c>
      <c r="D435" s="1191" t="s">
        <v>14</v>
      </c>
      <c r="E435" s="1191" t="s">
        <v>219</v>
      </c>
      <c r="F435" s="35">
        <v>45366</v>
      </c>
      <c r="G435" s="36">
        <v>2491.52</v>
      </c>
      <c r="H435" s="36">
        <v>2257.9299999999998</v>
      </c>
      <c r="I435" s="36">
        <v>225.79</v>
      </c>
      <c r="J435" s="36">
        <v>135.55000000000001</v>
      </c>
      <c r="K435" s="36"/>
    </row>
    <row r="436" spans="1:14">
      <c r="A436" s="1191" t="s">
        <v>2040</v>
      </c>
      <c r="B436">
        <v>32108085962</v>
      </c>
      <c r="C436" s="54">
        <v>100000132403241</v>
      </c>
      <c r="D436" s="1191" t="s">
        <v>14</v>
      </c>
      <c r="E436" s="1191" t="s">
        <v>219</v>
      </c>
      <c r="F436" s="35">
        <v>45366</v>
      </c>
      <c r="G436" s="36">
        <v>6113.29</v>
      </c>
      <c r="H436" s="36">
        <v>5540.28</v>
      </c>
      <c r="I436" s="36">
        <v>554.02</v>
      </c>
      <c r="J436" s="36">
        <v>332.4</v>
      </c>
      <c r="K436" s="36"/>
      <c r="L436" s="1191"/>
      <c r="M436" s="1191"/>
    </row>
    <row r="437" spans="1:14">
      <c r="A437" s="1195" t="s">
        <v>518</v>
      </c>
      <c r="B437">
        <v>66211226028</v>
      </c>
      <c r="C437" s="54">
        <v>54305582</v>
      </c>
      <c r="D437" s="1195" t="s">
        <v>14</v>
      </c>
      <c r="E437" s="1195" t="s">
        <v>278</v>
      </c>
      <c r="F437" s="35">
        <v>45374</v>
      </c>
      <c r="G437" s="36">
        <v>3140.1</v>
      </c>
      <c r="H437" s="36">
        <v>2827.06</v>
      </c>
      <c r="I437" s="36">
        <v>282.7</v>
      </c>
      <c r="J437" s="36">
        <v>169.62</v>
      </c>
    </row>
    <row r="438" spans="1:14">
      <c r="A438" s="50" t="s">
        <v>653</v>
      </c>
      <c r="B438" s="50">
        <v>42200025926</v>
      </c>
      <c r="C438" s="50">
        <v>110598282</v>
      </c>
      <c r="D438" s="50" t="s">
        <v>1595</v>
      </c>
      <c r="E438" s="50" t="s">
        <v>33</v>
      </c>
      <c r="F438" s="56">
        <v>45333</v>
      </c>
      <c r="G438" s="36">
        <v>-271.23</v>
      </c>
      <c r="H438" s="36">
        <v>-258.31</v>
      </c>
      <c r="I438" s="36">
        <v>-25.83</v>
      </c>
      <c r="J438" s="36">
        <v>-15.5</v>
      </c>
    </row>
    <row r="439" spans="1:14">
      <c r="A439" s="30" t="s">
        <v>535</v>
      </c>
      <c r="B439" s="30">
        <v>63391319588</v>
      </c>
      <c r="C439" s="1118">
        <v>78254781</v>
      </c>
      <c r="D439" s="53" t="s">
        <v>14</v>
      </c>
      <c r="E439" s="53" t="s">
        <v>303</v>
      </c>
      <c r="F439" s="38">
        <v>45376</v>
      </c>
      <c r="G439" s="45">
        <v>2746.99</v>
      </c>
      <c r="H439" s="45">
        <v>2452.6799999999998</v>
      </c>
      <c r="I439" s="45">
        <v>245.26</v>
      </c>
      <c r="J439" s="45">
        <v>147.15</v>
      </c>
      <c r="K439" s="45"/>
      <c r="M439" s="1278"/>
      <c r="N439" s="1278"/>
    </row>
    <row r="440" spans="1:14">
      <c r="A440" s="30" t="s">
        <v>1608</v>
      </c>
      <c r="B440" s="30">
        <v>36218224648</v>
      </c>
      <c r="C440" s="1118">
        <v>78257874</v>
      </c>
      <c r="D440" s="53" t="s">
        <v>14</v>
      </c>
      <c r="E440" s="53" t="s">
        <v>303</v>
      </c>
      <c r="F440" s="38">
        <v>45383</v>
      </c>
      <c r="G440" s="45">
        <v>3761</v>
      </c>
      <c r="H440" s="45">
        <v>3358.04</v>
      </c>
      <c r="I440" s="45">
        <v>335.8</v>
      </c>
      <c r="J440" s="45">
        <v>201.48</v>
      </c>
      <c r="K440" s="45"/>
    </row>
    <row r="441" spans="1:14">
      <c r="A441" s="30" t="s">
        <v>377</v>
      </c>
      <c r="B441" s="30">
        <v>40852739390</v>
      </c>
      <c r="C441" s="1118">
        <v>54774408</v>
      </c>
      <c r="D441" s="53" t="s">
        <v>14</v>
      </c>
      <c r="E441" s="53" t="s">
        <v>278</v>
      </c>
      <c r="F441" s="38">
        <v>45378</v>
      </c>
      <c r="G441" s="45">
        <v>4603.99</v>
      </c>
      <c r="H441" s="45">
        <v>4164.87</v>
      </c>
      <c r="I441" s="45">
        <v>416.48</v>
      </c>
      <c r="J441" s="45">
        <v>249.88</v>
      </c>
      <c r="K441" s="45"/>
    </row>
    <row r="442" spans="1:14">
      <c r="A442" s="30" t="s">
        <v>534</v>
      </c>
      <c r="B442" s="30">
        <v>31856370306</v>
      </c>
      <c r="C442" s="1118">
        <v>54838186</v>
      </c>
      <c r="D442" s="53" t="s">
        <v>14</v>
      </c>
      <c r="E442" s="53" t="s">
        <v>278</v>
      </c>
      <c r="F442" s="38">
        <v>45381</v>
      </c>
      <c r="G442" s="45">
        <v>3203.44</v>
      </c>
      <c r="H442" s="45">
        <v>2883.99</v>
      </c>
      <c r="I442" s="45">
        <v>288.39999999999998</v>
      </c>
      <c r="J442" s="45">
        <v>173.04</v>
      </c>
      <c r="K442" s="45"/>
    </row>
    <row r="443" spans="1:14">
      <c r="A443" s="30" t="s">
        <v>539</v>
      </c>
      <c r="B443" s="30">
        <v>46042738228</v>
      </c>
      <c r="C443" s="1118">
        <v>54908292</v>
      </c>
      <c r="D443" s="53" t="s">
        <v>14</v>
      </c>
      <c r="E443" s="53" t="s">
        <v>278</v>
      </c>
      <c r="F443" s="38">
        <v>45383</v>
      </c>
      <c r="G443" s="45">
        <v>3297.46</v>
      </c>
      <c r="H443" s="45">
        <v>2963.82</v>
      </c>
      <c r="I443" s="45">
        <v>296.38</v>
      </c>
      <c r="J443" s="45">
        <v>177.82</v>
      </c>
      <c r="K443" s="45"/>
      <c r="L443" s="1214"/>
      <c r="M443" s="1314"/>
    </row>
    <row r="444" spans="1:14">
      <c r="A444" s="30" t="s">
        <v>297</v>
      </c>
      <c r="B444" s="30">
        <v>26498655836</v>
      </c>
      <c r="C444" s="1118">
        <v>78512585</v>
      </c>
      <c r="D444" s="53" t="s">
        <v>14</v>
      </c>
      <c r="E444" s="53" t="s">
        <v>303</v>
      </c>
      <c r="F444" s="38">
        <v>45385</v>
      </c>
      <c r="G444" s="45">
        <v>2877.02</v>
      </c>
      <c r="H444" s="45">
        <v>2568.7600000000002</v>
      </c>
      <c r="I444" s="45">
        <v>256.87</v>
      </c>
      <c r="J444" s="45">
        <v>154.12</v>
      </c>
      <c r="K444" s="45"/>
      <c r="L444" s="1214"/>
      <c r="M444" s="1214"/>
    </row>
    <row r="445" spans="1:14">
      <c r="A445" s="50" t="s">
        <v>1062</v>
      </c>
      <c r="B445" s="50">
        <v>17654036170</v>
      </c>
      <c r="C445" s="52" t="s">
        <v>1866</v>
      </c>
      <c r="D445" s="50" t="s">
        <v>14</v>
      </c>
      <c r="E445" s="50" t="s">
        <v>131</v>
      </c>
      <c r="F445" s="56">
        <v>45223</v>
      </c>
      <c r="G445" s="45">
        <v>-1622.48</v>
      </c>
      <c r="H445" s="45">
        <v>-1448.81</v>
      </c>
      <c r="I445" s="45">
        <v>-144.88</v>
      </c>
      <c r="J445" s="45">
        <v>-86.93</v>
      </c>
      <c r="K445" s="45"/>
      <c r="L445" s="1214"/>
      <c r="M445" s="1214"/>
    </row>
    <row r="446" spans="1:14">
      <c r="A446" s="53"/>
      <c r="B446" s="53"/>
      <c r="C446" s="53"/>
      <c r="D446" s="53"/>
      <c r="E446" s="53"/>
      <c r="F446" s="53"/>
      <c r="G446" s="45">
        <f>SUM(G421:G445)</f>
        <v>43957.869999999988</v>
      </c>
      <c r="H446" s="45">
        <f>SUM(H421:H445)</f>
        <v>39123.100000000006</v>
      </c>
      <c r="I446" s="45">
        <f>SUM(I421:I445)</f>
        <v>3576.9800000000005</v>
      </c>
      <c r="J446" s="45">
        <f>SUM(J421:J445)</f>
        <v>2079.1100000000006</v>
      </c>
      <c r="K446" s="53"/>
    </row>
    <row r="447" spans="1:14">
      <c r="A447" s="50" t="s">
        <v>651</v>
      </c>
      <c r="B447" s="50">
        <v>42679674960</v>
      </c>
      <c r="C447" s="361">
        <v>71678894</v>
      </c>
      <c r="D447" s="50" t="s">
        <v>14</v>
      </c>
      <c r="E447" s="50" t="s">
        <v>303</v>
      </c>
      <c r="F447" s="56">
        <v>45241</v>
      </c>
      <c r="G447" s="45">
        <v>-1312.42</v>
      </c>
      <c r="H447" s="45">
        <v>-1171.8</v>
      </c>
      <c r="I447" s="45">
        <v>-117.18</v>
      </c>
      <c r="J447" s="45">
        <v>-70.31</v>
      </c>
    </row>
    <row r="448" spans="1:14">
      <c r="A448" s="586" t="s">
        <v>270</v>
      </c>
      <c r="B448">
        <v>42664675460</v>
      </c>
      <c r="C448" s="1221" t="s">
        <v>2055</v>
      </c>
      <c r="D448" s="1221" t="s">
        <v>14</v>
      </c>
      <c r="E448" s="1221" t="s">
        <v>18</v>
      </c>
      <c r="F448" s="35">
        <v>45390</v>
      </c>
      <c r="G448" s="45">
        <v>2877.44</v>
      </c>
      <c r="H448" s="45">
        <v>2312.23</v>
      </c>
      <c r="I448" s="45">
        <v>231.22</v>
      </c>
      <c r="J448" s="45">
        <v>138.72999999999999</v>
      </c>
    </row>
    <row r="449" spans="1:22">
      <c r="A449" s="50" t="s">
        <v>588</v>
      </c>
      <c r="B449" s="50">
        <v>63292429096</v>
      </c>
      <c r="C449" s="52">
        <v>102314579</v>
      </c>
      <c r="D449" s="50" t="s">
        <v>14</v>
      </c>
      <c r="E449" s="50" t="s">
        <v>33</v>
      </c>
      <c r="F449" s="56">
        <v>45148</v>
      </c>
      <c r="G449" s="45">
        <v>-681.04</v>
      </c>
      <c r="H449" s="45">
        <v>-611.5</v>
      </c>
      <c r="I449" s="45">
        <v>-61.15</v>
      </c>
      <c r="J449" s="45">
        <v>-36.69</v>
      </c>
    </row>
    <row r="450" spans="1:22">
      <c r="A450" s="53" t="s">
        <v>2060</v>
      </c>
      <c r="B450" s="53">
        <v>58063125314</v>
      </c>
      <c r="C450" s="27">
        <v>78725405</v>
      </c>
      <c r="D450" s="53"/>
      <c r="E450" s="53" t="s">
        <v>303</v>
      </c>
      <c r="F450" s="38">
        <v>45388</v>
      </c>
      <c r="G450" s="45">
        <v>2877.02</v>
      </c>
      <c r="H450" s="45">
        <v>2568.7600000000002</v>
      </c>
      <c r="I450" s="45">
        <v>256.87</v>
      </c>
      <c r="J450" s="45">
        <v>154.12</v>
      </c>
    </row>
    <row r="451" spans="1:22">
      <c r="A451" s="50" t="s">
        <v>122</v>
      </c>
      <c r="B451" s="50">
        <v>43315989158</v>
      </c>
      <c r="C451" s="361">
        <v>71591831</v>
      </c>
      <c r="D451" s="50" t="s">
        <v>14</v>
      </c>
      <c r="E451" s="50" t="s">
        <v>303</v>
      </c>
      <c r="F451" s="56">
        <v>45240</v>
      </c>
      <c r="G451" s="45">
        <v>-1262.42</v>
      </c>
      <c r="H451" s="45">
        <v>-1127.1600000000001</v>
      </c>
      <c r="I451" s="45">
        <v>-112.71</v>
      </c>
      <c r="J451" s="45">
        <v>-67.63</v>
      </c>
    </row>
    <row r="452" spans="1:22">
      <c r="A452" s="53" t="s">
        <v>2062</v>
      </c>
      <c r="B452" s="53">
        <v>14317922436</v>
      </c>
      <c r="C452" s="1118">
        <v>100000137553102</v>
      </c>
      <c r="D452" s="53" t="s">
        <v>14</v>
      </c>
      <c r="E452" s="53" t="s">
        <v>219</v>
      </c>
      <c r="F452" s="38">
        <v>45393</v>
      </c>
      <c r="G452" s="45">
        <v>6845.94</v>
      </c>
      <c r="H452" s="45">
        <v>6203.15</v>
      </c>
      <c r="I452" s="45">
        <v>620.30999999999995</v>
      </c>
      <c r="J452" s="45">
        <v>372.18</v>
      </c>
    </row>
    <row r="453" spans="1:22">
      <c r="A453" s="1039" t="s">
        <v>288</v>
      </c>
      <c r="B453" s="69">
        <v>11219249166</v>
      </c>
      <c r="C453" s="1118">
        <v>79126179</v>
      </c>
      <c r="D453" s="53" t="s">
        <v>14</v>
      </c>
      <c r="E453" s="53" t="s">
        <v>303</v>
      </c>
      <c r="F453" s="38">
        <v>45394</v>
      </c>
      <c r="G453" s="45">
        <v>2907.01</v>
      </c>
      <c r="H453" s="45">
        <v>2595.54</v>
      </c>
      <c r="I453" s="45">
        <v>259.55</v>
      </c>
      <c r="J453" s="45">
        <v>155.72999999999999</v>
      </c>
    </row>
    <row r="454" spans="1:22">
      <c r="A454" s="1234" t="s">
        <v>544</v>
      </c>
      <c r="B454" s="69">
        <v>64567281098</v>
      </c>
      <c r="C454" s="1118">
        <v>100000138073803</v>
      </c>
      <c r="D454" s="53" t="s">
        <v>14</v>
      </c>
      <c r="E454" s="53" t="s">
        <v>219</v>
      </c>
      <c r="F454" s="38">
        <v>45404</v>
      </c>
      <c r="G454" s="45">
        <v>576.26</v>
      </c>
      <c r="H454" s="45">
        <v>517.32000000000005</v>
      </c>
      <c r="I454" s="45">
        <v>51.73</v>
      </c>
      <c r="J454" s="45">
        <v>31.03</v>
      </c>
      <c r="K454" s="45"/>
    </row>
    <row r="455" spans="1:22">
      <c r="A455" s="609" t="s">
        <v>372</v>
      </c>
      <c r="B455" s="21">
        <v>67396186848</v>
      </c>
      <c r="C455" s="1118">
        <v>115008028</v>
      </c>
      <c r="D455" s="53" t="s">
        <v>1595</v>
      </c>
      <c r="E455" s="53" t="s">
        <v>33</v>
      </c>
      <c r="F455" s="35">
        <v>45396</v>
      </c>
      <c r="G455" s="36">
        <v>300</v>
      </c>
      <c r="H455" s="36">
        <v>285.70999999999998</v>
      </c>
      <c r="I455" s="36">
        <v>28.57</v>
      </c>
      <c r="J455" s="36">
        <v>17.14</v>
      </c>
      <c r="K455" s="36"/>
    </row>
    <row r="456" spans="1:22">
      <c r="A456" s="609" t="s">
        <v>372</v>
      </c>
      <c r="B456" s="21">
        <v>67396186848</v>
      </c>
      <c r="C456" s="1118">
        <v>79215481</v>
      </c>
      <c r="D456" s="53" t="s">
        <v>14</v>
      </c>
      <c r="E456" s="53" t="s">
        <v>303</v>
      </c>
      <c r="F456" s="35">
        <v>45405</v>
      </c>
      <c r="G456" s="45">
        <v>2877.02</v>
      </c>
      <c r="H456" s="45">
        <v>2568.7600000000002</v>
      </c>
      <c r="I456" s="45">
        <v>256.87</v>
      </c>
      <c r="J456" s="45">
        <v>154.12</v>
      </c>
      <c r="K456" s="45"/>
    </row>
    <row r="457" spans="1:22">
      <c r="A457" s="1237" t="s">
        <v>651</v>
      </c>
      <c r="B457" s="21">
        <v>42679674960</v>
      </c>
      <c r="C457" s="1118">
        <v>79463464</v>
      </c>
      <c r="D457" s="53" t="s">
        <v>14</v>
      </c>
      <c r="E457" s="53" t="s">
        <v>303</v>
      </c>
      <c r="F457" s="35">
        <v>45401</v>
      </c>
      <c r="G457" s="45">
        <v>2877.02</v>
      </c>
      <c r="H457" s="45">
        <v>2568.7600000000002</v>
      </c>
      <c r="I457" s="45">
        <v>256.87</v>
      </c>
      <c r="J457" s="45">
        <v>154.12</v>
      </c>
      <c r="K457" s="45"/>
    </row>
    <row r="458" spans="1:22">
      <c r="A458" s="1239" t="s">
        <v>375</v>
      </c>
      <c r="B458" s="21">
        <v>24743714338</v>
      </c>
      <c r="C458" s="1118">
        <v>100000139194500</v>
      </c>
      <c r="D458" s="53" t="s">
        <v>14</v>
      </c>
      <c r="E458" s="53" t="s">
        <v>219</v>
      </c>
      <c r="F458" s="35">
        <v>45404</v>
      </c>
      <c r="G458" s="45">
        <v>935.91</v>
      </c>
      <c r="H458" s="45">
        <v>840.5</v>
      </c>
      <c r="I458" s="45">
        <v>84.05</v>
      </c>
      <c r="J458" s="45">
        <v>50.43</v>
      </c>
      <c r="K458" s="45"/>
    </row>
    <row r="459" spans="1:22">
      <c r="A459" s="19" t="s">
        <v>351</v>
      </c>
      <c r="B459" s="21">
        <v>24707145178</v>
      </c>
      <c r="C459" s="1244" t="s">
        <v>1438</v>
      </c>
      <c r="D459" s="1245" t="s">
        <v>29</v>
      </c>
      <c r="E459" s="1245" t="s">
        <v>131</v>
      </c>
      <c r="F459" s="1246">
        <v>45403</v>
      </c>
      <c r="G459" s="139">
        <v>70138.2</v>
      </c>
      <c r="H459" s="139">
        <v>66798.289999999994</v>
      </c>
      <c r="I459" s="139">
        <v>10019.74</v>
      </c>
      <c r="J459" s="139">
        <v>6679.82</v>
      </c>
      <c r="K459" s="45"/>
      <c r="L459" s="1284"/>
      <c r="M459" s="1343"/>
      <c r="N459" s="1426"/>
      <c r="O459" s="1444"/>
      <c r="P459" s="1506"/>
      <c r="Q459" s="1554"/>
      <c r="R459" s="1618"/>
      <c r="S459" s="1662"/>
      <c r="T459" s="1745"/>
      <c r="U459" s="1795"/>
      <c r="V459" s="1795"/>
    </row>
    <row r="460" spans="1:22">
      <c r="A460" s="1241" t="s">
        <v>342</v>
      </c>
      <c r="B460">
        <v>43354986484</v>
      </c>
      <c r="C460" s="1247">
        <v>39604519</v>
      </c>
      <c r="D460" s="1248" t="s">
        <v>14</v>
      </c>
      <c r="E460" s="1248" t="s">
        <v>303</v>
      </c>
      <c r="F460" s="1246">
        <v>45406</v>
      </c>
      <c r="G460" s="141">
        <v>5836</v>
      </c>
      <c r="H460" s="141">
        <v>5210.71</v>
      </c>
      <c r="I460" s="141">
        <v>521.07000000000005</v>
      </c>
      <c r="J460" s="141">
        <v>312.64</v>
      </c>
    </row>
    <row r="461" spans="1:22">
      <c r="A461" s="1240" t="s">
        <v>218</v>
      </c>
      <c r="B461">
        <v>68425150922</v>
      </c>
      <c r="C461" s="1249">
        <v>100000139622205</v>
      </c>
      <c r="D461" s="1250" t="s">
        <v>14</v>
      </c>
      <c r="E461" s="1250" t="s">
        <v>219</v>
      </c>
      <c r="F461" s="1246">
        <v>45420</v>
      </c>
      <c r="G461" s="139">
        <v>875.71</v>
      </c>
      <c r="H461" s="139">
        <v>786.5</v>
      </c>
      <c r="I461" s="139">
        <v>78.650000000000006</v>
      </c>
      <c r="J461" s="139">
        <v>47.19</v>
      </c>
    </row>
    <row r="462" spans="1:22">
      <c r="A462" s="1242" t="s">
        <v>249</v>
      </c>
      <c r="B462">
        <v>14310062276</v>
      </c>
      <c r="C462" s="1249">
        <v>79701005</v>
      </c>
      <c r="D462" s="1251" t="s">
        <v>14</v>
      </c>
      <c r="E462" s="1251" t="s">
        <v>303</v>
      </c>
      <c r="F462" s="1246">
        <v>45411</v>
      </c>
      <c r="G462" s="139">
        <v>3937.3</v>
      </c>
      <c r="H462" s="139">
        <v>3525.94</v>
      </c>
      <c r="I462" s="139">
        <v>352.59</v>
      </c>
      <c r="J462" s="139">
        <v>211.55</v>
      </c>
      <c r="K462" s="45"/>
    </row>
    <row r="463" spans="1:22">
      <c r="A463" s="1242" t="s">
        <v>548</v>
      </c>
      <c r="B463">
        <v>31661378320</v>
      </c>
      <c r="C463" s="1249">
        <v>30100028786553</v>
      </c>
      <c r="D463" s="1251" t="s">
        <v>14</v>
      </c>
      <c r="E463" s="1251" t="s">
        <v>1840</v>
      </c>
      <c r="F463" s="1246">
        <v>45411</v>
      </c>
      <c r="G463" s="139">
        <v>4265.54</v>
      </c>
      <c r="H463" s="139">
        <v>3862.26</v>
      </c>
      <c r="I463" s="139">
        <v>386.22</v>
      </c>
      <c r="J463" s="139">
        <v>231.73</v>
      </c>
      <c r="K463" s="45"/>
      <c r="L463" s="1278"/>
      <c r="M463" s="1381"/>
      <c r="N463" s="1381"/>
    </row>
    <row r="464" spans="1:22">
      <c r="A464" s="50" t="s">
        <v>1559</v>
      </c>
      <c r="B464" s="125">
        <v>24560129100</v>
      </c>
      <c r="C464" s="733">
        <v>311000177715126</v>
      </c>
      <c r="D464" s="374" t="s">
        <v>14</v>
      </c>
      <c r="E464" s="374" t="s">
        <v>55</v>
      </c>
      <c r="F464" s="1252">
        <v>45318</v>
      </c>
      <c r="G464" s="139">
        <v>-2568.63</v>
      </c>
      <c r="H464" s="139">
        <v>-2293.42</v>
      </c>
      <c r="I464" s="139">
        <v>-229.34</v>
      </c>
      <c r="J464" s="139">
        <v>-137.6</v>
      </c>
      <c r="K464" s="45"/>
    </row>
    <row r="465" spans="1:14">
      <c r="A465" s="619" t="s">
        <v>1468</v>
      </c>
      <c r="B465">
        <v>23503968714</v>
      </c>
      <c r="C465" s="1253">
        <v>307000050713253</v>
      </c>
      <c r="D465" s="1254" t="s">
        <v>29</v>
      </c>
      <c r="E465" s="1255" t="s">
        <v>55</v>
      </c>
      <c r="F465" s="1246">
        <v>45412</v>
      </c>
      <c r="G465" s="139">
        <v>12125.03</v>
      </c>
      <c r="H465" s="139">
        <v>11547.65</v>
      </c>
      <c r="I465" s="139">
        <v>1732.14</v>
      </c>
      <c r="J465" s="139">
        <v>1154.76</v>
      </c>
      <c r="K465" s="45"/>
    </row>
    <row r="466" spans="1:14">
      <c r="A466" s="50" t="s">
        <v>1947</v>
      </c>
      <c r="B466" s="50">
        <v>26549548698</v>
      </c>
      <c r="C466" s="1256">
        <v>100000121705855</v>
      </c>
      <c r="D466" s="374" t="s">
        <v>14</v>
      </c>
      <c r="E466" s="313" t="s">
        <v>219</v>
      </c>
      <c r="F466" s="1252">
        <v>45300</v>
      </c>
      <c r="G466" s="139">
        <v>-1692.71</v>
      </c>
      <c r="H466" s="139">
        <v>-1532.28</v>
      </c>
      <c r="I466" s="139">
        <v>-153.22999999999999</v>
      </c>
      <c r="J466" s="139">
        <v>-91.94</v>
      </c>
      <c r="K466" s="45"/>
    </row>
    <row r="467" spans="1:14">
      <c r="A467" s="50" t="s">
        <v>2040</v>
      </c>
      <c r="B467" s="50">
        <v>32108085962</v>
      </c>
      <c r="C467" s="1256">
        <v>100000132403241</v>
      </c>
      <c r="D467" s="374" t="s">
        <v>14</v>
      </c>
      <c r="E467" s="374" t="s">
        <v>219</v>
      </c>
      <c r="F467" s="1252">
        <v>45366</v>
      </c>
      <c r="G467" s="139">
        <v>-5144.5200000000004</v>
      </c>
      <c r="H467" s="139">
        <v>-4662.3100000000004</v>
      </c>
      <c r="I467" s="139">
        <v>-466.23</v>
      </c>
      <c r="J467" s="139">
        <v>-279.73</v>
      </c>
      <c r="K467" s="45"/>
    </row>
    <row r="468" spans="1:14">
      <c r="C468" s="1"/>
      <c r="D468" s="1"/>
      <c r="E468" s="1"/>
      <c r="F468" s="1"/>
      <c r="G468" s="141">
        <f>SUM(G447:G467)</f>
        <v>107589.65999999999</v>
      </c>
      <c r="H468" s="141">
        <f>SUM(H447:H467)</f>
        <v>100793.61</v>
      </c>
      <c r="I468" s="141">
        <f>SUM(I447:I467)</f>
        <v>13996.609999999999</v>
      </c>
      <c r="J468" s="141">
        <f>SUM(J447:J467)</f>
        <v>9181.39</v>
      </c>
    </row>
    <row r="469" spans="1:14">
      <c r="A469" s="1262" t="s">
        <v>1362</v>
      </c>
      <c r="B469">
        <v>65479249152</v>
      </c>
      <c r="C469">
        <v>3749512</v>
      </c>
      <c r="D469" s="1262" t="s">
        <v>29</v>
      </c>
      <c r="E469" s="1262" t="s">
        <v>1497</v>
      </c>
      <c r="F469" s="35">
        <v>45414</v>
      </c>
      <c r="G469" s="1263">
        <v>8400.01</v>
      </c>
      <c r="H469" s="556">
        <v>8000.01</v>
      </c>
      <c r="I469" s="556">
        <v>1200</v>
      </c>
      <c r="J469" s="556">
        <v>800</v>
      </c>
      <c r="K469" s="556"/>
      <c r="N469" s="1698"/>
    </row>
    <row r="470" spans="1:14">
      <c r="A470" s="1266" t="s">
        <v>2072</v>
      </c>
      <c r="B470">
        <v>58411591846</v>
      </c>
      <c r="C470">
        <v>80012035</v>
      </c>
      <c r="D470" s="1266" t="s">
        <v>14</v>
      </c>
      <c r="E470" s="1266" t="s">
        <v>303</v>
      </c>
      <c r="F470" s="35">
        <v>45424</v>
      </c>
      <c r="G470" s="556">
        <v>2656</v>
      </c>
      <c r="H470" s="556">
        <v>2371.4299999999998</v>
      </c>
      <c r="I470" s="556">
        <v>237.14</v>
      </c>
      <c r="J470" s="556">
        <v>142.28</v>
      </c>
      <c r="K470" s="556"/>
    </row>
    <row r="471" spans="1:14">
      <c r="A471" s="1266" t="s">
        <v>2072</v>
      </c>
      <c r="B471">
        <v>58411591846</v>
      </c>
      <c r="C471" s="54">
        <v>351000013753478</v>
      </c>
      <c r="D471" s="1267" t="s">
        <v>29</v>
      </c>
      <c r="E471" s="1267" t="s">
        <v>1840</v>
      </c>
      <c r="F471" s="35">
        <v>45415</v>
      </c>
      <c r="G471" s="556">
        <v>3987.39</v>
      </c>
      <c r="H471" s="556">
        <v>3797.51</v>
      </c>
      <c r="I471" s="556">
        <v>569.62</v>
      </c>
      <c r="J471" s="556">
        <v>379.75</v>
      </c>
      <c r="K471" s="556"/>
    </row>
    <row r="472" spans="1:14">
      <c r="A472" s="1267" t="s">
        <v>2075</v>
      </c>
      <c r="B472">
        <v>17201859924</v>
      </c>
      <c r="C472" s="54">
        <v>100000141756397</v>
      </c>
      <c r="D472" s="1267" t="s">
        <v>14</v>
      </c>
      <c r="E472" s="1267" t="s">
        <v>219</v>
      </c>
      <c r="F472" s="35">
        <v>45415</v>
      </c>
      <c r="G472" s="556">
        <v>1051.49</v>
      </c>
      <c r="H472" s="556">
        <v>944.46</v>
      </c>
      <c r="I472" s="556">
        <v>94.44</v>
      </c>
      <c r="J472" s="556">
        <v>56.66</v>
      </c>
      <c r="K472" s="556"/>
    </row>
    <row r="473" spans="1:14">
      <c r="A473" s="51" t="s">
        <v>1763</v>
      </c>
      <c r="B473" s="52">
        <v>32558016066</v>
      </c>
      <c r="C473" s="362">
        <v>48271334</v>
      </c>
      <c r="D473" s="51" t="s">
        <v>14</v>
      </c>
      <c r="E473" s="51" t="s">
        <v>278</v>
      </c>
      <c r="F473" s="56">
        <v>45228</v>
      </c>
      <c r="G473" s="556">
        <v>-2030.2</v>
      </c>
      <c r="H473" s="556">
        <v>-1824.27</v>
      </c>
      <c r="I473" s="556">
        <v>-182.42</v>
      </c>
      <c r="J473" s="556">
        <v>-109.45</v>
      </c>
      <c r="K473" s="556"/>
    </row>
    <row r="474" spans="1:14">
      <c r="A474" s="629" t="s">
        <v>1645</v>
      </c>
      <c r="B474">
        <v>27650184812</v>
      </c>
      <c r="C474" s="631">
        <v>80338081</v>
      </c>
      <c r="D474" s="629" t="s">
        <v>14</v>
      </c>
      <c r="E474" s="1283" t="s">
        <v>303</v>
      </c>
      <c r="F474" s="35">
        <v>45421</v>
      </c>
      <c r="G474" s="556">
        <v>7141.09</v>
      </c>
      <c r="H474" s="556">
        <v>6412.41</v>
      </c>
      <c r="I474" s="556">
        <v>641.24</v>
      </c>
      <c r="J474" s="556">
        <v>384.74</v>
      </c>
      <c r="K474" s="556"/>
    </row>
    <row r="475" spans="1:14">
      <c r="A475" s="1284" t="s">
        <v>552</v>
      </c>
      <c r="B475">
        <v>57610179534</v>
      </c>
      <c r="C475" s="631">
        <v>401973952</v>
      </c>
      <c r="D475" s="1284" t="s">
        <v>14</v>
      </c>
      <c r="E475" s="1284" t="s">
        <v>21</v>
      </c>
      <c r="F475" s="35">
        <v>45423</v>
      </c>
      <c r="G475" s="556">
        <v>2628.99</v>
      </c>
      <c r="H475" s="556">
        <v>2347.33</v>
      </c>
      <c r="I475" s="556">
        <v>234.73</v>
      </c>
      <c r="J475" s="556">
        <v>140.83000000000001</v>
      </c>
      <c r="K475" s="556"/>
    </row>
    <row r="476" spans="1:14">
      <c r="A476" s="125" t="s">
        <v>284</v>
      </c>
      <c r="B476" s="125">
        <v>24743143930</v>
      </c>
      <c r="C476" s="52" t="s">
        <v>2012</v>
      </c>
      <c r="D476" s="51" t="s">
        <v>14</v>
      </c>
      <c r="E476" s="51" t="s">
        <v>131</v>
      </c>
      <c r="F476" s="56">
        <v>45344</v>
      </c>
      <c r="G476" s="556">
        <v>-2111.67</v>
      </c>
      <c r="H476" s="556">
        <v>-1885.42</v>
      </c>
      <c r="I476" s="556">
        <v>-188.54</v>
      </c>
      <c r="J476" s="556">
        <v>-113.12</v>
      </c>
    </row>
    <row r="477" spans="1:14">
      <c r="A477" s="125" t="s">
        <v>284</v>
      </c>
      <c r="B477" s="125">
        <v>24743143930</v>
      </c>
      <c r="C477" s="52">
        <v>386825335</v>
      </c>
      <c r="D477" s="51" t="s">
        <v>29</v>
      </c>
      <c r="E477" s="51" t="s">
        <v>21</v>
      </c>
      <c r="F477" s="56">
        <v>45344</v>
      </c>
      <c r="G477" s="556">
        <v>-7133.46</v>
      </c>
      <c r="H477" s="556">
        <v>-6793.77</v>
      </c>
      <c r="I477" s="556">
        <v>-1019.06</v>
      </c>
      <c r="J477" s="556">
        <v>-679.38</v>
      </c>
    </row>
    <row r="478" spans="1:14">
      <c r="A478" s="26" t="s">
        <v>284</v>
      </c>
      <c r="B478" s="26">
        <v>24743143930</v>
      </c>
      <c r="C478" s="1510" t="s">
        <v>2087</v>
      </c>
      <c r="D478" s="1284" t="s">
        <v>14</v>
      </c>
      <c r="E478" s="1284" t="s">
        <v>18</v>
      </c>
      <c r="F478" s="35">
        <v>45423</v>
      </c>
      <c r="G478" s="556">
        <v>3520.44</v>
      </c>
      <c r="H478" s="556">
        <v>2828.92</v>
      </c>
      <c r="I478" s="556">
        <v>282.89</v>
      </c>
      <c r="J478" s="556">
        <v>169.73</v>
      </c>
      <c r="K478" s="556"/>
    </row>
    <row r="479" spans="1:14">
      <c r="A479" s="26" t="s">
        <v>284</v>
      </c>
      <c r="B479" s="26">
        <v>24743143930</v>
      </c>
      <c r="C479" s="1510" t="s">
        <v>2088</v>
      </c>
      <c r="D479" s="1284" t="s">
        <v>29</v>
      </c>
      <c r="E479" s="1284" t="s">
        <v>18</v>
      </c>
      <c r="F479" s="35">
        <v>45423</v>
      </c>
      <c r="G479" s="556">
        <v>7190.7</v>
      </c>
      <c r="H479" s="556">
        <v>6848.28</v>
      </c>
      <c r="I479" s="556">
        <v>1027.24</v>
      </c>
      <c r="J479" s="556">
        <v>684.82</v>
      </c>
      <c r="K479" s="556"/>
      <c r="L479" s="1343"/>
      <c r="M479" s="1426"/>
    </row>
    <row r="480" spans="1:14">
      <c r="A480" s="26" t="s">
        <v>2093</v>
      </c>
      <c r="B480" s="26">
        <v>17624037190</v>
      </c>
      <c r="C480" s="1292" t="s">
        <v>2094</v>
      </c>
      <c r="D480" s="1291" t="s">
        <v>29</v>
      </c>
      <c r="E480" s="1291" t="s">
        <v>18</v>
      </c>
      <c r="F480" s="35">
        <v>45422</v>
      </c>
      <c r="G480" s="556">
        <v>9160.9500000000007</v>
      </c>
      <c r="H480" s="556">
        <v>8724.7099999999991</v>
      </c>
      <c r="I480" s="556">
        <v>1308.7</v>
      </c>
      <c r="J480" s="556">
        <v>872.47</v>
      </c>
      <c r="K480" s="556"/>
    </row>
    <row r="481" spans="1:15">
      <c r="A481" s="1293" t="s">
        <v>212</v>
      </c>
      <c r="B481">
        <v>64201021950</v>
      </c>
      <c r="C481">
        <v>80515301</v>
      </c>
      <c r="D481" s="1293" t="s">
        <v>14</v>
      </c>
      <c r="E481" s="1293" t="s">
        <v>303</v>
      </c>
      <c r="F481" s="35">
        <v>45429</v>
      </c>
      <c r="G481" s="556">
        <v>3486.87</v>
      </c>
      <c r="H481" s="556">
        <v>3131.07</v>
      </c>
      <c r="I481" s="556">
        <v>313.10000000000002</v>
      </c>
      <c r="J481" s="556">
        <v>187.86</v>
      </c>
      <c r="K481" s="556"/>
      <c r="L481" s="1304"/>
      <c r="M481" s="1369"/>
      <c r="N481" s="1428"/>
      <c r="O481" s="1428"/>
    </row>
    <row r="482" spans="1:15">
      <c r="A482" s="1293" t="s">
        <v>212</v>
      </c>
      <c r="B482">
        <v>64201021950</v>
      </c>
      <c r="C482">
        <v>402767162</v>
      </c>
      <c r="D482" s="1293" t="s">
        <v>29</v>
      </c>
      <c r="E482" s="1293" t="s">
        <v>21</v>
      </c>
      <c r="F482" s="35">
        <v>45428</v>
      </c>
      <c r="G482" s="556">
        <v>5605.99</v>
      </c>
      <c r="H482" s="556">
        <v>5339.03</v>
      </c>
      <c r="I482" s="556">
        <v>800.85</v>
      </c>
      <c r="J482" s="556">
        <v>533.9</v>
      </c>
    </row>
    <row r="483" spans="1:15">
      <c r="A483" s="1089" t="s">
        <v>1947</v>
      </c>
      <c r="B483">
        <v>26549548698</v>
      </c>
      <c r="C483" s="54">
        <v>100000143756576</v>
      </c>
      <c r="D483" s="1089" t="s">
        <v>14</v>
      </c>
      <c r="E483" s="1090" t="s">
        <v>219</v>
      </c>
      <c r="F483" s="35">
        <v>45423</v>
      </c>
      <c r="G483" s="556">
        <v>2616.16</v>
      </c>
      <c r="H483" s="556">
        <v>2349.79</v>
      </c>
      <c r="I483" s="556">
        <v>234.97</v>
      </c>
      <c r="J483" s="556">
        <v>140.97999999999999</v>
      </c>
      <c r="K483" s="556"/>
      <c r="L483" s="1293"/>
      <c r="M483" s="1356"/>
    </row>
    <row r="484" spans="1:15">
      <c r="A484" s="647" t="s">
        <v>680</v>
      </c>
      <c r="B484">
        <v>29483450386</v>
      </c>
      <c r="C484" s="648">
        <v>402821630</v>
      </c>
      <c r="D484" s="647" t="s">
        <v>14</v>
      </c>
      <c r="E484" s="1293" t="s">
        <v>21</v>
      </c>
      <c r="F484" s="35">
        <v>45428</v>
      </c>
      <c r="G484" s="556">
        <v>4167.0200000000004</v>
      </c>
      <c r="H484" s="556">
        <v>3720.55</v>
      </c>
      <c r="I484" s="556">
        <v>372.05</v>
      </c>
      <c r="J484" s="556">
        <v>223.23</v>
      </c>
      <c r="K484" s="556"/>
      <c r="L484" s="1293"/>
      <c r="M484" s="1293"/>
    </row>
    <row r="485" spans="1:15">
      <c r="A485" s="1267" t="s">
        <v>2075</v>
      </c>
      <c r="B485">
        <v>17201859924</v>
      </c>
      <c r="C485" s="54">
        <v>100000143794688</v>
      </c>
      <c r="D485" s="1267" t="s">
        <v>14</v>
      </c>
      <c r="E485" s="1267" t="s">
        <v>219</v>
      </c>
      <c r="F485" s="35">
        <v>45423</v>
      </c>
      <c r="G485" s="556">
        <v>8394.9500000000007</v>
      </c>
      <c r="H485" s="556">
        <v>7540.43</v>
      </c>
      <c r="I485" s="556">
        <v>754.04</v>
      </c>
      <c r="J485" s="556">
        <v>452.42</v>
      </c>
      <c r="K485" s="556"/>
      <c r="L485" s="1417"/>
      <c r="M485" s="1417"/>
    </row>
    <row r="486" spans="1:15">
      <c r="A486" s="1304" t="s">
        <v>231</v>
      </c>
      <c r="B486">
        <v>64201021950</v>
      </c>
      <c r="C486" s="54">
        <v>100000144794812</v>
      </c>
      <c r="D486" s="1304" t="s">
        <v>14</v>
      </c>
      <c r="E486" s="1304" t="s">
        <v>219</v>
      </c>
      <c r="F486" s="35">
        <v>45428</v>
      </c>
      <c r="G486" s="556">
        <v>2918.5</v>
      </c>
      <c r="H486" s="556">
        <v>2621.4299999999998</v>
      </c>
      <c r="I486" s="556">
        <v>262.14</v>
      </c>
      <c r="J486" s="556">
        <v>157.28</v>
      </c>
      <c r="K486" s="556"/>
      <c r="L486" s="1293"/>
      <c r="M486" s="1293"/>
    </row>
    <row r="487" spans="1:15">
      <c r="A487" s="125" t="s">
        <v>485</v>
      </c>
      <c r="B487" s="125">
        <v>14349060984</v>
      </c>
      <c r="C487" s="52">
        <v>76815499</v>
      </c>
      <c r="D487" s="51" t="s">
        <v>14</v>
      </c>
      <c r="E487" s="51" t="s">
        <v>303</v>
      </c>
      <c r="F487" s="56">
        <v>45350</v>
      </c>
      <c r="G487" s="556">
        <v>-1961.11</v>
      </c>
      <c r="H487" s="556">
        <v>-1750.99</v>
      </c>
      <c r="I487" s="556">
        <v>-175.01</v>
      </c>
      <c r="J487" s="556">
        <v>-105</v>
      </c>
      <c r="K487" s="556"/>
      <c r="L487" s="1293"/>
      <c r="M487" s="1293"/>
    </row>
    <row r="488" spans="1:15">
      <c r="A488" s="26" t="s">
        <v>2100</v>
      </c>
      <c r="B488" s="26">
        <v>21335827810</v>
      </c>
      <c r="C488" s="28">
        <v>100000144863217</v>
      </c>
      <c r="D488" s="30" t="s">
        <v>14</v>
      </c>
      <c r="E488" s="30" t="s">
        <v>219</v>
      </c>
      <c r="F488" s="38">
        <v>45428</v>
      </c>
      <c r="G488" s="556">
        <v>6493.13</v>
      </c>
      <c r="H488" s="556">
        <v>5883.51</v>
      </c>
      <c r="I488" s="556">
        <v>588.35</v>
      </c>
      <c r="J488" s="556">
        <v>353</v>
      </c>
      <c r="K488" s="556"/>
      <c r="L488" s="1308"/>
      <c r="M488" s="1389"/>
    </row>
    <row r="489" spans="1:15">
      <c r="A489" s="50" t="s">
        <v>1606</v>
      </c>
      <c r="B489" s="50">
        <v>22364793602</v>
      </c>
      <c r="C489" s="50">
        <v>72396202</v>
      </c>
      <c r="D489" s="50" t="s">
        <v>14</v>
      </c>
      <c r="E489" s="125" t="s">
        <v>303</v>
      </c>
      <c r="F489" s="56">
        <v>45254</v>
      </c>
      <c r="G489" s="556">
        <v>-2597.3200000000002</v>
      </c>
      <c r="H489" s="556">
        <v>-2319.04</v>
      </c>
      <c r="I489" s="556">
        <v>-231.9</v>
      </c>
      <c r="J489" s="556">
        <v>-139.13999999999999</v>
      </c>
      <c r="K489" s="556"/>
      <c r="L489" s="1308"/>
      <c r="M489" s="1308"/>
    </row>
    <row r="490" spans="1:15">
      <c r="A490" s="53" t="s">
        <v>342</v>
      </c>
      <c r="B490" s="53">
        <v>43354986484</v>
      </c>
      <c r="C490" s="53">
        <v>80758459</v>
      </c>
      <c r="D490" s="53" t="s">
        <v>14</v>
      </c>
      <c r="E490" s="26" t="s">
        <v>303</v>
      </c>
      <c r="F490" s="38">
        <v>45428</v>
      </c>
      <c r="G490" s="1309">
        <v>3337.44</v>
      </c>
      <c r="H490" s="1309">
        <v>2988.75</v>
      </c>
      <c r="I490" s="1309">
        <v>298.87</v>
      </c>
      <c r="J490" s="1309">
        <v>179.32</v>
      </c>
      <c r="K490" s="556"/>
      <c r="L490" s="1308"/>
      <c r="M490" s="1308"/>
    </row>
    <row r="491" spans="1:15">
      <c r="A491" s="53" t="s">
        <v>383</v>
      </c>
      <c r="B491" s="53">
        <v>18347927584</v>
      </c>
      <c r="C491" s="53">
        <v>338530773</v>
      </c>
      <c r="D491" s="53" t="s">
        <v>29</v>
      </c>
      <c r="E491" s="26" t="s">
        <v>38</v>
      </c>
      <c r="F491" s="38">
        <v>45430</v>
      </c>
      <c r="G491" s="1309">
        <v>2701.58</v>
      </c>
      <c r="H491" s="1309">
        <v>2572.9299999999998</v>
      </c>
      <c r="I491" s="1309">
        <v>385.93</v>
      </c>
      <c r="J491" s="1309">
        <v>257.29000000000002</v>
      </c>
      <c r="K491" s="556"/>
      <c r="L491" s="1308"/>
      <c r="M491" s="1308"/>
    </row>
    <row r="492" spans="1:15">
      <c r="A492" s="53" t="s">
        <v>2105</v>
      </c>
      <c r="B492" s="53">
        <v>11810362226</v>
      </c>
      <c r="C492" s="1118">
        <v>100000145287257</v>
      </c>
      <c r="D492" s="53" t="s">
        <v>14</v>
      </c>
      <c r="E492" s="26" t="s">
        <v>219</v>
      </c>
      <c r="F492" s="38">
        <v>45429</v>
      </c>
      <c r="G492" s="1309">
        <v>6421.5</v>
      </c>
      <c r="H492" s="1309">
        <v>5767.86</v>
      </c>
      <c r="I492" s="1309">
        <v>576.78</v>
      </c>
      <c r="J492" s="1309">
        <v>346.06</v>
      </c>
      <c r="K492" s="556"/>
      <c r="L492" s="1753"/>
      <c r="M492" s="1791"/>
    </row>
    <row r="493" spans="1:15">
      <c r="A493" s="53" t="s">
        <v>2107</v>
      </c>
      <c r="B493" s="53">
        <v>31139501250</v>
      </c>
      <c r="C493" s="1118">
        <v>80888400</v>
      </c>
      <c r="D493" s="53" t="s">
        <v>14</v>
      </c>
      <c r="E493" s="26" t="s">
        <v>303</v>
      </c>
      <c r="F493" s="38">
        <v>45430</v>
      </c>
      <c r="G493" s="1309">
        <v>6117.94</v>
      </c>
      <c r="H493" s="1309">
        <v>5478.75</v>
      </c>
      <c r="I493" s="1309">
        <v>547.87</v>
      </c>
      <c r="J493" s="1309">
        <v>328.72</v>
      </c>
      <c r="K493" s="556"/>
      <c r="L493" s="1324"/>
      <c r="M493" s="1324"/>
    </row>
    <row r="494" spans="1:15">
      <c r="A494" s="50" t="s">
        <v>342</v>
      </c>
      <c r="B494" s="50">
        <v>43354986484</v>
      </c>
      <c r="C494" s="1256">
        <v>39604519</v>
      </c>
      <c r="D494" s="374" t="s">
        <v>14</v>
      </c>
      <c r="E494" s="374" t="s">
        <v>303</v>
      </c>
      <c r="F494" s="1252">
        <v>45406</v>
      </c>
      <c r="G494" s="1309">
        <v>-5134.3999999999996</v>
      </c>
      <c r="H494" s="1309">
        <v>-4584.29</v>
      </c>
      <c r="I494" s="1309">
        <v>-458.42</v>
      </c>
      <c r="J494" s="1309">
        <v>-275.05</v>
      </c>
      <c r="K494" s="556"/>
      <c r="L494" s="1324"/>
      <c r="M494" s="1324"/>
    </row>
    <row r="495" spans="1:15">
      <c r="A495" s="50" t="s">
        <v>342</v>
      </c>
      <c r="B495" s="50">
        <v>43354986484</v>
      </c>
      <c r="C495" s="50">
        <v>80758459</v>
      </c>
      <c r="D495" s="50" t="s">
        <v>14</v>
      </c>
      <c r="E495" s="125" t="s">
        <v>303</v>
      </c>
      <c r="F495" s="56">
        <v>45428</v>
      </c>
      <c r="G495" s="1309">
        <v>-2882.03</v>
      </c>
      <c r="H495" s="1309">
        <v>-2581.6</v>
      </c>
      <c r="I495" s="1309">
        <v>-258.16000000000003</v>
      </c>
      <c r="J495" s="1309">
        <v>-154.88999999999999</v>
      </c>
      <c r="K495" s="556"/>
      <c r="L495" s="1324"/>
      <c r="M495" s="1324"/>
    </row>
    <row r="496" spans="1:15">
      <c r="A496" s="125" t="s">
        <v>351</v>
      </c>
      <c r="B496" s="125">
        <v>24707145178</v>
      </c>
      <c r="C496" s="361">
        <v>64591650</v>
      </c>
      <c r="D496" s="50" t="s">
        <v>14</v>
      </c>
      <c r="E496" s="50" t="s">
        <v>303</v>
      </c>
      <c r="F496" s="56">
        <v>45088</v>
      </c>
      <c r="G496" s="556">
        <v>-346.31</v>
      </c>
      <c r="H496" s="556">
        <v>-309.31</v>
      </c>
      <c r="I496" s="556">
        <v>-30.93</v>
      </c>
      <c r="J496" s="556">
        <v>-18.55</v>
      </c>
      <c r="K496" s="556"/>
    </row>
    <row r="497" spans="1:19">
      <c r="A497" s="125" t="s">
        <v>351</v>
      </c>
      <c r="B497" s="125">
        <v>24707145178</v>
      </c>
      <c r="C497" s="50">
        <v>68238375</v>
      </c>
      <c r="D497" s="51" t="s">
        <v>29</v>
      </c>
      <c r="E497" s="51" t="s">
        <v>294</v>
      </c>
      <c r="F497" s="56">
        <v>45083</v>
      </c>
      <c r="G497" s="556">
        <v>-252.42</v>
      </c>
      <c r="H497" s="556">
        <v>-240.4</v>
      </c>
      <c r="I497" s="556">
        <v>-36.06</v>
      </c>
      <c r="J497" s="556">
        <v>-24.04</v>
      </c>
    </row>
    <row r="498" spans="1:19">
      <c r="A498" s="51" t="s">
        <v>905</v>
      </c>
      <c r="B498" s="52">
        <v>42268648112</v>
      </c>
      <c r="C498" s="362">
        <v>30700058049490</v>
      </c>
      <c r="D498" s="51" t="s">
        <v>29</v>
      </c>
      <c r="E498" s="51" t="s">
        <v>55</v>
      </c>
      <c r="F498" s="56">
        <v>45173</v>
      </c>
      <c r="G498" s="556">
        <v>-954.47</v>
      </c>
      <c r="H498" s="556">
        <v>-909.02</v>
      </c>
      <c r="I498" s="556">
        <v>-136.35</v>
      </c>
      <c r="J498" s="556">
        <v>-90.9</v>
      </c>
    </row>
    <row r="499" spans="1:19">
      <c r="A499" s="51" t="s">
        <v>905</v>
      </c>
      <c r="B499" s="52">
        <v>42268648112</v>
      </c>
      <c r="C499" s="52">
        <v>66787524</v>
      </c>
      <c r="D499" s="50" t="s">
        <v>14</v>
      </c>
      <c r="E499" s="50" t="s">
        <v>303</v>
      </c>
      <c r="F499" s="56">
        <v>45140</v>
      </c>
      <c r="G499" s="36">
        <v>-448.38</v>
      </c>
      <c r="H499" s="36">
        <v>-401</v>
      </c>
      <c r="I499" s="36">
        <v>-40.1</v>
      </c>
      <c r="J499" s="36">
        <v>-24.06</v>
      </c>
    </row>
    <row r="500" spans="1:19">
      <c r="A500" s="50" t="s">
        <v>2109</v>
      </c>
      <c r="B500" s="50"/>
      <c r="C500" s="52" t="s">
        <v>1802</v>
      </c>
      <c r="D500" s="50" t="s">
        <v>14</v>
      </c>
      <c r="E500" s="50" t="s">
        <v>131</v>
      </c>
      <c r="F500" s="56">
        <v>45165</v>
      </c>
      <c r="G500" s="36">
        <v>-359.96</v>
      </c>
      <c r="H500" s="36">
        <v>-321.45999999999998</v>
      </c>
      <c r="I500" s="36">
        <v>-32.14</v>
      </c>
      <c r="J500" s="36">
        <v>-19.28</v>
      </c>
    </row>
    <row r="501" spans="1:19">
      <c r="A501" s="1330" t="s">
        <v>1559</v>
      </c>
      <c r="B501">
        <v>24560129100</v>
      </c>
      <c r="C501">
        <v>81177638</v>
      </c>
      <c r="D501" s="1330" t="s">
        <v>14</v>
      </c>
      <c r="E501" s="1330" t="s">
        <v>303</v>
      </c>
      <c r="F501" s="35">
        <v>45437</v>
      </c>
      <c r="G501" s="36">
        <v>4544.47</v>
      </c>
      <c r="H501" s="36">
        <v>4069.68</v>
      </c>
      <c r="I501" s="36">
        <v>406.96</v>
      </c>
      <c r="J501" s="36">
        <v>244.17</v>
      </c>
      <c r="K501" s="36"/>
    </row>
    <row r="502" spans="1:19">
      <c r="A502" s="1330" t="s">
        <v>1666</v>
      </c>
      <c r="B502">
        <v>43534172942</v>
      </c>
      <c r="C502">
        <v>117873328</v>
      </c>
      <c r="D502" s="1330" t="s">
        <v>14</v>
      </c>
      <c r="E502" s="1330" t="s">
        <v>33</v>
      </c>
      <c r="F502" s="35">
        <v>45436</v>
      </c>
      <c r="G502" s="36">
        <v>4869.7</v>
      </c>
      <c r="H502" s="36">
        <v>4374.3</v>
      </c>
      <c r="I502" s="36">
        <v>437.43</v>
      </c>
      <c r="J502" s="36">
        <v>262.45</v>
      </c>
      <c r="K502" s="36"/>
    </row>
    <row r="503" spans="1:19">
      <c r="A503" s="1330" t="s">
        <v>375</v>
      </c>
      <c r="B503">
        <v>24743714338</v>
      </c>
      <c r="C503">
        <v>81147785</v>
      </c>
      <c r="D503" s="1330" t="s">
        <v>14</v>
      </c>
      <c r="E503" s="1330" t="s">
        <v>303</v>
      </c>
      <c r="F503" s="35">
        <v>45436</v>
      </c>
      <c r="G503" s="36">
        <v>6054.08</v>
      </c>
      <c r="H503" s="36">
        <v>5421.56</v>
      </c>
      <c r="I503" s="36">
        <v>542.15</v>
      </c>
      <c r="J503" s="36">
        <v>325.29000000000002</v>
      </c>
    </row>
    <row r="504" spans="1:19">
      <c r="A504" s="51" t="s">
        <v>377</v>
      </c>
      <c r="B504" s="51">
        <v>40852739390</v>
      </c>
      <c r="C504" s="361">
        <v>54774408</v>
      </c>
      <c r="D504" s="50" t="s">
        <v>14</v>
      </c>
      <c r="E504" s="50" t="s">
        <v>278</v>
      </c>
      <c r="F504" s="56">
        <v>45378</v>
      </c>
      <c r="G504" s="36">
        <v>-3685.71</v>
      </c>
      <c r="H504" s="36">
        <v>-3334.18</v>
      </c>
      <c r="I504" s="36">
        <v>-333.41</v>
      </c>
      <c r="J504" s="36">
        <v>-200.04</v>
      </c>
    </row>
    <row r="505" spans="1:19">
      <c r="A505" s="1332" t="s">
        <v>2114</v>
      </c>
      <c r="B505">
        <v>49366787224</v>
      </c>
      <c r="C505">
        <v>118076860</v>
      </c>
      <c r="D505" s="1332" t="s">
        <v>14</v>
      </c>
      <c r="E505" s="1332" t="s">
        <v>33</v>
      </c>
      <c r="F505" s="35">
        <v>45442</v>
      </c>
      <c r="G505" s="556">
        <v>5349.82</v>
      </c>
      <c r="H505" s="556">
        <v>4794.6499999999996</v>
      </c>
      <c r="I505" s="556">
        <v>479.46</v>
      </c>
      <c r="J505" s="556">
        <v>287.67</v>
      </c>
    </row>
    <row r="506" spans="1:19">
      <c r="A506" s="1332" t="s">
        <v>1727</v>
      </c>
      <c r="B506">
        <v>861442474</v>
      </c>
      <c r="C506" s="54">
        <v>100000147296193</v>
      </c>
      <c r="D506" s="1332" t="s">
        <v>14</v>
      </c>
      <c r="E506" s="1332" t="s">
        <v>219</v>
      </c>
      <c r="F506" s="35">
        <v>45440</v>
      </c>
      <c r="G506" s="36">
        <v>11178.94</v>
      </c>
      <c r="H506" s="36">
        <v>10031.86</v>
      </c>
      <c r="I506" s="36">
        <v>1003.18</v>
      </c>
      <c r="J506" s="36">
        <v>601.9</v>
      </c>
    </row>
    <row r="507" spans="1:19">
      <c r="A507" s="1332" t="s">
        <v>171</v>
      </c>
      <c r="B507">
        <v>53353653508</v>
      </c>
      <c r="C507">
        <v>81296838</v>
      </c>
      <c r="D507" s="1332" t="s">
        <v>14</v>
      </c>
      <c r="E507" s="1332" t="s">
        <v>303</v>
      </c>
      <c r="F507" s="35">
        <v>45443</v>
      </c>
      <c r="G507" s="36">
        <v>2780.5</v>
      </c>
      <c r="H507" s="36">
        <v>2490</v>
      </c>
      <c r="I507" s="36">
        <v>249</v>
      </c>
      <c r="J507" s="36">
        <v>149.4</v>
      </c>
      <c r="K507" s="36"/>
    </row>
    <row r="508" spans="1:19">
      <c r="A508" s="1332" t="s">
        <v>236</v>
      </c>
      <c r="B508">
        <v>13635084796</v>
      </c>
      <c r="C508" s="1334">
        <v>100000147486161</v>
      </c>
      <c r="D508" s="1332" t="s">
        <v>14</v>
      </c>
      <c r="E508" s="1332" t="s">
        <v>219</v>
      </c>
      <c r="F508" s="35">
        <v>45442</v>
      </c>
      <c r="G508" s="36">
        <v>642.66</v>
      </c>
      <c r="H508" s="36">
        <v>577.11</v>
      </c>
      <c r="I508" s="36">
        <v>57.71</v>
      </c>
      <c r="J508" s="36">
        <v>34.619999999999997</v>
      </c>
      <c r="K508" s="36"/>
    </row>
    <row r="509" spans="1:19">
      <c r="A509" s="50" t="s">
        <v>1809</v>
      </c>
      <c r="B509" s="50">
        <v>42383020114</v>
      </c>
      <c r="C509" s="362">
        <v>311000152055127</v>
      </c>
      <c r="D509" s="50" t="s">
        <v>14</v>
      </c>
      <c r="E509" s="50" t="s">
        <v>55</v>
      </c>
      <c r="F509" s="56">
        <v>45168</v>
      </c>
      <c r="G509" s="36">
        <v>-1167.01</v>
      </c>
      <c r="H509" s="36">
        <v>-1041.97</v>
      </c>
      <c r="I509" s="36">
        <v>-104.19</v>
      </c>
      <c r="J509" s="36">
        <v>-62.51</v>
      </c>
    </row>
    <row r="510" spans="1:19">
      <c r="A510" s="26" t="s">
        <v>351</v>
      </c>
      <c r="B510" s="26">
        <v>24707145178</v>
      </c>
      <c r="C510" s="28">
        <v>100000747840848</v>
      </c>
      <c r="D510" s="53" t="s">
        <v>14</v>
      </c>
      <c r="E510" s="53" t="s">
        <v>219</v>
      </c>
      <c r="F510" s="38">
        <v>45441</v>
      </c>
      <c r="G510" s="45">
        <v>7090.35</v>
      </c>
      <c r="H510" s="45">
        <v>6368.61</v>
      </c>
      <c r="I510" s="45">
        <v>636.86</v>
      </c>
      <c r="J510" s="45">
        <v>382.11</v>
      </c>
      <c r="K510" s="45"/>
      <c r="L510" s="1343"/>
      <c r="M510" s="1343"/>
    </row>
    <row r="511" spans="1:19">
      <c r="A511" s="19" t="s">
        <v>351</v>
      </c>
      <c r="B511" s="21">
        <v>24707145178</v>
      </c>
      <c r="C511" s="682" t="s">
        <v>1441</v>
      </c>
      <c r="D511" s="15" t="s">
        <v>29</v>
      </c>
      <c r="E511" s="15" t="s">
        <v>131</v>
      </c>
      <c r="F511" s="683">
        <v>45444</v>
      </c>
      <c r="G511" s="45">
        <v>18301.5</v>
      </c>
      <c r="H511" s="45">
        <v>17430</v>
      </c>
      <c r="I511" s="45">
        <v>2614.5</v>
      </c>
      <c r="J511" s="45">
        <v>1743</v>
      </c>
      <c r="K511" s="45"/>
      <c r="R511" s="1745"/>
      <c r="S511" s="1795"/>
    </row>
    <row r="512" spans="1:19">
      <c r="A512" s="687" t="s">
        <v>480</v>
      </c>
      <c r="B512">
        <v>58606202694</v>
      </c>
      <c r="C512" s="54">
        <v>100000148395448</v>
      </c>
      <c r="D512" s="687" t="s">
        <v>14</v>
      </c>
      <c r="E512" s="687" t="s">
        <v>219</v>
      </c>
      <c r="F512" s="35">
        <v>45446</v>
      </c>
      <c r="G512" s="45">
        <v>1070.5</v>
      </c>
      <c r="H512" s="45">
        <v>961.43</v>
      </c>
      <c r="I512" s="45">
        <v>96.14</v>
      </c>
      <c r="J512" s="45">
        <v>57.68</v>
      </c>
      <c r="K512" s="45"/>
    </row>
    <row r="513" spans="1:15">
      <c r="G513" s="556">
        <f>SUM(G469:G512)</f>
        <v>128816.21</v>
      </c>
      <c r="H513" s="556">
        <f>SUM(H469:H512)</f>
        <v>117891.63999999998</v>
      </c>
      <c r="I513" s="556">
        <f>SUM(I469:I512)</f>
        <v>14027.649999999998</v>
      </c>
      <c r="J513" s="556">
        <f>SUM(J469:J512)</f>
        <v>8864.2199999999975</v>
      </c>
    </row>
    <row r="514" spans="1:15">
      <c r="A514" s="1336" t="s">
        <v>1674</v>
      </c>
      <c r="B514">
        <v>69541114966</v>
      </c>
      <c r="C514">
        <v>118603641</v>
      </c>
      <c r="D514" s="1336" t="s">
        <v>14</v>
      </c>
      <c r="E514" s="1336" t="s">
        <v>33</v>
      </c>
      <c r="F514" s="35">
        <v>45444</v>
      </c>
      <c r="G514" s="45">
        <v>3511.08</v>
      </c>
      <c r="H514" s="45">
        <v>3150.38</v>
      </c>
      <c r="I514" s="45">
        <v>315.02999999999997</v>
      </c>
      <c r="J514" s="45">
        <v>189.01</v>
      </c>
    </row>
    <row r="515" spans="1:15">
      <c r="A515" s="834" t="s">
        <v>1782</v>
      </c>
      <c r="B515" s="21">
        <v>35216259058</v>
      </c>
      <c r="C515" s="1344">
        <v>100000149051130</v>
      </c>
      <c r="D515" s="692" t="s">
        <v>14</v>
      </c>
      <c r="E515" s="1345" t="s">
        <v>219</v>
      </c>
      <c r="F515" s="35">
        <v>45451</v>
      </c>
      <c r="G515" s="45">
        <v>3567.04</v>
      </c>
      <c r="H515" s="45">
        <v>3203.68</v>
      </c>
      <c r="I515" s="45">
        <v>320.36</v>
      </c>
      <c r="J515" s="45">
        <v>192.21</v>
      </c>
      <c r="K515" s="45"/>
    </row>
    <row r="516" spans="1:15" s="1346" customFormat="1">
      <c r="A516" s="1347" t="s">
        <v>394</v>
      </c>
      <c r="B516" s="1347">
        <v>12237130986</v>
      </c>
      <c r="C516" s="1348">
        <v>119009124</v>
      </c>
      <c r="D516" s="1345" t="s">
        <v>14</v>
      </c>
      <c r="E516" s="1345" t="s">
        <v>33</v>
      </c>
      <c r="F516" s="1349">
        <v>45450</v>
      </c>
      <c r="G516" s="45">
        <v>3381.04</v>
      </c>
      <c r="H516" s="45">
        <v>3026.53</v>
      </c>
      <c r="I516" s="45">
        <v>302.64999999999998</v>
      </c>
      <c r="J516" s="45">
        <v>181.59</v>
      </c>
      <c r="K516" s="45"/>
      <c r="L516" s="1356"/>
    </row>
    <row r="517" spans="1:15" s="1346" customFormat="1">
      <c r="A517" s="125" t="s">
        <v>390</v>
      </c>
      <c r="B517" s="125">
        <v>46054737882</v>
      </c>
      <c r="C517" s="362">
        <v>51932712</v>
      </c>
      <c r="D517" s="51" t="s">
        <v>14</v>
      </c>
      <c r="E517" s="51" t="s">
        <v>278</v>
      </c>
      <c r="F517" s="56">
        <v>45312</v>
      </c>
      <c r="G517" s="45">
        <v>-2797.79</v>
      </c>
      <c r="H517" s="45">
        <v>-2527.6</v>
      </c>
      <c r="I517" s="45">
        <v>-252.76</v>
      </c>
      <c r="J517" s="45">
        <v>-151.65</v>
      </c>
      <c r="K517" s="45"/>
      <c r="L517" s="1343"/>
    </row>
    <row r="518" spans="1:15" s="1346" customFormat="1">
      <c r="A518" s="26" t="s">
        <v>2120</v>
      </c>
      <c r="B518" s="26">
        <v>42296022748</v>
      </c>
      <c r="C518" s="28">
        <v>100000150061173</v>
      </c>
      <c r="D518" s="30" t="s">
        <v>14</v>
      </c>
      <c r="E518" s="30" t="s">
        <v>219</v>
      </c>
      <c r="F518" s="38">
        <v>45449</v>
      </c>
      <c r="G518" s="45">
        <v>2664.14</v>
      </c>
      <c r="H518" s="45">
        <v>2392.64</v>
      </c>
      <c r="I518" s="45">
        <v>239.26</v>
      </c>
      <c r="J518" s="45">
        <v>143.55000000000001</v>
      </c>
      <c r="K518" s="45"/>
      <c r="L518" s="1343"/>
    </row>
    <row r="519" spans="1:15">
      <c r="A519" s="702" t="s">
        <v>1685</v>
      </c>
      <c r="B519">
        <v>34210293778</v>
      </c>
      <c r="C519" s="54">
        <v>100000150289617</v>
      </c>
      <c r="D519" s="702" t="s">
        <v>14</v>
      </c>
      <c r="E519" s="1355" t="s">
        <v>219</v>
      </c>
      <c r="F519" s="35">
        <v>45451</v>
      </c>
      <c r="G519" s="36">
        <v>5647.8</v>
      </c>
      <c r="H519" s="36">
        <v>5072.43</v>
      </c>
      <c r="I519" s="36">
        <v>507.24</v>
      </c>
      <c r="J519" s="36">
        <v>304.33999999999997</v>
      </c>
    </row>
    <row r="520" spans="1:15">
      <c r="A520" s="702" t="s">
        <v>1685</v>
      </c>
      <c r="B520">
        <v>34210293778</v>
      </c>
      <c r="C520">
        <v>304078307</v>
      </c>
      <c r="D520" s="702" t="s">
        <v>1595</v>
      </c>
      <c r="E520" s="703" t="s">
        <v>38</v>
      </c>
      <c r="F520" s="35">
        <v>45451</v>
      </c>
      <c r="G520" s="45">
        <v>840</v>
      </c>
      <c r="H520" s="45">
        <v>800</v>
      </c>
      <c r="I520" s="45">
        <v>100</v>
      </c>
      <c r="J520" s="45">
        <v>48</v>
      </c>
    </row>
    <row r="521" spans="1:15">
      <c r="A521" s="1352" t="s">
        <v>250</v>
      </c>
      <c r="B521">
        <v>52405332330</v>
      </c>
      <c r="C521">
        <v>119321437</v>
      </c>
      <c r="D521" s="1352" t="s">
        <v>14</v>
      </c>
      <c r="E521" s="1355" t="s">
        <v>33</v>
      </c>
      <c r="F521" s="35">
        <v>45456</v>
      </c>
      <c r="G521" s="45">
        <v>4591.09</v>
      </c>
      <c r="H521" s="45">
        <v>4119.43</v>
      </c>
      <c r="I521" s="45">
        <v>411.94</v>
      </c>
      <c r="J521" s="45">
        <v>247.16</v>
      </c>
      <c r="K521" s="45"/>
    </row>
    <row r="522" spans="1:15">
      <c r="A522" s="1357" t="s">
        <v>239</v>
      </c>
      <c r="B522">
        <v>32753341468</v>
      </c>
      <c r="C522" s="1358" t="s">
        <v>2128</v>
      </c>
      <c r="D522" s="1357" t="s">
        <v>14</v>
      </c>
      <c r="E522" s="1359" t="s">
        <v>18</v>
      </c>
      <c r="F522" s="35">
        <v>45452</v>
      </c>
      <c r="G522" s="45">
        <v>3251.43</v>
      </c>
      <c r="H522" s="45">
        <v>2612.7600000000002</v>
      </c>
      <c r="I522" s="45">
        <v>261.27</v>
      </c>
      <c r="J522" s="45">
        <v>156.76</v>
      </c>
      <c r="K522" s="45"/>
    </row>
    <row r="523" spans="1:15">
      <c r="A523" s="1357" t="s">
        <v>1581</v>
      </c>
      <c r="B523">
        <v>31613485472</v>
      </c>
      <c r="C523" s="1360">
        <v>100000151303225</v>
      </c>
      <c r="D523" s="1357" t="s">
        <v>14</v>
      </c>
      <c r="E523" s="1359" t="s">
        <v>219</v>
      </c>
      <c r="F523" s="35">
        <v>45453</v>
      </c>
      <c r="G523" s="45">
        <v>6538.51</v>
      </c>
      <c r="H523" s="45">
        <v>5872.32</v>
      </c>
      <c r="I523" s="45">
        <v>587.23</v>
      </c>
      <c r="J523" s="45">
        <v>352.33</v>
      </c>
      <c r="K523" s="45"/>
      <c r="L523" s="1357"/>
      <c r="M523" s="1361"/>
    </row>
    <row r="524" spans="1:15">
      <c r="A524" s="50" t="s">
        <v>2107</v>
      </c>
      <c r="B524" s="50">
        <v>31139501250</v>
      </c>
      <c r="C524" s="361">
        <v>80888400</v>
      </c>
      <c r="D524" s="50" t="s">
        <v>14</v>
      </c>
      <c r="E524" s="125" t="s">
        <v>303</v>
      </c>
      <c r="F524" s="56">
        <v>45430</v>
      </c>
      <c r="G524" s="45">
        <v>-5264.17</v>
      </c>
      <c r="H524" s="45">
        <v>-4714.8599999999997</v>
      </c>
      <c r="I524" s="45">
        <v>-471.48</v>
      </c>
      <c r="J524" s="45">
        <v>-282.88</v>
      </c>
      <c r="K524" s="45"/>
      <c r="L524" s="1357"/>
      <c r="M524" s="1361"/>
    </row>
    <row r="525" spans="1:15">
      <c r="A525" s="53" t="s">
        <v>2129</v>
      </c>
      <c r="B525" s="53">
        <v>10196762552</v>
      </c>
      <c r="C525" s="1118">
        <v>100000151541376</v>
      </c>
      <c r="D525" s="53" t="s">
        <v>14</v>
      </c>
      <c r="E525" s="26" t="s">
        <v>219</v>
      </c>
      <c r="F525" s="38">
        <v>45455</v>
      </c>
      <c r="G525" s="45">
        <v>6538.51</v>
      </c>
      <c r="H525" s="45">
        <v>5872.32</v>
      </c>
      <c r="I525" s="45">
        <v>587.23</v>
      </c>
      <c r="J525" s="45">
        <v>352.33</v>
      </c>
      <c r="K525" s="45"/>
      <c r="L525" s="1361"/>
      <c r="M525" s="1361"/>
      <c r="N525" s="1410"/>
      <c r="O525" s="1410"/>
    </row>
    <row r="526" spans="1:15">
      <c r="A526" s="53" t="s">
        <v>156</v>
      </c>
      <c r="B526" s="53">
        <v>68044165352</v>
      </c>
      <c r="C526" s="1118">
        <v>100000152101633</v>
      </c>
      <c r="D526" s="53" t="s">
        <v>14</v>
      </c>
      <c r="E526" s="26" t="s">
        <v>219</v>
      </c>
      <c r="F526" s="38">
        <v>45456</v>
      </c>
      <c r="G526" s="45">
        <v>1124.03</v>
      </c>
      <c r="H526" s="45">
        <v>1009.5</v>
      </c>
      <c r="I526" s="45">
        <v>100.95</v>
      </c>
      <c r="J526" s="45">
        <v>60.57</v>
      </c>
      <c r="K526" s="45"/>
      <c r="L526" s="1361"/>
      <c r="M526" s="1361"/>
      <c r="N526" s="1361"/>
    </row>
    <row r="527" spans="1:15">
      <c r="A527" s="53" t="s">
        <v>694</v>
      </c>
      <c r="B527" s="53">
        <v>56218227104</v>
      </c>
      <c r="C527" s="1118">
        <v>100000152347386</v>
      </c>
      <c r="D527" s="53" t="s">
        <v>14</v>
      </c>
      <c r="E527" s="26" t="s">
        <v>219</v>
      </c>
      <c r="F527" s="38">
        <v>45457</v>
      </c>
      <c r="G527" s="45">
        <v>7384.16</v>
      </c>
      <c r="H527" s="45">
        <v>6631.93</v>
      </c>
      <c r="I527" s="45">
        <v>663.19</v>
      </c>
      <c r="J527" s="45">
        <v>397.91</v>
      </c>
      <c r="K527" s="45"/>
      <c r="L527" s="1361"/>
      <c r="M527" s="1361"/>
      <c r="N527" s="1361"/>
    </row>
    <row r="528" spans="1:15">
      <c r="A528" s="53" t="s">
        <v>1694</v>
      </c>
      <c r="B528" s="53">
        <v>28352488482</v>
      </c>
      <c r="C528" s="1118">
        <v>100000152492534</v>
      </c>
      <c r="D528" s="53" t="s">
        <v>14</v>
      </c>
      <c r="E528" s="26" t="s">
        <v>219</v>
      </c>
      <c r="F528" s="38">
        <v>45461</v>
      </c>
      <c r="G528" s="45">
        <v>5647.8</v>
      </c>
      <c r="H528" s="45">
        <v>5072.43</v>
      </c>
      <c r="I528" s="45">
        <v>507.24</v>
      </c>
      <c r="J528" s="45">
        <v>304.33999999999997</v>
      </c>
      <c r="K528" s="45"/>
      <c r="L528" s="1365"/>
      <c r="M528" s="1464"/>
      <c r="N528" s="1464"/>
    </row>
    <row r="529" spans="1:15">
      <c r="A529" s="53" t="s">
        <v>26</v>
      </c>
      <c r="B529" s="53">
        <v>18080830042</v>
      </c>
      <c r="C529" s="1118">
        <v>100000153232879</v>
      </c>
      <c r="D529" s="53" t="s">
        <v>14</v>
      </c>
      <c r="E529" s="26" t="s">
        <v>219</v>
      </c>
      <c r="F529" s="38">
        <v>45459</v>
      </c>
      <c r="G529" s="45">
        <v>3567.04</v>
      </c>
      <c r="H529" s="45">
        <v>3203.68</v>
      </c>
      <c r="I529" s="45">
        <v>320.36</v>
      </c>
      <c r="J529" s="45">
        <v>192.21</v>
      </c>
      <c r="K529" s="45"/>
      <c r="L529" s="1365"/>
      <c r="M529" s="1361"/>
      <c r="N529" s="1361"/>
    </row>
    <row r="530" spans="1:15">
      <c r="A530" s="30" t="s">
        <v>377</v>
      </c>
      <c r="B530" s="30">
        <v>40852739390</v>
      </c>
      <c r="C530" s="1118">
        <v>100000153357758</v>
      </c>
      <c r="D530" s="53" t="s">
        <v>14</v>
      </c>
      <c r="E530" s="1368" t="s">
        <v>219</v>
      </c>
      <c r="F530" s="35">
        <v>45460</v>
      </c>
      <c r="G530" s="36">
        <v>4793.8500000000004</v>
      </c>
      <c r="H530" s="36">
        <v>4307.53</v>
      </c>
      <c r="I530" s="36">
        <v>430.75</v>
      </c>
      <c r="J530" s="36">
        <v>258.45</v>
      </c>
      <c r="K530" s="45"/>
    </row>
    <row r="531" spans="1:15">
      <c r="A531" s="50" t="s">
        <v>1948</v>
      </c>
      <c r="B531" s="50">
        <v>43096996994</v>
      </c>
      <c r="C531" s="361">
        <v>51519769</v>
      </c>
      <c r="D531" s="50" t="s">
        <v>14</v>
      </c>
      <c r="E531" s="125" t="s">
        <v>278</v>
      </c>
      <c r="F531" s="56">
        <v>45300</v>
      </c>
      <c r="G531" s="36">
        <v>-2510.0300000000002</v>
      </c>
      <c r="H531" s="36">
        <v>-2256.08</v>
      </c>
      <c r="I531" s="36">
        <v>-225.6</v>
      </c>
      <c r="J531" s="36">
        <v>-135.36000000000001</v>
      </c>
      <c r="K531" s="45"/>
    </row>
    <row r="532" spans="1:15">
      <c r="A532" s="53" t="s">
        <v>2136</v>
      </c>
      <c r="B532" s="53">
        <v>69763107166</v>
      </c>
      <c r="C532" s="28" t="s">
        <v>2141</v>
      </c>
      <c r="D532" s="53" t="s">
        <v>14</v>
      </c>
      <c r="E532" s="26" t="s">
        <v>131</v>
      </c>
      <c r="F532" s="38">
        <v>45471</v>
      </c>
      <c r="G532" s="45">
        <v>2542.0100000000002</v>
      </c>
      <c r="H532" s="45">
        <v>3162.5</v>
      </c>
      <c r="I532" s="45">
        <v>316.25</v>
      </c>
      <c r="J532" s="45">
        <v>189.75</v>
      </c>
      <c r="K532" s="45"/>
      <c r="L532" s="1370"/>
      <c r="M532" s="1370"/>
    </row>
    <row r="533" spans="1:15">
      <c r="A533" s="739" t="s">
        <v>251</v>
      </c>
      <c r="B533" s="21">
        <v>17369522128</v>
      </c>
      <c r="C533" s="729">
        <v>100000153598561</v>
      </c>
      <c r="D533" s="739" t="s">
        <v>14</v>
      </c>
      <c r="E533" s="1370" t="s">
        <v>219</v>
      </c>
      <c r="F533" s="35">
        <v>45466</v>
      </c>
      <c r="G533" s="45">
        <v>4700.3999999999996</v>
      </c>
      <c r="H533" s="45">
        <v>4223.53</v>
      </c>
      <c r="I533" s="45">
        <v>422.35</v>
      </c>
      <c r="J533" s="45">
        <v>253.41</v>
      </c>
      <c r="K533" s="45"/>
      <c r="L533" s="1443"/>
      <c r="M533" s="1443"/>
    </row>
    <row r="534" spans="1:15">
      <c r="A534" s="50" t="s">
        <v>487</v>
      </c>
      <c r="B534" s="50">
        <v>17432958144</v>
      </c>
      <c r="C534" s="362" t="s">
        <v>1922</v>
      </c>
      <c r="D534" s="50" t="s">
        <v>14</v>
      </c>
      <c r="E534" s="50" t="s">
        <v>131</v>
      </c>
      <c r="F534" s="56">
        <v>45283</v>
      </c>
      <c r="G534" s="45">
        <v>-1088.57</v>
      </c>
      <c r="H534" s="45">
        <v>-972.08</v>
      </c>
      <c r="I534" s="45">
        <v>-97.2</v>
      </c>
      <c r="J534" s="45">
        <v>-58.32</v>
      </c>
      <c r="K534" s="45"/>
      <c r="L534" s="1370"/>
      <c r="M534" s="1370"/>
    </row>
    <row r="535" spans="1:15">
      <c r="A535" s="53" t="s">
        <v>1468</v>
      </c>
      <c r="B535" s="53">
        <v>23503968714</v>
      </c>
      <c r="C535" s="28">
        <v>307000081578345</v>
      </c>
      <c r="D535" s="53" t="s">
        <v>29</v>
      </c>
      <c r="E535" s="53" t="s">
        <v>55</v>
      </c>
      <c r="F535" s="38">
        <v>45462</v>
      </c>
      <c r="G535" s="45">
        <v>19916.52</v>
      </c>
      <c r="H535" s="45">
        <v>18968.11</v>
      </c>
      <c r="I535" s="45">
        <v>2845.21</v>
      </c>
      <c r="J535" s="45">
        <v>1896.81</v>
      </c>
      <c r="K535" s="45"/>
      <c r="L535" s="1997"/>
      <c r="M535" s="2104"/>
    </row>
    <row r="536" spans="1:15">
      <c r="A536" s="1375" t="s">
        <v>905</v>
      </c>
      <c r="B536">
        <v>42268648112</v>
      </c>
      <c r="C536">
        <v>341534759</v>
      </c>
      <c r="D536" s="1375" t="s">
        <v>14</v>
      </c>
      <c r="E536" s="1375" t="s">
        <v>38</v>
      </c>
      <c r="F536" s="35">
        <v>45462</v>
      </c>
      <c r="G536" s="36">
        <v>3555.77</v>
      </c>
      <c r="H536" s="36">
        <v>3192.95</v>
      </c>
      <c r="I536" s="36">
        <v>319.3</v>
      </c>
      <c r="J536" s="36">
        <v>191.58</v>
      </c>
    </row>
    <row r="537" spans="1:15">
      <c r="A537" s="1375" t="s">
        <v>905</v>
      </c>
      <c r="B537">
        <v>42268648112</v>
      </c>
      <c r="C537" s="54">
        <v>351000017461666</v>
      </c>
      <c r="D537" s="1375" t="s">
        <v>29</v>
      </c>
      <c r="E537" s="1375" t="s">
        <v>1840</v>
      </c>
      <c r="F537" s="35">
        <v>45462</v>
      </c>
      <c r="G537" s="45">
        <v>7239.29</v>
      </c>
      <c r="H537" s="45">
        <v>6894.56</v>
      </c>
      <c r="I537" s="45">
        <v>1034.18</v>
      </c>
      <c r="J537" s="45">
        <v>689.45</v>
      </c>
    </row>
    <row r="538" spans="1:15">
      <c r="A538" s="1375" t="s">
        <v>2146</v>
      </c>
      <c r="B538">
        <v>34207293842</v>
      </c>
      <c r="C538" s="54">
        <v>307000081549985</v>
      </c>
      <c r="D538" s="1375" t="s">
        <v>29</v>
      </c>
      <c r="E538" s="1375" t="s">
        <v>55</v>
      </c>
      <c r="F538" s="35">
        <v>45466</v>
      </c>
      <c r="G538" s="45">
        <v>7181.5</v>
      </c>
      <c r="H538" s="45">
        <v>6839.52</v>
      </c>
      <c r="I538" s="45">
        <v>1025.92</v>
      </c>
      <c r="J538" s="45">
        <v>683.95</v>
      </c>
    </row>
    <row r="539" spans="1:15">
      <c r="A539" s="1375" t="s">
        <v>1720</v>
      </c>
      <c r="B539">
        <v>12798006126</v>
      </c>
      <c r="C539" s="1379" t="s">
        <v>2153</v>
      </c>
      <c r="D539" s="1375" t="s">
        <v>14</v>
      </c>
      <c r="E539" s="1375" t="s">
        <v>18</v>
      </c>
      <c r="F539" s="35">
        <v>45463</v>
      </c>
      <c r="G539" s="45">
        <v>3251.43</v>
      </c>
      <c r="H539" s="45">
        <v>2612.7600000000002</v>
      </c>
      <c r="I539" s="45">
        <v>261.27</v>
      </c>
      <c r="J539" s="45">
        <v>156.76</v>
      </c>
      <c r="K539" s="45"/>
    </row>
    <row r="540" spans="1:15">
      <c r="A540" s="1381" t="s">
        <v>511</v>
      </c>
      <c r="B540">
        <v>17294962730</v>
      </c>
      <c r="C540" s="1382" t="s">
        <v>2158</v>
      </c>
      <c r="D540" s="1381" t="s">
        <v>14</v>
      </c>
      <c r="E540" s="1381" t="s">
        <v>18</v>
      </c>
      <c r="F540" s="35">
        <v>45468</v>
      </c>
      <c r="G540" s="45">
        <v>3251.43</v>
      </c>
      <c r="H540" s="45">
        <v>2612.7600000000002</v>
      </c>
      <c r="I540" s="45">
        <v>261.27</v>
      </c>
      <c r="J540" s="45">
        <v>156.76</v>
      </c>
      <c r="K540" s="45"/>
      <c r="L540" s="1383"/>
      <c r="M540" s="1383"/>
    </row>
    <row r="541" spans="1:15">
      <c r="A541" s="53" t="s">
        <v>342</v>
      </c>
      <c r="B541" s="53">
        <v>43354986484</v>
      </c>
      <c r="C541">
        <v>82744200</v>
      </c>
      <c r="D541" s="1381" t="s">
        <v>14</v>
      </c>
      <c r="E541" s="1381" t="s">
        <v>303</v>
      </c>
      <c r="F541" s="35">
        <v>45467</v>
      </c>
      <c r="G541" s="36">
        <v>6730.01</v>
      </c>
      <c r="H541" s="36">
        <v>6008.93</v>
      </c>
      <c r="I541" s="36">
        <v>600.89</v>
      </c>
      <c r="J541" s="36">
        <v>360.53</v>
      </c>
      <c r="K541" s="36"/>
      <c r="L541" s="1381"/>
    </row>
    <row r="542" spans="1:15">
      <c r="A542" s="53" t="s">
        <v>690</v>
      </c>
      <c r="B542" s="53">
        <v>34280396522</v>
      </c>
      <c r="C542" s="54">
        <v>100000155412281</v>
      </c>
      <c r="D542" s="1381" t="s">
        <v>14</v>
      </c>
      <c r="E542" s="1381" t="s">
        <v>219</v>
      </c>
      <c r="F542" s="35">
        <v>45467</v>
      </c>
      <c r="G542" s="36">
        <v>4793.8500000000004</v>
      </c>
      <c r="H542" s="36">
        <v>4307.53</v>
      </c>
      <c r="I542" s="36">
        <v>430.75</v>
      </c>
      <c r="J542" s="36">
        <v>258.45</v>
      </c>
      <c r="K542" s="36"/>
      <c r="L542" s="1381"/>
      <c r="M542" s="1423"/>
      <c r="N542" s="1464"/>
      <c r="O542" s="1464"/>
    </row>
    <row r="543" spans="1:15">
      <c r="A543" s="53" t="s">
        <v>1948</v>
      </c>
      <c r="B543" s="53">
        <v>43096996994</v>
      </c>
      <c r="C543" s="54">
        <v>100000155625327</v>
      </c>
      <c r="D543" s="1383" t="s">
        <v>14</v>
      </c>
      <c r="E543" s="1383" t="s">
        <v>219</v>
      </c>
      <c r="F543" s="35">
        <v>45469</v>
      </c>
      <c r="G543" s="36">
        <v>6598.36</v>
      </c>
      <c r="H543" s="36">
        <v>5929.32</v>
      </c>
      <c r="I543" s="36">
        <v>592.92999999999995</v>
      </c>
      <c r="J543" s="36">
        <v>355.75</v>
      </c>
      <c r="K543" s="36"/>
      <c r="L543" s="1383"/>
      <c r="M543" s="1383"/>
    </row>
    <row r="544" spans="1:15">
      <c r="A544" s="53" t="s">
        <v>30</v>
      </c>
      <c r="B544" s="53">
        <v>12405019990</v>
      </c>
      <c r="C544" s="54">
        <v>4255283</v>
      </c>
      <c r="D544" s="1383" t="s">
        <v>29</v>
      </c>
      <c r="E544" s="1383" t="s">
        <v>1497</v>
      </c>
      <c r="F544" s="35">
        <v>45469</v>
      </c>
      <c r="G544" s="36">
        <v>4200.01</v>
      </c>
      <c r="H544" s="36">
        <v>4000.01</v>
      </c>
      <c r="I544" s="36">
        <v>600</v>
      </c>
      <c r="J544" s="36">
        <v>400</v>
      </c>
      <c r="K544" s="36"/>
      <c r="L544" s="1383"/>
      <c r="M544" s="1383"/>
    </row>
    <row r="545" spans="1:14">
      <c r="A545" s="1383" t="s">
        <v>409</v>
      </c>
      <c r="B545">
        <v>60328421994</v>
      </c>
      <c r="C545" s="54">
        <v>100000155782682</v>
      </c>
      <c r="D545" s="1383" t="s">
        <v>14</v>
      </c>
      <c r="E545" s="1383" t="s">
        <v>219</v>
      </c>
      <c r="F545" s="35">
        <v>45474</v>
      </c>
      <c r="G545" s="36">
        <v>4880.84</v>
      </c>
      <c r="H545" s="36">
        <v>4385.21</v>
      </c>
      <c r="I545" s="36">
        <v>438.52</v>
      </c>
      <c r="J545" s="36">
        <v>263.11</v>
      </c>
      <c r="K545" s="36"/>
    </row>
    <row r="546" spans="1:14">
      <c r="A546" s="1383" t="s">
        <v>409</v>
      </c>
      <c r="B546">
        <v>60328421994</v>
      </c>
      <c r="C546" s="54">
        <v>122989129</v>
      </c>
      <c r="D546" s="1383" t="s">
        <v>29</v>
      </c>
      <c r="E546" s="1383" t="s">
        <v>15</v>
      </c>
      <c r="F546" s="35">
        <v>45474</v>
      </c>
      <c r="G546" s="36">
        <v>6082.67</v>
      </c>
      <c r="H546" s="36">
        <v>5793.97</v>
      </c>
      <c r="I546" s="36">
        <v>868.95</v>
      </c>
      <c r="J546" s="36">
        <v>579.4</v>
      </c>
    </row>
    <row r="547" spans="1:14">
      <c r="A547" s="1383" t="s">
        <v>255</v>
      </c>
      <c r="B547">
        <v>25379693172</v>
      </c>
      <c r="C547" s="1384" t="s">
        <v>2159</v>
      </c>
      <c r="D547" s="1383" t="s">
        <v>14</v>
      </c>
      <c r="E547" s="1383" t="s">
        <v>18</v>
      </c>
      <c r="F547" s="35">
        <v>45475</v>
      </c>
      <c r="G547" s="36">
        <v>2764.44</v>
      </c>
      <c r="H547" s="36">
        <v>2221.42</v>
      </c>
      <c r="I547" s="36">
        <v>222.14</v>
      </c>
      <c r="J547" s="36">
        <v>133.28</v>
      </c>
    </row>
    <row r="548" spans="1:14">
      <c r="A548" s="1383" t="s">
        <v>693</v>
      </c>
      <c r="B548">
        <v>10022603318</v>
      </c>
      <c r="C548" s="1384">
        <v>100000155837657</v>
      </c>
      <c r="D548" s="1383" t="s">
        <v>14</v>
      </c>
      <c r="E548" s="1383" t="s">
        <v>219</v>
      </c>
      <c r="F548" s="35">
        <v>45475</v>
      </c>
      <c r="G548" s="36">
        <v>1232.06</v>
      </c>
      <c r="H548" s="36">
        <v>1106.3599999999999</v>
      </c>
      <c r="I548" s="36">
        <v>110.63</v>
      </c>
      <c r="J548" s="36">
        <v>66.37</v>
      </c>
    </row>
    <row r="549" spans="1:14">
      <c r="A549" s="1383" t="s">
        <v>490</v>
      </c>
      <c r="B549">
        <v>43474115122</v>
      </c>
      <c r="C549" s="1384">
        <v>100000155907177</v>
      </c>
      <c r="D549" s="1383" t="s">
        <v>14</v>
      </c>
      <c r="E549" s="1383" t="s">
        <v>219</v>
      </c>
      <c r="F549" s="35">
        <v>45475</v>
      </c>
      <c r="G549" s="36">
        <v>5799.1</v>
      </c>
      <c r="H549" s="36">
        <v>5210.3900000000003</v>
      </c>
      <c r="I549" s="36">
        <v>521.03</v>
      </c>
      <c r="J549" s="36">
        <v>312.61</v>
      </c>
      <c r="K549" s="36"/>
      <c r="M549" s="44"/>
      <c r="N549" s="1471"/>
    </row>
    <row r="550" spans="1:14">
      <c r="A550" s="53" t="s">
        <v>342</v>
      </c>
      <c r="B550" s="53">
        <v>43354986484</v>
      </c>
      <c r="C550" s="1384">
        <v>82725797</v>
      </c>
      <c r="D550" s="1388" t="s">
        <v>14</v>
      </c>
      <c r="E550" s="1388" t="s">
        <v>303</v>
      </c>
      <c r="F550" s="35">
        <v>45466</v>
      </c>
      <c r="G550" s="36">
        <v>7066.51</v>
      </c>
      <c r="H550" s="36">
        <v>6309.38</v>
      </c>
      <c r="I550" s="36">
        <v>630.92999999999995</v>
      </c>
      <c r="J550" s="36">
        <v>378.55</v>
      </c>
      <c r="K550" s="36"/>
    </row>
    <row r="551" spans="1:14">
      <c r="A551" s="53" t="s">
        <v>342</v>
      </c>
      <c r="B551" s="53">
        <v>43354986484</v>
      </c>
      <c r="C551" s="1384">
        <v>82725971</v>
      </c>
      <c r="D551" s="1388" t="s">
        <v>1754</v>
      </c>
      <c r="E551" s="1388" t="s">
        <v>303</v>
      </c>
      <c r="F551" s="35">
        <v>45466</v>
      </c>
      <c r="G551" s="36">
        <v>29.4</v>
      </c>
      <c r="H551" s="36">
        <v>28</v>
      </c>
      <c r="I551" s="36">
        <v>2.8</v>
      </c>
      <c r="J551" s="36">
        <v>1.68</v>
      </c>
      <c r="K551" s="36"/>
    </row>
    <row r="552" spans="1:14">
      <c r="G552" s="36">
        <f>SUM(G514:G551)</f>
        <v>153202.56</v>
      </c>
      <c r="H552" s="36">
        <f>SUM(H514:H551)</f>
        <v>139684.15</v>
      </c>
      <c r="I552" s="36">
        <f>SUM(I514:I551)</f>
        <v>16112.98</v>
      </c>
      <c r="J552" s="36">
        <f>SUM(J514:J551)</f>
        <v>10080.750000000002</v>
      </c>
    </row>
    <row r="553" spans="1:14">
      <c r="A553" s="757" t="s">
        <v>1731</v>
      </c>
      <c r="B553">
        <v>17627037036</v>
      </c>
      <c r="C553" s="749">
        <v>120601560</v>
      </c>
      <c r="D553" s="757" t="s">
        <v>29</v>
      </c>
      <c r="E553" s="1390" t="s">
        <v>33</v>
      </c>
      <c r="F553" s="35">
        <v>45478</v>
      </c>
      <c r="G553" s="36">
        <v>5213.53</v>
      </c>
      <c r="H553" s="36">
        <v>4965.2700000000004</v>
      </c>
      <c r="I553" s="36">
        <v>744.79</v>
      </c>
      <c r="J553" s="36">
        <v>496.52</v>
      </c>
    </row>
    <row r="554" spans="1:14">
      <c r="A554" s="1390" t="s">
        <v>2163</v>
      </c>
      <c r="B554">
        <v>70285090416</v>
      </c>
      <c r="C554" s="1393">
        <v>100000157425298</v>
      </c>
      <c r="D554" s="1390" t="s">
        <v>14</v>
      </c>
      <c r="E554" s="1390" t="s">
        <v>219</v>
      </c>
      <c r="F554" s="35">
        <v>45478</v>
      </c>
      <c r="G554" s="36">
        <v>6717.35</v>
      </c>
      <c r="H554" s="36">
        <v>6035.57</v>
      </c>
      <c r="I554" s="36">
        <v>603.54999999999995</v>
      </c>
      <c r="J554" s="36">
        <v>362.13</v>
      </c>
    </row>
    <row r="555" spans="1:14">
      <c r="A555" s="766" t="s">
        <v>11</v>
      </c>
      <c r="B555" s="21">
        <v>58132495164</v>
      </c>
      <c r="C555" s="759">
        <v>83141984</v>
      </c>
      <c r="D555" s="763" t="s">
        <v>14</v>
      </c>
      <c r="E555" s="763" t="s">
        <v>303</v>
      </c>
      <c r="F555" s="35">
        <v>45480</v>
      </c>
      <c r="G555" s="36">
        <v>2764</v>
      </c>
      <c r="H555" s="36">
        <v>2467.86</v>
      </c>
      <c r="I555" s="36">
        <v>246.78</v>
      </c>
      <c r="J555" s="36">
        <v>148.06</v>
      </c>
    </row>
    <row r="556" spans="1:14">
      <c r="A556" s="1390" t="s">
        <v>660</v>
      </c>
      <c r="B556">
        <v>41035865776</v>
      </c>
      <c r="C556" s="54">
        <v>100000157588246</v>
      </c>
      <c r="D556" s="1390" t="s">
        <v>14</v>
      </c>
      <c r="E556" s="1390" t="s">
        <v>219</v>
      </c>
      <c r="F556" s="35">
        <v>45479</v>
      </c>
      <c r="G556" s="36">
        <v>6717.35</v>
      </c>
      <c r="H556" s="36">
        <v>6035.57</v>
      </c>
      <c r="I556" s="36">
        <v>603.54999999999995</v>
      </c>
      <c r="J556" s="36">
        <v>362.13</v>
      </c>
    </row>
    <row r="557" spans="1:14">
      <c r="A557" s="53" t="s">
        <v>2165</v>
      </c>
      <c r="B557" s="53">
        <v>63370321038</v>
      </c>
      <c r="C557" s="1118">
        <v>83180863</v>
      </c>
      <c r="D557" s="53" t="s">
        <v>14</v>
      </c>
      <c r="E557" s="1397" t="s">
        <v>303</v>
      </c>
      <c r="F557" s="35">
        <v>45479</v>
      </c>
      <c r="G557" s="36">
        <v>3316.01</v>
      </c>
      <c r="H557" s="36">
        <v>2960.72</v>
      </c>
      <c r="I557" s="36">
        <v>296.07</v>
      </c>
      <c r="J557" s="36">
        <v>177.64</v>
      </c>
      <c r="K557" s="36"/>
      <c r="M557" s="1537"/>
      <c r="N557" s="1537"/>
    </row>
    <row r="558" spans="1:14">
      <c r="A558" s="53" t="s">
        <v>2167</v>
      </c>
      <c r="B558" s="53">
        <v>30590413836</v>
      </c>
      <c r="C558" s="1118">
        <v>100000157956723</v>
      </c>
      <c r="D558" s="53" t="s">
        <v>14</v>
      </c>
      <c r="E558" s="1402" t="s">
        <v>219</v>
      </c>
      <c r="F558" s="35">
        <v>45480</v>
      </c>
      <c r="G558" s="36">
        <v>2876.94</v>
      </c>
      <c r="H558" s="36">
        <v>2570.89</v>
      </c>
      <c r="I558" s="36">
        <v>257.08</v>
      </c>
      <c r="J558" s="36">
        <v>154.25</v>
      </c>
      <c r="K558" s="36"/>
      <c r="L558" s="1402"/>
      <c r="M558" s="1402"/>
    </row>
    <row r="559" spans="1:14">
      <c r="A559" s="53" t="s">
        <v>2085</v>
      </c>
      <c r="B559" s="30">
        <v>50032765446</v>
      </c>
      <c r="C559" s="28" t="s">
        <v>2174</v>
      </c>
      <c r="D559" s="53" t="s">
        <v>14</v>
      </c>
      <c r="E559" s="1406" t="s">
        <v>18</v>
      </c>
      <c r="F559" s="35">
        <v>45492</v>
      </c>
      <c r="G559" s="36">
        <v>5251.45</v>
      </c>
      <c r="H559" s="36">
        <v>4219.91</v>
      </c>
      <c r="I559" s="36">
        <v>422</v>
      </c>
      <c r="J559" s="36">
        <v>253.2</v>
      </c>
      <c r="K559" s="36"/>
    </row>
    <row r="560" spans="1:14">
      <c r="A560" s="53" t="s">
        <v>2085</v>
      </c>
      <c r="B560" s="30">
        <v>50032765446</v>
      </c>
      <c r="C560" s="1118">
        <v>415219707</v>
      </c>
      <c r="D560" s="53" t="s">
        <v>29</v>
      </c>
      <c r="E560" s="1406" t="s">
        <v>21</v>
      </c>
      <c r="F560" s="35">
        <v>45492</v>
      </c>
      <c r="G560" s="36">
        <v>9301.7800000000007</v>
      </c>
      <c r="H560" s="36">
        <v>8858.83</v>
      </c>
      <c r="I560" s="36">
        <v>1328.82</v>
      </c>
      <c r="J560" s="36">
        <v>885.88</v>
      </c>
      <c r="K560" s="36"/>
      <c r="L560" s="1406"/>
      <c r="M560" s="1406"/>
    </row>
    <row r="561" spans="1:14">
      <c r="A561" s="53" t="s">
        <v>390</v>
      </c>
      <c r="B561" s="30">
        <v>46054737882</v>
      </c>
      <c r="C561" s="1118">
        <v>100000158126483</v>
      </c>
      <c r="D561" s="53" t="s">
        <v>14</v>
      </c>
      <c r="E561" s="1406" t="s">
        <v>219</v>
      </c>
      <c r="F561" s="35">
        <v>45481</v>
      </c>
      <c r="G561" s="36">
        <v>5980.95</v>
      </c>
      <c r="H561" s="36">
        <v>5373.82</v>
      </c>
      <c r="I561" s="36">
        <v>537.38</v>
      </c>
      <c r="J561" s="36">
        <v>322.43</v>
      </c>
      <c r="K561" s="36"/>
      <c r="L561" s="1423"/>
      <c r="M561" s="1476"/>
      <c r="N561" s="1476"/>
    </row>
    <row r="562" spans="1:14">
      <c r="A562" s="53" t="s">
        <v>2175</v>
      </c>
      <c r="B562" s="30">
        <v>14997039394</v>
      </c>
      <c r="C562" s="1118">
        <v>100000158344339</v>
      </c>
      <c r="D562" s="53" t="s">
        <v>14</v>
      </c>
      <c r="E562" s="1406" t="s">
        <v>219</v>
      </c>
      <c r="F562" s="35">
        <v>45483</v>
      </c>
      <c r="G562" s="36">
        <v>5237.5</v>
      </c>
      <c r="H562" s="36">
        <v>4705.71</v>
      </c>
      <c r="I562" s="36">
        <v>470.57</v>
      </c>
      <c r="J562" s="36">
        <v>282.33999999999997</v>
      </c>
      <c r="K562" s="36"/>
      <c r="L562" s="1406"/>
      <c r="M562" s="1480"/>
    </row>
    <row r="563" spans="1:14">
      <c r="A563" s="53" t="s">
        <v>2179</v>
      </c>
      <c r="B563" s="30">
        <v>47584845566</v>
      </c>
      <c r="C563" s="1118">
        <v>100000158363714</v>
      </c>
      <c r="D563" s="53" t="s">
        <v>14</v>
      </c>
      <c r="E563" s="1406" t="s">
        <v>219</v>
      </c>
      <c r="F563" s="35">
        <v>45483</v>
      </c>
      <c r="G563" s="36">
        <v>2734.15</v>
      </c>
      <c r="H563" s="36">
        <v>2456.39</v>
      </c>
      <c r="I563" s="36">
        <v>245.63</v>
      </c>
      <c r="J563" s="36">
        <v>147.38</v>
      </c>
      <c r="K563" s="36"/>
      <c r="L563" s="1406"/>
      <c r="M563" s="1406"/>
    </row>
    <row r="564" spans="1:14">
      <c r="A564" s="53" t="s">
        <v>2181</v>
      </c>
      <c r="B564" s="30">
        <v>56023565484</v>
      </c>
      <c r="C564" s="28" t="s">
        <v>2186</v>
      </c>
      <c r="D564" s="53" t="s">
        <v>14</v>
      </c>
      <c r="E564" s="1406" t="s">
        <v>131</v>
      </c>
      <c r="F564" s="35">
        <v>45486</v>
      </c>
      <c r="G564" s="36">
        <v>2820.99</v>
      </c>
      <c r="H564" s="36">
        <v>2518.7399999999998</v>
      </c>
      <c r="I564" s="36">
        <v>251.87</v>
      </c>
      <c r="J564" s="36">
        <v>151.12</v>
      </c>
      <c r="K564" s="36"/>
      <c r="L564" s="1419"/>
      <c r="M564" s="1477"/>
    </row>
    <row r="565" spans="1:14">
      <c r="A565" s="53" t="s">
        <v>2194</v>
      </c>
      <c r="B565" s="30">
        <v>34924992226</v>
      </c>
      <c r="C565" s="28">
        <v>100000158825262</v>
      </c>
      <c r="D565" s="53" t="s">
        <v>14</v>
      </c>
      <c r="E565" s="1417" t="s">
        <v>219</v>
      </c>
      <c r="F565" s="35">
        <v>45485</v>
      </c>
      <c r="G565" s="36">
        <v>7347.53</v>
      </c>
      <c r="H565" s="36">
        <v>6601.84</v>
      </c>
      <c r="I565" s="36">
        <v>660.18</v>
      </c>
      <c r="J565" s="36">
        <v>396.11</v>
      </c>
      <c r="K565" s="36"/>
      <c r="L565" s="1406"/>
      <c r="M565" s="1406"/>
    </row>
    <row r="566" spans="1:14">
      <c r="A566" s="53" t="s">
        <v>2195</v>
      </c>
      <c r="B566" s="30">
        <v>60097193870</v>
      </c>
      <c r="C566" s="28" t="s">
        <v>2199</v>
      </c>
      <c r="D566" s="53" t="s">
        <v>14</v>
      </c>
      <c r="E566" s="1417" t="s">
        <v>18</v>
      </c>
      <c r="F566" s="35">
        <v>45485</v>
      </c>
      <c r="G566" s="36">
        <v>5251.45</v>
      </c>
      <c r="H566" s="36">
        <v>4219.91</v>
      </c>
      <c r="I566" s="36">
        <v>422</v>
      </c>
      <c r="J566" s="36">
        <v>253.2</v>
      </c>
      <c r="K566" s="36"/>
      <c r="L566" s="1406"/>
      <c r="M566" s="1406"/>
    </row>
    <row r="567" spans="1:14">
      <c r="A567" s="1237" t="s">
        <v>651</v>
      </c>
      <c r="B567" s="21">
        <v>42679674960</v>
      </c>
      <c r="C567" s="1118">
        <v>79463464</v>
      </c>
      <c r="D567" s="53" t="s">
        <v>14</v>
      </c>
      <c r="E567" s="53" t="s">
        <v>303</v>
      </c>
      <c r="F567" s="35">
        <v>45401</v>
      </c>
      <c r="G567" s="36">
        <v>-2090.9499999999998</v>
      </c>
      <c r="H567" s="36">
        <v>-1866.91</v>
      </c>
      <c r="I567" s="36">
        <v>-186.69</v>
      </c>
      <c r="J567" s="36">
        <v>-112.01</v>
      </c>
      <c r="K567" s="36"/>
      <c r="L567" s="1406"/>
      <c r="M567" s="1406"/>
    </row>
    <row r="568" spans="1:14">
      <c r="A568" s="781" t="s">
        <v>414</v>
      </c>
      <c r="B568">
        <v>14331061548</v>
      </c>
      <c r="C568" s="780">
        <v>122560435</v>
      </c>
      <c r="D568" s="781" t="s">
        <v>14</v>
      </c>
      <c r="E568" s="1421" t="s">
        <v>33</v>
      </c>
      <c r="F568" s="35">
        <v>45489</v>
      </c>
      <c r="G568" s="36">
        <v>3614.44</v>
      </c>
      <c r="H568" s="36">
        <v>3244.94</v>
      </c>
      <c r="I568" s="36">
        <v>324.49</v>
      </c>
      <c r="J568" s="36">
        <v>194.69</v>
      </c>
      <c r="K568" s="36"/>
      <c r="L568" s="1552"/>
      <c r="M568" s="1554"/>
    </row>
    <row r="569" spans="1:14">
      <c r="A569" s="794" t="s">
        <v>645</v>
      </c>
      <c r="B569">
        <v>44647169652</v>
      </c>
      <c r="C569" s="788">
        <v>100000159573914</v>
      </c>
      <c r="D569" s="794" t="s">
        <v>14</v>
      </c>
      <c r="E569" s="1422" t="s">
        <v>219</v>
      </c>
      <c r="F569" s="35">
        <v>45501</v>
      </c>
      <c r="G569" s="36">
        <v>5980.95</v>
      </c>
      <c r="H569" s="36">
        <v>5373.82</v>
      </c>
      <c r="I569" s="36">
        <v>537.38</v>
      </c>
      <c r="J569" s="36">
        <v>322.43</v>
      </c>
      <c r="K569" s="36"/>
      <c r="L569" s="1406"/>
      <c r="M569" s="1406"/>
    </row>
    <row r="570" spans="1:14">
      <c r="A570" s="787" t="s">
        <v>241</v>
      </c>
      <c r="B570">
        <v>32195082998</v>
      </c>
      <c r="C570" s="788">
        <v>4346993</v>
      </c>
      <c r="D570" s="787" t="s">
        <v>29</v>
      </c>
      <c r="E570" s="1425" t="s">
        <v>1497</v>
      </c>
      <c r="F570" s="35">
        <v>45495</v>
      </c>
      <c r="G570" s="36">
        <v>4795.34</v>
      </c>
      <c r="H570" s="36">
        <v>4566.99</v>
      </c>
      <c r="I570" s="36">
        <v>685.05</v>
      </c>
      <c r="J570" s="36">
        <v>456.7</v>
      </c>
      <c r="K570" s="36"/>
      <c r="L570" s="1406"/>
      <c r="M570" s="1406"/>
    </row>
    <row r="571" spans="1:14">
      <c r="A571" s="779" t="s">
        <v>1742</v>
      </c>
      <c r="B571">
        <v>65473249370</v>
      </c>
      <c r="C571" s="1427">
        <v>100000160282531</v>
      </c>
      <c r="D571" s="781" t="s">
        <v>14</v>
      </c>
      <c r="E571" s="1426" t="s">
        <v>219</v>
      </c>
      <c r="F571" s="35">
        <v>45489</v>
      </c>
      <c r="G571" s="36">
        <v>5134.8100000000004</v>
      </c>
      <c r="H571" s="36">
        <v>4613.92</v>
      </c>
      <c r="I571" s="36">
        <v>461.39</v>
      </c>
      <c r="J571" s="36">
        <v>276.83</v>
      </c>
      <c r="K571" s="36"/>
      <c r="L571" s="1406"/>
      <c r="M571" s="1406"/>
    </row>
    <row r="572" spans="1:14">
      <c r="A572" s="1429" t="s">
        <v>559</v>
      </c>
      <c r="B572">
        <v>42613786490</v>
      </c>
      <c r="C572" s="1427">
        <v>307000083447628</v>
      </c>
      <c r="D572" s="1430" t="s">
        <v>29</v>
      </c>
      <c r="E572" s="1430" t="s">
        <v>55</v>
      </c>
      <c r="F572" s="35">
        <v>45405</v>
      </c>
      <c r="G572" s="36">
        <v>8665</v>
      </c>
      <c r="H572" s="36">
        <v>8252.3799999999992</v>
      </c>
      <c r="I572" s="36">
        <v>1237.8599999999999</v>
      </c>
      <c r="J572" s="36">
        <v>825.23</v>
      </c>
      <c r="K572" s="36"/>
      <c r="L572" s="1406"/>
      <c r="M572" s="1406"/>
    </row>
    <row r="573" spans="1:14">
      <c r="A573" s="50" t="s">
        <v>156</v>
      </c>
      <c r="B573" s="50">
        <v>68044165352</v>
      </c>
      <c r="C573" s="362">
        <v>100000129518650</v>
      </c>
      <c r="D573" s="50" t="s">
        <v>14</v>
      </c>
      <c r="E573" s="50" t="s">
        <v>219</v>
      </c>
      <c r="F573" s="56">
        <v>45354</v>
      </c>
      <c r="G573" s="36">
        <v>-474.66</v>
      </c>
      <c r="H573" s="36">
        <v>-385.82</v>
      </c>
      <c r="I573" s="36">
        <v>-38.58</v>
      </c>
      <c r="J573" s="36">
        <v>-23.15</v>
      </c>
      <c r="K573" s="36"/>
      <c r="L573" s="1406"/>
      <c r="M573" s="1406"/>
    </row>
    <row r="574" spans="1:14">
      <c r="A574" s="53" t="s">
        <v>931</v>
      </c>
      <c r="B574" s="53">
        <v>46060737654</v>
      </c>
      <c r="C574" s="28">
        <v>100000161543256</v>
      </c>
      <c r="D574" s="53" t="s">
        <v>14</v>
      </c>
      <c r="E574" s="53" t="s">
        <v>219</v>
      </c>
      <c r="F574" s="38">
        <v>45497</v>
      </c>
      <c r="G574" s="45">
        <v>7983.3</v>
      </c>
      <c r="H574" s="45">
        <v>7173.94</v>
      </c>
      <c r="I574" s="45">
        <v>717.39</v>
      </c>
      <c r="J574" s="45">
        <v>430.43</v>
      </c>
      <c r="K574" s="36"/>
      <c r="L574" s="1438"/>
      <c r="M574" s="1438"/>
    </row>
    <row r="575" spans="1:14">
      <c r="A575" s="53" t="s">
        <v>475</v>
      </c>
      <c r="B575" s="53">
        <v>14736048014</v>
      </c>
      <c r="C575" s="28">
        <v>100000161129376</v>
      </c>
      <c r="D575" s="53" t="s">
        <v>14</v>
      </c>
      <c r="E575" s="53" t="s">
        <v>219</v>
      </c>
      <c r="F575" s="38">
        <v>45500</v>
      </c>
      <c r="G575" s="45">
        <v>3818.3</v>
      </c>
      <c r="H575" s="45">
        <v>3430.82</v>
      </c>
      <c r="I575" s="45">
        <v>343.08</v>
      </c>
      <c r="J575" s="45">
        <v>205.85</v>
      </c>
      <c r="K575" s="36"/>
      <c r="L575" s="1493"/>
      <c r="M575" s="1493"/>
    </row>
    <row r="576" spans="1:14">
      <c r="A576" s="50" t="s">
        <v>1666</v>
      </c>
      <c r="B576" s="50">
        <v>43534172942</v>
      </c>
      <c r="C576" s="50">
        <v>117873328</v>
      </c>
      <c r="D576" s="50" t="s">
        <v>14</v>
      </c>
      <c r="E576" s="50" t="s">
        <v>33</v>
      </c>
      <c r="F576" s="56">
        <v>45436</v>
      </c>
      <c r="G576" s="45">
        <v>-3898.43</v>
      </c>
      <c r="H576" s="45">
        <v>-3501.83</v>
      </c>
      <c r="I576" s="45">
        <v>-350.18</v>
      </c>
      <c r="J576" s="45">
        <v>-210.11</v>
      </c>
      <c r="K576" s="36"/>
      <c r="L576" s="1438"/>
      <c r="M576" s="1438"/>
    </row>
    <row r="577" spans="1:13">
      <c r="A577" s="53" t="s">
        <v>156</v>
      </c>
      <c r="B577" s="53">
        <v>68044165352</v>
      </c>
      <c r="C577" s="1118">
        <v>100000162065292</v>
      </c>
      <c r="D577" s="53" t="s">
        <v>14</v>
      </c>
      <c r="E577" s="53" t="s">
        <v>219</v>
      </c>
      <c r="F577" s="38">
        <v>45499</v>
      </c>
      <c r="G577" s="45">
        <v>6729.95</v>
      </c>
      <c r="H577" s="45">
        <v>6047.57</v>
      </c>
      <c r="I577" s="45">
        <v>604.75</v>
      </c>
      <c r="J577" s="45">
        <v>362.85</v>
      </c>
      <c r="K577" s="36"/>
      <c r="L577" s="1438"/>
      <c r="M577" s="1438"/>
    </row>
    <row r="578" spans="1:13">
      <c r="A578" s="53" t="s">
        <v>2212</v>
      </c>
      <c r="B578" s="53">
        <v>61588048112</v>
      </c>
      <c r="C578" s="1118">
        <v>100000162346384</v>
      </c>
      <c r="D578" s="53" t="s">
        <v>14</v>
      </c>
      <c r="E578" s="53" t="s">
        <v>219</v>
      </c>
      <c r="F578" s="38">
        <v>45502</v>
      </c>
      <c r="G578" s="45">
        <v>3354.01</v>
      </c>
      <c r="H578" s="45">
        <v>2996.91</v>
      </c>
      <c r="I578" s="45">
        <v>299.69</v>
      </c>
      <c r="J578" s="45">
        <v>179.81</v>
      </c>
      <c r="K578" s="36"/>
      <c r="L578" s="1438"/>
      <c r="M578" s="1438"/>
    </row>
    <row r="579" spans="1:13">
      <c r="A579" s="53" t="s">
        <v>656</v>
      </c>
      <c r="B579" s="53">
        <v>15343350330</v>
      </c>
      <c r="C579" s="1118">
        <v>100000161198477</v>
      </c>
      <c r="D579" s="53" t="s">
        <v>14</v>
      </c>
      <c r="E579" s="53" t="s">
        <v>219</v>
      </c>
      <c r="F579" s="38">
        <v>45502</v>
      </c>
      <c r="G579" s="45">
        <v>4890.29</v>
      </c>
      <c r="H579" s="45">
        <v>4394.51</v>
      </c>
      <c r="I579" s="45">
        <v>439.45</v>
      </c>
      <c r="J579" s="45">
        <v>263.67</v>
      </c>
      <c r="K579" s="36"/>
      <c r="L579" s="1438"/>
      <c r="M579" s="1438"/>
    </row>
    <row r="580" spans="1:13">
      <c r="A580" s="53" t="s">
        <v>1472</v>
      </c>
      <c r="B580" s="53">
        <v>43543172650</v>
      </c>
      <c r="C580" s="1118">
        <v>351000019760358</v>
      </c>
      <c r="D580" s="53" t="s">
        <v>29</v>
      </c>
      <c r="E580" s="53" t="s">
        <v>1840</v>
      </c>
      <c r="F580" s="38">
        <v>45500</v>
      </c>
      <c r="G580" s="45">
        <v>7166.86</v>
      </c>
      <c r="H580" s="45">
        <v>6825.58</v>
      </c>
      <c r="I580" s="45">
        <v>1023.84</v>
      </c>
      <c r="J580" s="45">
        <v>682.55</v>
      </c>
      <c r="K580" s="36"/>
      <c r="L580" s="1438"/>
      <c r="M580" s="1438"/>
    </row>
    <row r="581" spans="1:13">
      <c r="A581" s="675" t="s">
        <v>1245</v>
      </c>
      <c r="B581">
        <v>36686208942</v>
      </c>
      <c r="C581" s="1449" t="s">
        <v>2218</v>
      </c>
      <c r="D581" s="794" t="s">
        <v>14</v>
      </c>
      <c r="E581" s="1448" t="s">
        <v>18</v>
      </c>
      <c r="F581" s="35">
        <v>45507</v>
      </c>
      <c r="G581" s="45">
        <v>5410.44</v>
      </c>
      <c r="H581" s="45">
        <v>3624.46</v>
      </c>
      <c r="I581" s="45">
        <v>362.44</v>
      </c>
      <c r="J581" s="45">
        <v>217.46</v>
      </c>
      <c r="K581" s="36"/>
      <c r="L581" s="1438"/>
      <c r="M581" s="1438"/>
    </row>
    <row r="582" spans="1:13">
      <c r="A582" s="675" t="s">
        <v>1245</v>
      </c>
      <c r="B582">
        <v>36686208942</v>
      </c>
      <c r="C582" s="796" t="s">
        <v>1756</v>
      </c>
      <c r="D582" s="794" t="s">
        <v>29</v>
      </c>
      <c r="E582" s="794" t="s">
        <v>131</v>
      </c>
      <c r="F582" s="35">
        <v>45507</v>
      </c>
      <c r="G582" s="45">
        <v>6914</v>
      </c>
      <c r="H582" s="45">
        <v>6584.76</v>
      </c>
      <c r="I582" s="45">
        <v>987.71</v>
      </c>
      <c r="J582" s="45">
        <v>658.47</v>
      </c>
      <c r="K582" s="36"/>
      <c r="L582" s="1438"/>
      <c r="M582" s="1438"/>
    </row>
    <row r="583" spans="1:13">
      <c r="A583" s="800" t="s">
        <v>1760</v>
      </c>
      <c r="B583">
        <v>50467723486</v>
      </c>
      <c r="C583" s="25">
        <v>307000084821930</v>
      </c>
      <c r="D583" s="800" t="s">
        <v>29</v>
      </c>
      <c r="E583" s="1448" t="s">
        <v>55</v>
      </c>
      <c r="F583" s="35">
        <v>45507</v>
      </c>
      <c r="G583" s="45">
        <v>6491.12</v>
      </c>
      <c r="H583" s="45">
        <v>6182.02</v>
      </c>
      <c r="I583" s="45">
        <v>927.3</v>
      </c>
      <c r="J583" s="45">
        <v>618.20000000000005</v>
      </c>
      <c r="K583" s="36"/>
      <c r="L583" s="1438"/>
      <c r="M583" s="1438"/>
    </row>
    <row r="584" spans="1:13">
      <c r="C584" s="20"/>
      <c r="G584" s="36">
        <f>SUM(G553:G583)</f>
        <v>146015.74999999997</v>
      </c>
      <c r="H584" s="36">
        <f>SUM(H553:H583)</f>
        <v>131549.09</v>
      </c>
      <c r="I584" s="36">
        <f>SUM(I553:I583)</f>
        <v>15466.64</v>
      </c>
      <c r="J584" s="36">
        <v>9730</v>
      </c>
    </row>
    <row r="585" spans="1:13">
      <c r="A585" s="50" t="s">
        <v>1559</v>
      </c>
      <c r="B585" s="50">
        <v>24560129100</v>
      </c>
      <c r="C585" s="50">
        <v>81177638</v>
      </c>
      <c r="D585" s="50" t="s">
        <v>14</v>
      </c>
      <c r="E585" s="50" t="s">
        <v>303</v>
      </c>
      <c r="F585" s="56">
        <v>45437</v>
      </c>
      <c r="G585" s="45">
        <v>-3249.48</v>
      </c>
      <c r="H585" s="45">
        <v>-2910.65</v>
      </c>
      <c r="I585" s="45">
        <v>-291.06</v>
      </c>
      <c r="J585" s="45">
        <v>-174.64</v>
      </c>
    </row>
    <row r="586" spans="1:13">
      <c r="A586" s="53" t="s">
        <v>1559</v>
      </c>
      <c r="B586" s="53">
        <v>24560129100</v>
      </c>
      <c r="C586" s="1446" t="s">
        <v>2216</v>
      </c>
      <c r="D586" s="1447" t="s">
        <v>14</v>
      </c>
      <c r="E586" s="1447" t="s">
        <v>131</v>
      </c>
      <c r="F586" s="35">
        <v>45506</v>
      </c>
      <c r="G586" s="45">
        <v>4606.01</v>
      </c>
      <c r="H586" s="45">
        <v>4112.5</v>
      </c>
      <c r="I586" s="45">
        <v>411.25</v>
      </c>
      <c r="J586" s="45">
        <v>246.75</v>
      </c>
      <c r="K586" s="45"/>
      <c r="L586" s="1549"/>
      <c r="M586" s="1549"/>
    </row>
    <row r="587" spans="1:13">
      <c r="A587" s="15" t="s">
        <v>75</v>
      </c>
      <c r="B587">
        <v>43123995006</v>
      </c>
      <c r="C587" s="20">
        <v>420113002</v>
      </c>
      <c r="D587" s="15" t="s">
        <v>14</v>
      </c>
      <c r="E587" s="1455" t="s">
        <v>21</v>
      </c>
      <c r="F587" s="35">
        <v>45510</v>
      </c>
      <c r="G587" s="45">
        <v>4422.01</v>
      </c>
      <c r="H587" s="45">
        <v>3948.21</v>
      </c>
      <c r="I587" s="45">
        <v>394.82</v>
      </c>
      <c r="J587" s="45">
        <v>236.89</v>
      </c>
    </row>
    <row r="588" spans="1:13">
      <c r="A588" s="818" t="s">
        <v>427</v>
      </c>
      <c r="B588">
        <v>12800674244</v>
      </c>
      <c r="C588" s="1460" t="s">
        <v>2226</v>
      </c>
      <c r="D588" s="1459" t="s">
        <v>14</v>
      </c>
      <c r="E588" s="1459" t="s">
        <v>18</v>
      </c>
      <c r="F588" s="35">
        <v>45516</v>
      </c>
      <c r="G588" s="36">
        <v>2819.45</v>
      </c>
      <c r="H588" s="36">
        <v>2265.62</v>
      </c>
      <c r="I588" s="36">
        <v>226.56</v>
      </c>
      <c r="J588" s="36">
        <v>135.94</v>
      </c>
      <c r="K588" s="36"/>
      <c r="L588" s="1459"/>
      <c r="M588" s="1575"/>
    </row>
    <row r="589" spans="1:13">
      <c r="A589" s="818" t="s">
        <v>427</v>
      </c>
      <c r="B589">
        <v>12800674244</v>
      </c>
      <c r="C589" s="20">
        <v>345669493</v>
      </c>
      <c r="D589" s="1459" t="s">
        <v>1595</v>
      </c>
      <c r="E589" s="1459" t="s">
        <v>38</v>
      </c>
      <c r="F589" s="35">
        <v>45512</v>
      </c>
      <c r="G589" s="45">
        <v>840</v>
      </c>
      <c r="H589" s="45">
        <v>800</v>
      </c>
      <c r="I589" s="45">
        <v>100</v>
      </c>
      <c r="J589" s="45">
        <v>60</v>
      </c>
      <c r="K589" s="45"/>
    </row>
    <row r="590" spans="1:13">
      <c r="A590" s="50" t="s">
        <v>61</v>
      </c>
      <c r="B590" s="50">
        <v>58186493352</v>
      </c>
      <c r="C590" s="361">
        <v>100000120984676</v>
      </c>
      <c r="D590" s="50" t="s">
        <v>14</v>
      </c>
      <c r="E590" s="125" t="s">
        <v>219</v>
      </c>
      <c r="F590" s="56">
        <v>45298</v>
      </c>
      <c r="G590" s="45">
        <v>-1039.9000000000001</v>
      </c>
      <c r="H590" s="45">
        <v>-934.12</v>
      </c>
      <c r="I590" s="45">
        <v>-93.41</v>
      </c>
      <c r="J590" s="45">
        <v>-56.05</v>
      </c>
      <c r="K590" s="45"/>
    </row>
    <row r="591" spans="1:13">
      <c r="A591" s="50" t="s">
        <v>342</v>
      </c>
      <c r="B591" s="50">
        <v>43354986484</v>
      </c>
      <c r="C591" s="50">
        <v>82744200</v>
      </c>
      <c r="D591" s="50" t="s">
        <v>14</v>
      </c>
      <c r="E591" s="50" t="s">
        <v>303</v>
      </c>
      <c r="F591" s="56">
        <v>45467</v>
      </c>
      <c r="G591" s="45">
        <v>-5337.94</v>
      </c>
      <c r="H591" s="45">
        <v>-4766.0200000000004</v>
      </c>
      <c r="I591" s="45">
        <v>-476.6</v>
      </c>
      <c r="J591" s="45">
        <v>-285.95999999999998</v>
      </c>
      <c r="K591" s="45"/>
    </row>
    <row r="592" spans="1:13">
      <c r="A592" s="50" t="s">
        <v>342</v>
      </c>
      <c r="B592" s="50">
        <v>43354986484</v>
      </c>
      <c r="C592" s="362">
        <v>82725797</v>
      </c>
      <c r="D592" s="50" t="s">
        <v>14</v>
      </c>
      <c r="E592" s="50" t="s">
        <v>303</v>
      </c>
      <c r="F592" s="56">
        <v>45466</v>
      </c>
      <c r="G592" s="45">
        <v>-5598.15</v>
      </c>
      <c r="H592" s="45">
        <v>-4998.34</v>
      </c>
      <c r="I592" s="45">
        <v>-499.83</v>
      </c>
      <c r="J592" s="45">
        <v>-299.89999999999998</v>
      </c>
      <c r="K592" s="45"/>
    </row>
    <row r="593" spans="1:22">
      <c r="A593" s="53" t="s">
        <v>2240</v>
      </c>
      <c r="B593" s="53">
        <v>20915842090</v>
      </c>
      <c r="C593" s="28">
        <v>100000167033578</v>
      </c>
      <c r="D593" s="53" t="s">
        <v>14</v>
      </c>
      <c r="E593" s="53" t="s">
        <v>219</v>
      </c>
      <c r="F593" s="38">
        <v>45519</v>
      </c>
      <c r="G593" s="45">
        <v>1209.05</v>
      </c>
      <c r="H593" s="45">
        <v>1085.82</v>
      </c>
      <c r="I593" s="45">
        <v>108.58</v>
      </c>
      <c r="J593" s="45">
        <v>65.150000000000006</v>
      </c>
      <c r="K593" s="45"/>
    </row>
    <row r="594" spans="1:22">
      <c r="A594" s="19" t="s">
        <v>351</v>
      </c>
      <c r="B594" s="21">
        <v>24707145178</v>
      </c>
      <c r="C594" s="25">
        <v>100000167960665</v>
      </c>
      <c r="D594" s="1478" t="s">
        <v>14</v>
      </c>
      <c r="E594" s="1478" t="s">
        <v>219</v>
      </c>
      <c r="F594" s="35">
        <v>45524</v>
      </c>
      <c r="G594" s="45">
        <v>18655.009999999998</v>
      </c>
      <c r="H594" s="45">
        <v>16656.259999999998</v>
      </c>
      <c r="I594" s="45">
        <v>1665.62</v>
      </c>
      <c r="J594" s="45">
        <v>999.37</v>
      </c>
      <c r="K594" s="45"/>
    </row>
    <row r="595" spans="1:22">
      <c r="A595" s="19" t="s">
        <v>351</v>
      </c>
      <c r="B595" s="21">
        <v>24707145178</v>
      </c>
      <c r="C595" s="1479" t="s">
        <v>1442</v>
      </c>
      <c r="D595" s="1478" t="s">
        <v>29</v>
      </c>
      <c r="E595" s="1478" t="s">
        <v>131</v>
      </c>
      <c r="F595" s="35">
        <v>45524</v>
      </c>
      <c r="G595" s="45">
        <v>73344.08</v>
      </c>
      <c r="H595" s="45">
        <v>69851.5</v>
      </c>
      <c r="I595" s="45">
        <v>10477.73</v>
      </c>
      <c r="J595" s="45">
        <v>6985.15</v>
      </c>
      <c r="K595" s="45"/>
      <c r="P595" s="1745"/>
      <c r="Q595" s="1795"/>
      <c r="U595" s="2135"/>
      <c r="V595" s="2135"/>
    </row>
    <row r="596" spans="1:22">
      <c r="A596" s="1484" t="s">
        <v>77</v>
      </c>
      <c r="B596" s="21">
        <v>57085529810</v>
      </c>
      <c r="C596" s="1479">
        <v>69988605</v>
      </c>
      <c r="D596" s="1485" t="s">
        <v>2251</v>
      </c>
      <c r="E596" s="1485" t="s">
        <v>21</v>
      </c>
      <c r="F596" s="35">
        <v>45527</v>
      </c>
      <c r="G596" s="45">
        <v>4915.04</v>
      </c>
      <c r="H596" s="45">
        <v>4915.04</v>
      </c>
      <c r="I596" s="45">
        <v>1228.75</v>
      </c>
      <c r="J596" s="45">
        <v>589.79999999999995</v>
      </c>
      <c r="K596" s="45"/>
    </row>
    <row r="597" spans="1:22">
      <c r="A597" s="1489" t="s">
        <v>580</v>
      </c>
      <c r="B597">
        <v>31742481178</v>
      </c>
      <c r="C597" s="25">
        <v>100000169988605</v>
      </c>
      <c r="D597" s="1489" t="s">
        <v>14</v>
      </c>
      <c r="E597" s="1489" t="s">
        <v>219</v>
      </c>
      <c r="F597" s="35">
        <v>45532</v>
      </c>
      <c r="G597" s="36">
        <v>2793.58</v>
      </c>
      <c r="H597" s="36">
        <v>2510.08</v>
      </c>
      <c r="I597" s="36">
        <v>251</v>
      </c>
      <c r="J597" s="36">
        <v>150.6</v>
      </c>
      <c r="K597" s="36"/>
      <c r="L597" s="1489"/>
      <c r="M597" s="1568"/>
      <c r="N597" s="44"/>
    </row>
    <row r="598" spans="1:22">
      <c r="A598" s="1497" t="s">
        <v>2265</v>
      </c>
      <c r="B598">
        <v>12303022924</v>
      </c>
      <c r="C598" s="25">
        <v>307000087158687</v>
      </c>
      <c r="D598" s="1497" t="s">
        <v>29</v>
      </c>
      <c r="E598" s="1497" t="s">
        <v>55</v>
      </c>
      <c r="F598" s="35">
        <v>45535</v>
      </c>
      <c r="G598" s="36">
        <v>9604.49</v>
      </c>
      <c r="H598" s="36">
        <v>9147.1299999999992</v>
      </c>
      <c r="I598" s="1499">
        <v>1372.07</v>
      </c>
      <c r="J598" s="36">
        <v>914.71</v>
      </c>
      <c r="K598" s="36"/>
      <c r="L598" s="1489"/>
      <c r="M598" s="1489"/>
    </row>
    <row r="599" spans="1:22">
      <c r="C599" s="20"/>
      <c r="G599" s="36">
        <f>SUM(G585:G598)</f>
        <v>107983.25</v>
      </c>
      <c r="H599" s="36">
        <f>SUM(H585:H598)</f>
        <v>101683.03</v>
      </c>
      <c r="I599" s="36">
        <f>SUM(I585:I598)</f>
        <v>14875.48</v>
      </c>
      <c r="J599" s="36">
        <v>9550</v>
      </c>
    </row>
    <row r="600" spans="1:22">
      <c r="A600" s="125" t="s">
        <v>284</v>
      </c>
      <c r="B600" s="125">
        <v>24743143930</v>
      </c>
      <c r="C600" s="52" t="s">
        <v>2087</v>
      </c>
      <c r="D600" s="50" t="s">
        <v>14</v>
      </c>
      <c r="E600" s="50" t="s">
        <v>18</v>
      </c>
      <c r="F600" s="56">
        <v>45423</v>
      </c>
      <c r="G600" s="36">
        <v>-2221.91</v>
      </c>
      <c r="H600" s="36">
        <v>-1785.46</v>
      </c>
      <c r="I600">
        <v>-178.54</v>
      </c>
      <c r="J600" s="36">
        <v>-107.12</v>
      </c>
    </row>
    <row r="601" spans="1:22">
      <c r="A601" s="125" t="s">
        <v>284</v>
      </c>
      <c r="B601" s="125">
        <v>24743143930</v>
      </c>
      <c r="C601" s="52" t="s">
        <v>2088</v>
      </c>
      <c r="D601" s="50" t="s">
        <v>29</v>
      </c>
      <c r="E601" s="50" t="s">
        <v>18</v>
      </c>
      <c r="F601" s="56">
        <v>45423</v>
      </c>
      <c r="G601" s="36">
        <v>-4833.1099999999997</v>
      </c>
      <c r="H601" s="36">
        <v>-4602.96</v>
      </c>
      <c r="I601">
        <v>-690.44</v>
      </c>
      <c r="J601" s="36">
        <v>-460.3</v>
      </c>
      <c r="K601" s="36"/>
    </row>
    <row r="602" spans="1:22">
      <c r="A602" s="1516" t="s">
        <v>2293</v>
      </c>
      <c r="B602">
        <v>31658378494</v>
      </c>
      <c r="C602" s="20">
        <v>428970917</v>
      </c>
      <c r="D602" s="1516" t="s">
        <v>14</v>
      </c>
      <c r="E602" s="1516" t="s">
        <v>21</v>
      </c>
      <c r="F602" s="35">
        <v>45548</v>
      </c>
      <c r="G602" s="36">
        <v>11882.35</v>
      </c>
      <c r="H602" s="36">
        <v>10975.07</v>
      </c>
      <c r="I602">
        <v>1097.5</v>
      </c>
      <c r="J602" s="36">
        <v>658.5</v>
      </c>
      <c r="K602" s="36"/>
    </row>
    <row r="603" spans="1:22">
      <c r="A603" s="913" t="s">
        <v>1831</v>
      </c>
      <c r="B603">
        <v>60289423082</v>
      </c>
      <c r="C603" s="25">
        <v>100000174347248</v>
      </c>
      <c r="D603" s="913" t="s">
        <v>14</v>
      </c>
      <c r="E603" t="s">
        <v>219</v>
      </c>
      <c r="F603" s="35">
        <v>45554</v>
      </c>
      <c r="G603" s="36">
        <v>6416</v>
      </c>
      <c r="H603" s="36">
        <v>5728.57</v>
      </c>
      <c r="I603">
        <v>572.85</v>
      </c>
      <c r="J603" s="36">
        <v>343.71</v>
      </c>
      <c r="K603" s="36"/>
    </row>
    <row r="604" spans="1:22">
      <c r="A604" s="15" t="s">
        <v>653</v>
      </c>
      <c r="B604">
        <v>42200025926</v>
      </c>
      <c r="C604" s="25">
        <v>126910232</v>
      </c>
      <c r="D604" s="926" t="s">
        <v>29</v>
      </c>
      <c r="E604" s="1521" t="s">
        <v>33</v>
      </c>
      <c r="F604" s="35">
        <v>45556</v>
      </c>
      <c r="G604" s="36">
        <v>4126.17</v>
      </c>
      <c r="H604" s="36">
        <v>3929.69</v>
      </c>
      <c r="I604">
        <v>589.45000000000005</v>
      </c>
      <c r="J604" s="36">
        <v>392.97</v>
      </c>
    </row>
    <row r="605" spans="1:22">
      <c r="A605" s="1523" t="s">
        <v>280</v>
      </c>
      <c r="B605">
        <v>66241225008</v>
      </c>
      <c r="C605" s="25">
        <v>100000175192400</v>
      </c>
      <c r="D605" s="1523" t="s">
        <v>14</v>
      </c>
      <c r="E605" s="1523" t="s">
        <v>219</v>
      </c>
      <c r="F605" s="35">
        <v>45562</v>
      </c>
      <c r="G605" s="36">
        <v>685.1</v>
      </c>
      <c r="H605" s="36">
        <v>615</v>
      </c>
      <c r="I605">
        <v>61.5</v>
      </c>
      <c r="J605" s="36">
        <v>36.9</v>
      </c>
      <c r="K605" s="36"/>
    </row>
    <row r="606" spans="1:22">
      <c r="A606" s="125" t="s">
        <v>2100</v>
      </c>
      <c r="B606" s="125">
        <v>21335827810</v>
      </c>
      <c r="C606" s="362">
        <v>100000144863217</v>
      </c>
      <c r="D606" s="51" t="s">
        <v>14</v>
      </c>
      <c r="E606" s="51" t="s">
        <v>219</v>
      </c>
      <c r="F606" s="56">
        <v>45428</v>
      </c>
      <c r="G606" s="1309">
        <v>-3945.74</v>
      </c>
      <c r="H606" s="1309">
        <v>-3575.66</v>
      </c>
      <c r="I606" s="1309">
        <v>-357.57</v>
      </c>
      <c r="J606" s="1309">
        <v>-214.54</v>
      </c>
    </row>
    <row r="607" spans="1:22">
      <c r="A607" s="1525" t="s">
        <v>2296</v>
      </c>
      <c r="B607">
        <v>13664738424</v>
      </c>
      <c r="C607" s="25">
        <v>100000175891403</v>
      </c>
      <c r="D607" s="1525" t="s">
        <v>14</v>
      </c>
      <c r="E607" s="1525" t="s">
        <v>219</v>
      </c>
      <c r="F607" s="35">
        <v>45556</v>
      </c>
      <c r="G607" s="40">
        <v>10116.94</v>
      </c>
      <c r="H607" s="40">
        <v>9091.68</v>
      </c>
      <c r="I607" s="40">
        <v>909.16</v>
      </c>
      <c r="J607" s="40">
        <v>545.5</v>
      </c>
      <c r="K607" s="36"/>
    </row>
    <row r="608" spans="1:22">
      <c r="A608" s="15" t="s">
        <v>613</v>
      </c>
      <c r="B608">
        <v>39314214186</v>
      </c>
      <c r="C608" s="54">
        <v>127502984</v>
      </c>
      <c r="D608" s="15" t="s">
        <v>29</v>
      </c>
      <c r="E608" s="1525" t="s">
        <v>33</v>
      </c>
      <c r="F608" s="35">
        <v>45563</v>
      </c>
      <c r="G608" s="40">
        <v>3692.16</v>
      </c>
      <c r="H608" s="40">
        <v>3516.37</v>
      </c>
      <c r="I608" s="40">
        <v>527.46</v>
      </c>
      <c r="J608" s="40">
        <v>351.63</v>
      </c>
    </row>
    <row r="609" spans="1:13">
      <c r="A609" s="15" t="s">
        <v>613</v>
      </c>
      <c r="B609">
        <v>39314214186</v>
      </c>
      <c r="C609" s="54">
        <v>100000176281699</v>
      </c>
      <c r="D609" s="1532" t="s">
        <v>14</v>
      </c>
      <c r="E609" s="1532" t="s">
        <v>219</v>
      </c>
      <c r="F609" s="35">
        <v>45563</v>
      </c>
      <c r="G609" s="40">
        <v>4090.51</v>
      </c>
      <c r="H609" s="40">
        <v>3675.36</v>
      </c>
      <c r="I609" s="40">
        <v>367.53</v>
      </c>
      <c r="J609" s="40">
        <v>220.52</v>
      </c>
    </row>
    <row r="610" spans="1:13">
      <c r="A610" s="1539" t="s">
        <v>1508</v>
      </c>
      <c r="B610">
        <v>68644250656</v>
      </c>
      <c r="C610" s="20">
        <v>8160130</v>
      </c>
      <c r="D610" s="1539" t="s">
        <v>14</v>
      </c>
      <c r="E610" s="1539" t="s">
        <v>408</v>
      </c>
      <c r="F610" s="35">
        <v>45562</v>
      </c>
      <c r="G610" s="40">
        <v>7838.87</v>
      </c>
      <c r="H610" s="40">
        <v>6299.09</v>
      </c>
      <c r="I610" s="40">
        <v>629.9</v>
      </c>
      <c r="J610" s="40">
        <v>377.94</v>
      </c>
    </row>
    <row r="611" spans="1:13">
      <c r="A611" s="1543" t="s">
        <v>2305</v>
      </c>
      <c r="B611">
        <v>72901002988</v>
      </c>
      <c r="C611" s="25">
        <v>100000177633897</v>
      </c>
      <c r="D611" s="1543" t="s">
        <v>14</v>
      </c>
      <c r="E611" s="1543" t="s">
        <v>219</v>
      </c>
      <c r="F611" s="35">
        <v>45563</v>
      </c>
      <c r="G611" s="40">
        <v>2849.89</v>
      </c>
      <c r="H611" s="40">
        <v>2560.6799999999998</v>
      </c>
      <c r="I611" s="40">
        <v>256.06</v>
      </c>
      <c r="J611" s="40">
        <v>153.63999999999999</v>
      </c>
      <c r="K611" s="40"/>
    </row>
    <row r="612" spans="1:13">
      <c r="C612" s="25"/>
      <c r="G612" s="40">
        <f>SUM(G600:G611)</f>
        <v>40697.230000000003</v>
      </c>
      <c r="H612" s="40">
        <f>SUM(H600:H611)</f>
        <v>36427.43</v>
      </c>
      <c r="I612" s="40">
        <f>SUM(I600:I611)</f>
        <v>3784.8600000000006</v>
      </c>
      <c r="J612" s="40">
        <v>2302</v>
      </c>
    </row>
    <row r="613" spans="1:13">
      <c r="C613" s="25"/>
      <c r="G613" s="40"/>
      <c r="H613" s="40"/>
      <c r="I613" s="40"/>
      <c r="J613" s="40"/>
    </row>
    <row r="614" spans="1:13">
      <c r="A614" s="1557" t="s">
        <v>2314</v>
      </c>
      <c r="B614">
        <v>24566287606</v>
      </c>
      <c r="C614" s="25">
        <v>100000178667412</v>
      </c>
      <c r="D614" s="1557" t="s">
        <v>14</v>
      </c>
      <c r="E614" s="1557" t="s">
        <v>219</v>
      </c>
      <c r="F614" s="35">
        <v>45567</v>
      </c>
      <c r="G614" s="40">
        <v>6663.93</v>
      </c>
      <c r="H614" s="40">
        <v>5987.48</v>
      </c>
      <c r="I614" s="40">
        <v>598.74</v>
      </c>
      <c r="J614" s="40">
        <v>359.24</v>
      </c>
      <c r="K614" s="40"/>
      <c r="L614" s="1557"/>
      <c r="M614" s="1587"/>
    </row>
    <row r="615" spans="1:13">
      <c r="A615" s="348" t="s">
        <v>616</v>
      </c>
      <c r="B615">
        <v>18622286566</v>
      </c>
      <c r="C615" s="54">
        <v>307000089519062</v>
      </c>
      <c r="D615" s="348" t="s">
        <v>29</v>
      </c>
      <c r="E615" s="348" t="s">
        <v>55</v>
      </c>
      <c r="F615" s="35">
        <v>45569</v>
      </c>
      <c r="G615" s="40">
        <v>4971.3900000000003</v>
      </c>
      <c r="H615" s="40">
        <v>4734.66</v>
      </c>
      <c r="I615" s="40">
        <v>710.2</v>
      </c>
      <c r="J615" s="40">
        <v>473.46</v>
      </c>
    </row>
    <row r="616" spans="1:13">
      <c r="A616" s="50" t="s">
        <v>669</v>
      </c>
      <c r="B616" s="50">
        <v>45010933016</v>
      </c>
      <c r="C616" s="362">
        <v>389371970</v>
      </c>
      <c r="D616" s="50" t="s">
        <v>14</v>
      </c>
      <c r="E616" s="50" t="s">
        <v>21</v>
      </c>
      <c r="F616" s="56">
        <v>45367</v>
      </c>
      <c r="G616" s="42">
        <v>-1133</v>
      </c>
      <c r="H616" s="42">
        <v>-1011.61</v>
      </c>
      <c r="I616" s="42">
        <v>-101.16</v>
      </c>
      <c r="J616" s="42">
        <v>-60.7</v>
      </c>
    </row>
    <row r="617" spans="1:13">
      <c r="A617" s="50" t="s">
        <v>669</v>
      </c>
      <c r="B617" s="50">
        <v>45010933016</v>
      </c>
      <c r="C617" s="362">
        <v>112263912</v>
      </c>
      <c r="D617" s="50" t="s">
        <v>33</v>
      </c>
      <c r="E617" s="50" t="s">
        <v>1595</v>
      </c>
      <c r="F617" s="56">
        <v>45358</v>
      </c>
      <c r="G617" s="42">
        <v>-128.69</v>
      </c>
      <c r="H617" s="42">
        <v>-122.56</v>
      </c>
      <c r="I617" s="42">
        <v>-12.26</v>
      </c>
      <c r="J617" s="42">
        <v>-7.36</v>
      </c>
    </row>
    <row r="618" spans="1:13">
      <c r="A618" s="936" t="s">
        <v>127</v>
      </c>
      <c r="B618">
        <v>72778006928</v>
      </c>
      <c r="C618">
        <v>86760088</v>
      </c>
      <c r="D618" s="936" t="s">
        <v>14</v>
      </c>
      <c r="E618" s="936" t="s">
        <v>303</v>
      </c>
      <c r="F618" s="35">
        <v>45569</v>
      </c>
      <c r="G618" s="42">
        <v>3345.47</v>
      </c>
      <c r="H618" s="42">
        <v>3011.57</v>
      </c>
      <c r="I618" s="42">
        <v>301.14999999999998</v>
      </c>
      <c r="J618" s="42">
        <v>180.69</v>
      </c>
    </row>
    <row r="619" spans="1:13">
      <c r="A619" s="936" t="s">
        <v>132</v>
      </c>
      <c r="B619">
        <v>44944510416</v>
      </c>
      <c r="C619" s="54">
        <v>307000089987955</v>
      </c>
      <c r="D619" s="936" t="s">
        <v>29</v>
      </c>
      <c r="E619" s="936" t="s">
        <v>55</v>
      </c>
      <c r="F619" s="35">
        <v>45570</v>
      </c>
      <c r="G619" s="42">
        <v>7705.33</v>
      </c>
      <c r="H619" s="42">
        <v>7338.41</v>
      </c>
      <c r="I619" s="42">
        <v>1100.76</v>
      </c>
      <c r="J619" s="42">
        <v>733.84</v>
      </c>
      <c r="K619" s="42"/>
    </row>
    <row r="620" spans="1:13">
      <c r="A620" s="1558" t="s">
        <v>249</v>
      </c>
      <c r="B620">
        <v>14310062276</v>
      </c>
      <c r="C620" s="54">
        <v>100000179627146</v>
      </c>
      <c r="D620" s="1558" t="s">
        <v>14</v>
      </c>
      <c r="E620" s="1558" t="s">
        <v>219</v>
      </c>
      <c r="F620" s="35">
        <v>45570</v>
      </c>
      <c r="G620" s="42">
        <v>699.09</v>
      </c>
      <c r="H620" s="42">
        <v>628.07000000000005</v>
      </c>
      <c r="I620" s="42">
        <v>62.8</v>
      </c>
      <c r="J620" s="42">
        <v>37.68</v>
      </c>
      <c r="K620" s="42"/>
      <c r="L620" s="1612"/>
      <c r="M620" s="1690"/>
    </row>
    <row r="621" spans="1:13">
      <c r="A621" s="50" t="s">
        <v>2296</v>
      </c>
      <c r="B621" s="50">
        <v>13664738424</v>
      </c>
      <c r="C621" s="362">
        <v>100000175891403</v>
      </c>
      <c r="D621" s="50" t="s">
        <v>14</v>
      </c>
      <c r="E621" s="50" t="s">
        <v>219</v>
      </c>
      <c r="F621" s="56">
        <v>45556</v>
      </c>
      <c r="G621" s="42">
        <v>-9163.7000000000007</v>
      </c>
      <c r="H621" s="42">
        <v>-8235.9</v>
      </c>
      <c r="I621" s="42">
        <v>-823.59</v>
      </c>
      <c r="J621" s="42">
        <v>-494.15</v>
      </c>
      <c r="K621" s="42"/>
    </row>
    <row r="622" spans="1:13">
      <c r="A622" s="50" t="s">
        <v>1947</v>
      </c>
      <c r="B622" s="50">
        <v>26549548698</v>
      </c>
      <c r="C622" s="361">
        <v>100000143756576</v>
      </c>
      <c r="D622" s="50" t="s">
        <v>14</v>
      </c>
      <c r="E622" s="125" t="s">
        <v>219</v>
      </c>
      <c r="F622" s="56">
        <v>45423</v>
      </c>
      <c r="G622" s="42">
        <v>-1139.6199999999999</v>
      </c>
      <c r="H622" s="42">
        <v>-1203.8599999999999</v>
      </c>
      <c r="I622" s="42">
        <v>-120.39</v>
      </c>
      <c r="J622" s="42">
        <v>-72.23</v>
      </c>
      <c r="K622" s="42"/>
    </row>
    <row r="623" spans="1:13">
      <c r="A623" s="1562" t="s">
        <v>2322</v>
      </c>
      <c r="B623" s="1562">
        <v>10803071718</v>
      </c>
      <c r="C623" s="1563">
        <v>100000180510769</v>
      </c>
      <c r="D623" s="1562" t="s">
        <v>14</v>
      </c>
      <c r="E623" s="1564" t="s">
        <v>219</v>
      </c>
      <c r="F623" s="1565">
        <v>45574</v>
      </c>
      <c r="G623" s="42">
        <v>7484.63</v>
      </c>
      <c r="H623" s="42">
        <v>6724.96</v>
      </c>
      <c r="I623" s="42">
        <v>672.5</v>
      </c>
      <c r="J623" s="42">
        <v>403.5</v>
      </c>
      <c r="K623" s="42"/>
    </row>
    <row r="624" spans="1:13">
      <c r="A624" s="1568" t="s">
        <v>678</v>
      </c>
      <c r="B624" s="1562">
        <v>21799364258</v>
      </c>
      <c r="C624" s="1570" t="s">
        <v>2325</v>
      </c>
      <c r="D624" s="1568" t="s">
        <v>14</v>
      </c>
      <c r="E624" s="1571" t="s">
        <v>18</v>
      </c>
      <c r="F624" s="1565">
        <v>45583</v>
      </c>
      <c r="G624" s="42">
        <v>4501.7299999999996</v>
      </c>
      <c r="H624" s="42">
        <v>4287.3500000000004</v>
      </c>
      <c r="I624" s="42">
        <v>643.1</v>
      </c>
      <c r="J624" s="42">
        <v>428.73</v>
      </c>
      <c r="K624" s="42"/>
    </row>
    <row r="625" spans="1:15">
      <c r="A625" s="961" t="s">
        <v>1863</v>
      </c>
      <c r="B625">
        <v>30044070738</v>
      </c>
      <c r="C625" s="28">
        <v>117000003270077</v>
      </c>
      <c r="D625" s="961" t="s">
        <v>50</v>
      </c>
      <c r="E625" s="961" t="s">
        <v>55</v>
      </c>
      <c r="F625" s="35">
        <v>45583</v>
      </c>
      <c r="G625" s="40">
        <v>409.88</v>
      </c>
      <c r="H625" s="40">
        <v>409.88</v>
      </c>
      <c r="I625" s="40">
        <v>49.19</v>
      </c>
      <c r="J625" s="40">
        <v>29.51</v>
      </c>
    </row>
    <row r="626" spans="1:15">
      <c r="A626" s="961" t="s">
        <v>1863</v>
      </c>
      <c r="B626">
        <v>30044070738</v>
      </c>
      <c r="C626" s="54">
        <v>200200030946963</v>
      </c>
      <c r="D626" s="961" t="s">
        <v>114</v>
      </c>
      <c r="E626" s="961" t="s">
        <v>55</v>
      </c>
      <c r="F626" s="35">
        <v>45583</v>
      </c>
      <c r="G626" s="40">
        <v>10159.26</v>
      </c>
      <c r="H626" s="40">
        <v>9654.08</v>
      </c>
      <c r="I626" s="40">
        <v>1930.82</v>
      </c>
      <c r="J626" s="40">
        <v>1255.03</v>
      </c>
    </row>
    <row r="627" spans="1:15">
      <c r="A627" s="1579" t="s">
        <v>201</v>
      </c>
      <c r="B627">
        <v>36616886318</v>
      </c>
      <c r="C627" s="54">
        <v>347663410</v>
      </c>
      <c r="D627" s="1579" t="s">
        <v>14</v>
      </c>
      <c r="E627" s="1579" t="s">
        <v>38</v>
      </c>
      <c r="F627" s="35">
        <v>45537</v>
      </c>
      <c r="G627" s="40">
        <v>6013.99</v>
      </c>
      <c r="H627" s="40">
        <v>5369.64</v>
      </c>
      <c r="I627" s="40">
        <v>536.96</v>
      </c>
      <c r="J627" s="40">
        <v>375.87</v>
      </c>
      <c r="K627" s="40"/>
      <c r="L627" s="1579"/>
      <c r="M627" s="1579"/>
      <c r="N627" s="1579"/>
    </row>
    <row r="628" spans="1:15">
      <c r="A628" s="50" t="s">
        <v>1926</v>
      </c>
      <c r="B628" s="50">
        <v>19604885708</v>
      </c>
      <c r="C628" s="362">
        <v>1021056654951</v>
      </c>
      <c r="D628" s="50" t="s">
        <v>14</v>
      </c>
      <c r="E628" s="50" t="s">
        <v>18</v>
      </c>
      <c r="F628" s="56">
        <v>45282</v>
      </c>
      <c r="G628" s="42">
        <v>-544.08000000000004</v>
      </c>
      <c r="H628" s="42">
        <v>-437.2</v>
      </c>
      <c r="I628" s="42">
        <v>-43.72</v>
      </c>
      <c r="J628" s="42">
        <v>-26.23</v>
      </c>
      <c r="K628" s="40"/>
      <c r="L628" s="1579"/>
      <c r="M628" s="1579"/>
      <c r="N628" s="1579"/>
    </row>
    <row r="629" spans="1:15">
      <c r="A629" s="53" t="s">
        <v>1852</v>
      </c>
      <c r="B629" s="53">
        <v>29609445234</v>
      </c>
      <c r="C629" s="28">
        <v>100000183161789</v>
      </c>
      <c r="D629" s="53" t="s">
        <v>14</v>
      </c>
      <c r="E629" s="53" t="s">
        <v>219</v>
      </c>
      <c r="F629" s="38">
        <v>45586</v>
      </c>
      <c r="G629" s="115">
        <v>5550.97</v>
      </c>
      <c r="H629" s="115">
        <v>4987.2700000000004</v>
      </c>
      <c r="I629" s="115">
        <v>498.72</v>
      </c>
      <c r="J629" s="115">
        <v>299.23</v>
      </c>
      <c r="K629" s="40"/>
      <c r="L629" s="1581"/>
      <c r="M629" s="1648"/>
      <c r="N629" s="1697"/>
      <c r="O629" s="1697"/>
    </row>
    <row r="630" spans="1:15">
      <c r="A630" s="50" t="s">
        <v>1494</v>
      </c>
      <c r="B630" s="50">
        <v>35900342578</v>
      </c>
      <c r="C630" s="361">
        <v>71998052</v>
      </c>
      <c r="D630" s="50" t="s">
        <v>14</v>
      </c>
      <c r="E630" s="50" t="s">
        <v>303</v>
      </c>
      <c r="F630" s="56">
        <v>45246</v>
      </c>
      <c r="G630" s="115">
        <v>-98.04</v>
      </c>
      <c r="H630" s="115">
        <v>-87.53</v>
      </c>
      <c r="I630" s="115">
        <v>-8.75</v>
      </c>
      <c r="J630" s="115">
        <v>-5.25</v>
      </c>
      <c r="K630" s="40"/>
      <c r="L630" s="1581"/>
      <c r="M630" s="1581"/>
      <c r="N630" s="1579"/>
    </row>
    <row r="631" spans="1:15">
      <c r="A631" s="993" t="s">
        <v>1494</v>
      </c>
      <c r="B631">
        <v>35900342578</v>
      </c>
      <c r="C631" s="54">
        <v>87516823</v>
      </c>
      <c r="D631" s="993" t="s">
        <v>14</v>
      </c>
      <c r="E631" s="993" t="s">
        <v>303</v>
      </c>
      <c r="F631" s="35">
        <v>45589</v>
      </c>
      <c r="G631" s="40">
        <v>4816.67</v>
      </c>
      <c r="H631" s="40">
        <v>4313.4399999999996</v>
      </c>
      <c r="I631" s="40">
        <v>431.34</v>
      </c>
      <c r="J631" s="40">
        <v>258.8</v>
      </c>
      <c r="K631" s="40"/>
    </row>
    <row r="632" spans="1:15">
      <c r="A632" s="967" t="s">
        <v>710</v>
      </c>
      <c r="B632">
        <v>12614014380</v>
      </c>
      <c r="C632" s="28">
        <v>301000052878633</v>
      </c>
      <c r="D632" s="967" t="s">
        <v>14</v>
      </c>
      <c r="E632" s="1586" t="s">
        <v>1840</v>
      </c>
      <c r="F632" s="35">
        <v>45589</v>
      </c>
      <c r="G632" s="40">
        <v>5368.25</v>
      </c>
      <c r="H632" s="40">
        <v>4825.0600000000004</v>
      </c>
      <c r="I632" s="40">
        <v>482.5</v>
      </c>
      <c r="J632" s="40">
        <v>289.5</v>
      </c>
      <c r="K632" s="40"/>
    </row>
    <row r="633" spans="1:15">
      <c r="A633" s="1586" t="s">
        <v>288</v>
      </c>
      <c r="B633">
        <v>11219249166</v>
      </c>
      <c r="C633" s="20">
        <v>87526159</v>
      </c>
      <c r="D633" s="1586" t="s">
        <v>14</v>
      </c>
      <c r="E633" s="1586" t="s">
        <v>303</v>
      </c>
      <c r="F633" s="35">
        <v>45589</v>
      </c>
      <c r="G633" s="40">
        <v>3101.9</v>
      </c>
      <c r="H633" s="40">
        <v>2777.82</v>
      </c>
      <c r="I633" s="40">
        <v>277.77999999999997</v>
      </c>
      <c r="J633" s="40">
        <v>166.67</v>
      </c>
    </row>
    <row r="634" spans="1:15">
      <c r="A634" s="1592" t="s">
        <v>2338</v>
      </c>
      <c r="B634">
        <v>23813166022</v>
      </c>
      <c r="C634" s="20" t="s">
        <v>2340</v>
      </c>
      <c r="D634" s="1592" t="s">
        <v>14</v>
      </c>
      <c r="E634" s="1592" t="s">
        <v>131</v>
      </c>
      <c r="F634" s="35">
        <v>45592</v>
      </c>
      <c r="G634" s="40">
        <v>3167.5</v>
      </c>
      <c r="H634" s="40">
        <v>2828.12</v>
      </c>
      <c r="I634" s="40">
        <v>282.81</v>
      </c>
      <c r="J634" s="40">
        <v>169.69</v>
      </c>
    </row>
    <row r="635" spans="1:15">
      <c r="A635" s="1592" t="s">
        <v>2338</v>
      </c>
      <c r="B635">
        <v>23813166022</v>
      </c>
      <c r="C635" s="20">
        <v>352276549</v>
      </c>
      <c r="D635" s="1592" t="s">
        <v>29</v>
      </c>
      <c r="E635" s="1592" t="s">
        <v>38</v>
      </c>
      <c r="F635" s="35">
        <v>45592</v>
      </c>
      <c r="G635" s="40">
        <v>7121.5</v>
      </c>
      <c r="H635" s="40">
        <v>6782.37</v>
      </c>
      <c r="I635" s="40">
        <v>1017.36</v>
      </c>
      <c r="J635" s="40">
        <v>678.23</v>
      </c>
    </row>
    <row r="636" spans="1:15">
      <c r="A636" s="1594" t="s">
        <v>458</v>
      </c>
      <c r="B636">
        <v>72559014722</v>
      </c>
      <c r="C636" s="1595" t="s">
        <v>2342</v>
      </c>
      <c r="D636" s="1594" t="s">
        <v>14</v>
      </c>
      <c r="E636" s="1594" t="s">
        <v>131</v>
      </c>
      <c r="F636" s="35">
        <v>45595</v>
      </c>
      <c r="G636" s="40">
        <v>3255.47</v>
      </c>
      <c r="H636" s="40">
        <v>2906.68</v>
      </c>
      <c r="I636" s="40">
        <v>290.66000000000003</v>
      </c>
      <c r="J636" s="40">
        <v>203.46</v>
      </c>
    </row>
    <row r="637" spans="1:15">
      <c r="A637" s="1594" t="s">
        <v>458</v>
      </c>
      <c r="B637">
        <v>72559014722</v>
      </c>
      <c r="C637" s="1595">
        <v>437730632</v>
      </c>
      <c r="D637" s="1594" t="s">
        <v>29</v>
      </c>
      <c r="E637" s="1594" t="s">
        <v>21</v>
      </c>
      <c r="F637" s="35">
        <v>45595</v>
      </c>
      <c r="G637" s="40">
        <v>6878.58</v>
      </c>
      <c r="H637" s="40">
        <v>6551.02</v>
      </c>
      <c r="I637" s="40">
        <v>982.65</v>
      </c>
      <c r="J637" s="40">
        <v>655.1</v>
      </c>
    </row>
    <row r="638" spans="1:15">
      <c r="C638" s="20"/>
      <c r="G638" s="40">
        <f>SUM(G614:G637)</f>
        <v>79008.41</v>
      </c>
      <c r="H638" s="40">
        <f>SUM(H614:H637)</f>
        <v>73019.220000000016</v>
      </c>
      <c r="I638" s="40">
        <f>SUM(I614:I637)</f>
        <v>9760.17</v>
      </c>
      <c r="J638" s="40">
        <f>SUM(J614:J637)</f>
        <v>6332.31</v>
      </c>
    </row>
    <row r="639" spans="1:15">
      <c r="C639" s="20"/>
      <c r="G639" s="40"/>
      <c r="H639" s="40"/>
      <c r="I639" s="40"/>
      <c r="J639" s="40"/>
    </row>
    <row r="640" spans="1:15">
      <c r="A640" s="1597" t="s">
        <v>1870</v>
      </c>
      <c r="B640">
        <v>46060565776</v>
      </c>
      <c r="C640" s="25">
        <v>100000185590197</v>
      </c>
      <c r="D640" s="1597" t="s">
        <v>14</v>
      </c>
      <c r="E640" s="1597" t="s">
        <v>219</v>
      </c>
      <c r="F640" s="35">
        <v>45603</v>
      </c>
      <c r="G640" s="40">
        <v>703.05</v>
      </c>
      <c r="H640" s="40">
        <v>631.53</v>
      </c>
      <c r="I640" s="40">
        <v>63.15</v>
      </c>
      <c r="J640" s="40">
        <v>37.89</v>
      </c>
      <c r="K640" s="40"/>
    </row>
    <row r="641" spans="1:15">
      <c r="A641" s="365" t="s">
        <v>221</v>
      </c>
      <c r="B641">
        <v>30368406572</v>
      </c>
      <c r="C641" s="54">
        <v>100000187121455</v>
      </c>
      <c r="D641" s="365" t="s">
        <v>14</v>
      </c>
      <c r="E641" s="1605" t="s">
        <v>219</v>
      </c>
      <c r="F641" s="35">
        <v>45604</v>
      </c>
      <c r="G641" s="40">
        <v>3293.4</v>
      </c>
      <c r="H641" s="40">
        <v>2958.53</v>
      </c>
      <c r="I641" s="40">
        <v>295.85000000000002</v>
      </c>
      <c r="J641" s="40">
        <v>177.51</v>
      </c>
      <c r="K641" s="40"/>
    </row>
    <row r="642" spans="1:15">
      <c r="A642" s="379" t="s">
        <v>1484</v>
      </c>
      <c r="B642">
        <v>24424108128</v>
      </c>
      <c r="C642" s="54">
        <v>87998942</v>
      </c>
      <c r="D642" s="379" t="s">
        <v>14</v>
      </c>
      <c r="E642" s="379" t="s">
        <v>303</v>
      </c>
      <c r="F642" s="35">
        <v>45614</v>
      </c>
      <c r="G642" s="40">
        <v>3914.4</v>
      </c>
      <c r="H642" s="40">
        <v>3495</v>
      </c>
      <c r="I642" s="40">
        <v>349.5</v>
      </c>
      <c r="J642" s="40">
        <v>209.7</v>
      </c>
      <c r="K642" s="40"/>
    </row>
    <row r="643" spans="1:15">
      <c r="A643" s="1615" t="s">
        <v>2281</v>
      </c>
      <c r="B643">
        <v>46288202934</v>
      </c>
      <c r="C643" s="54">
        <v>100000188342367</v>
      </c>
      <c r="D643" s="1615" t="s">
        <v>14</v>
      </c>
      <c r="E643" s="1615" t="s">
        <v>219</v>
      </c>
      <c r="F643" s="35">
        <v>45606</v>
      </c>
      <c r="G643" s="40">
        <v>6265.7</v>
      </c>
      <c r="H643" s="40">
        <v>5629</v>
      </c>
      <c r="I643" s="40">
        <v>562.9</v>
      </c>
      <c r="J643" s="40">
        <v>337.74</v>
      </c>
      <c r="K643" s="40"/>
    </row>
    <row r="644" spans="1:15">
      <c r="A644" s="986" t="s">
        <v>1107</v>
      </c>
      <c r="B644">
        <v>31160395064</v>
      </c>
      <c r="C644" s="54">
        <v>307000092908817</v>
      </c>
      <c r="D644" s="986" t="s">
        <v>29</v>
      </c>
      <c r="E644" s="986" t="s">
        <v>55</v>
      </c>
      <c r="F644" s="35">
        <v>45611</v>
      </c>
      <c r="G644" s="40">
        <v>6152.01</v>
      </c>
      <c r="H644" s="40">
        <v>5859.06</v>
      </c>
      <c r="I644" s="40">
        <v>878.86</v>
      </c>
      <c r="J644" s="40">
        <v>585.9</v>
      </c>
      <c r="K644" s="40"/>
    </row>
    <row r="645" spans="1:15">
      <c r="A645" s="1617" t="s">
        <v>402</v>
      </c>
      <c r="B645">
        <v>52780674650</v>
      </c>
      <c r="C645" s="54">
        <v>100000189119063</v>
      </c>
      <c r="D645" s="1617" t="s">
        <v>14</v>
      </c>
      <c r="E645" s="1617" t="s">
        <v>219</v>
      </c>
      <c r="F645" s="35">
        <v>45613</v>
      </c>
      <c r="G645" s="40">
        <v>574.6</v>
      </c>
      <c r="H645" s="40">
        <v>516.29</v>
      </c>
      <c r="I645" s="40">
        <v>51.63</v>
      </c>
      <c r="J645" s="40">
        <v>30.98</v>
      </c>
      <c r="K645" s="40"/>
    </row>
    <row r="646" spans="1:15">
      <c r="A646" s="993" t="s">
        <v>1882</v>
      </c>
      <c r="B646">
        <v>18622286566</v>
      </c>
      <c r="C646" s="1623" t="s">
        <v>2364</v>
      </c>
      <c r="D646" s="993" t="s">
        <v>446</v>
      </c>
      <c r="E646" s="993" t="s">
        <v>21</v>
      </c>
      <c r="F646" s="35">
        <v>45612</v>
      </c>
      <c r="G646" s="40">
        <v>15561.38</v>
      </c>
      <c r="H646" s="40">
        <v>15561.38</v>
      </c>
      <c r="I646" s="40">
        <v>3112.28</v>
      </c>
      <c r="J646" s="40">
        <v>1867.37</v>
      </c>
      <c r="K646" s="40"/>
    </row>
    <row r="647" spans="1:15">
      <c r="A647" s="1002" t="s">
        <v>1888</v>
      </c>
      <c r="B647">
        <v>15678016666</v>
      </c>
      <c r="C647" s="28">
        <v>311000238081791</v>
      </c>
      <c r="D647" s="1002" t="s">
        <v>14</v>
      </c>
      <c r="E647" s="1624" t="s">
        <v>55</v>
      </c>
      <c r="F647" s="38">
        <v>45618</v>
      </c>
      <c r="G647" s="40">
        <v>7535.12</v>
      </c>
      <c r="H647" s="40">
        <v>6727.78</v>
      </c>
      <c r="I647" s="40">
        <v>672.77</v>
      </c>
      <c r="J647" s="40">
        <v>403.66</v>
      </c>
      <c r="K647" s="40"/>
    </row>
    <row r="648" spans="1:15">
      <c r="A648" s="1014" t="s">
        <v>1895</v>
      </c>
      <c r="B648">
        <v>19670883530</v>
      </c>
      <c r="C648" s="54">
        <v>100000190087991</v>
      </c>
      <c r="D648" s="1014" t="s">
        <v>14</v>
      </c>
      <c r="E648" s="1014" t="s">
        <v>219</v>
      </c>
      <c r="F648" s="35">
        <v>45620</v>
      </c>
      <c r="G648" s="40">
        <v>576.70000000000005</v>
      </c>
      <c r="H648" s="40">
        <v>518.29</v>
      </c>
      <c r="I648" s="40">
        <v>51.82</v>
      </c>
      <c r="J648" s="40">
        <v>31.09</v>
      </c>
      <c r="K648" s="40"/>
    </row>
    <row r="649" spans="1:15">
      <c r="A649" s="1646" t="s">
        <v>2382</v>
      </c>
      <c r="B649">
        <v>66466216164</v>
      </c>
      <c r="C649" s="1647" t="s">
        <v>2384</v>
      </c>
      <c r="D649" s="1646" t="s">
        <v>29</v>
      </c>
      <c r="E649" s="1646" t="s">
        <v>18</v>
      </c>
      <c r="F649" s="35">
        <v>45625</v>
      </c>
      <c r="G649" s="40">
        <v>3639.89</v>
      </c>
      <c r="H649" s="40">
        <v>3466.56</v>
      </c>
      <c r="I649" s="40">
        <v>519.98</v>
      </c>
      <c r="J649" s="40">
        <v>346.65</v>
      </c>
      <c r="K649" s="40"/>
    </row>
    <row r="650" spans="1:15">
      <c r="A650" s="50" t="s">
        <v>2129</v>
      </c>
      <c r="B650" s="50">
        <v>10196762552</v>
      </c>
      <c r="C650" s="361">
        <v>100000151541376</v>
      </c>
      <c r="D650" s="50" t="s">
        <v>14</v>
      </c>
      <c r="E650" s="125" t="s">
        <v>219</v>
      </c>
      <c r="F650" s="56">
        <v>45455</v>
      </c>
      <c r="G650" s="42">
        <v>-3233.51</v>
      </c>
      <c r="H650" s="42">
        <v>-2904.07</v>
      </c>
      <c r="I650" s="42">
        <v>-290.39999999999998</v>
      </c>
      <c r="J650" s="42">
        <v>-174.24</v>
      </c>
      <c r="K650" s="40"/>
    </row>
    <row r="651" spans="1:15">
      <c r="A651" s="390" t="s">
        <v>1494</v>
      </c>
      <c r="B651">
        <v>35900342578</v>
      </c>
      <c r="C651" s="1657" t="s">
        <v>2388</v>
      </c>
      <c r="D651" s="390" t="s">
        <v>29</v>
      </c>
      <c r="E651" s="248" t="s">
        <v>18</v>
      </c>
      <c r="F651" s="1651">
        <v>45625</v>
      </c>
      <c r="G651" s="569">
        <v>7487.58</v>
      </c>
      <c r="H651" s="569">
        <v>7131.02</v>
      </c>
      <c r="I651" s="569">
        <v>1069.6500000000001</v>
      </c>
      <c r="J651" s="569">
        <v>713.1</v>
      </c>
      <c r="K651" s="40"/>
    </row>
    <row r="652" spans="1:15">
      <c r="C652" s="54"/>
      <c r="D652" s="1615"/>
      <c r="E652" s="1615"/>
      <c r="F652" s="35"/>
      <c r="G652" s="40">
        <f>SUM(G640:G651)</f>
        <v>52470.319999999992</v>
      </c>
      <c r="H652" s="40">
        <f>SUM(H640:H651)</f>
        <v>49590.369999999995</v>
      </c>
      <c r="I652" s="40">
        <f>SUM(I640:I651)</f>
        <v>7337.99</v>
      </c>
      <c r="J652" s="40">
        <f>SUM(J640:J651)</f>
        <v>4567.3500000000004</v>
      </c>
    </row>
    <row r="653" spans="1:15">
      <c r="C653" s="54"/>
      <c r="D653" s="1615"/>
      <c r="E653" s="1615"/>
      <c r="F653" s="35"/>
      <c r="G653" s="40"/>
      <c r="H653" s="40"/>
      <c r="I653" s="40"/>
      <c r="J653" s="40"/>
    </row>
    <row r="654" spans="1:15">
      <c r="A654" s="50" t="s">
        <v>2322</v>
      </c>
      <c r="B654" s="50">
        <v>10803071718</v>
      </c>
      <c r="C654" s="361">
        <v>100000180510769</v>
      </c>
      <c r="D654" s="50" t="s">
        <v>14</v>
      </c>
      <c r="E654" s="125" t="s">
        <v>219</v>
      </c>
      <c r="F654" s="56">
        <v>45574</v>
      </c>
      <c r="G654" s="42">
        <v>-6014.5</v>
      </c>
      <c r="H654" s="42">
        <v>-5404.62</v>
      </c>
      <c r="I654" s="42">
        <v>-540.46</v>
      </c>
      <c r="J654" s="42">
        <v>-324.8</v>
      </c>
      <c r="K654" s="44"/>
    </row>
    <row r="655" spans="1:15">
      <c r="A655" s="50" t="s">
        <v>1564</v>
      </c>
      <c r="B655" s="50">
        <v>72865005070</v>
      </c>
      <c r="C655" s="361">
        <v>311000177117601</v>
      </c>
      <c r="D655" s="50" t="s">
        <v>14</v>
      </c>
      <c r="E655" s="50" t="s">
        <v>55</v>
      </c>
      <c r="F655" s="56">
        <v>45322</v>
      </c>
      <c r="G655" s="42">
        <v>-546.87</v>
      </c>
      <c r="H655" s="42">
        <v>-488.28</v>
      </c>
      <c r="I655" s="42">
        <v>-48.83</v>
      </c>
      <c r="J655" s="42">
        <v>-29.3</v>
      </c>
    </row>
    <row r="656" spans="1:15">
      <c r="A656" s="1656" t="s">
        <v>2394</v>
      </c>
      <c r="B656">
        <v>12663116882</v>
      </c>
      <c r="C656" s="1658" t="s">
        <v>2395</v>
      </c>
      <c r="D656" s="1656" t="s">
        <v>14</v>
      </c>
      <c r="E656" s="1656" t="s">
        <v>18</v>
      </c>
      <c r="F656" s="35">
        <v>45627</v>
      </c>
      <c r="G656" s="42">
        <v>8776.4500000000007</v>
      </c>
      <c r="H656" s="42">
        <v>7052.5</v>
      </c>
      <c r="I656" s="42">
        <v>705.25</v>
      </c>
      <c r="J656" s="42">
        <v>423.15</v>
      </c>
      <c r="K656" s="42"/>
      <c r="L656" s="1662"/>
      <c r="M656" s="1733"/>
      <c r="N656" s="1806"/>
      <c r="O656" s="1806"/>
    </row>
    <row r="657" spans="1:21">
      <c r="A657" s="1663" t="s">
        <v>1454</v>
      </c>
      <c r="B657">
        <v>23875306510</v>
      </c>
      <c r="C657" s="1658">
        <v>27624707</v>
      </c>
      <c r="D657" s="1663" t="s">
        <v>29</v>
      </c>
      <c r="E657" s="1663" t="s">
        <v>2402</v>
      </c>
      <c r="F657" s="35">
        <v>45638</v>
      </c>
      <c r="G657" s="42">
        <v>8025.28</v>
      </c>
      <c r="H657" s="42">
        <v>7643.12</v>
      </c>
      <c r="I657" s="42">
        <v>1146.47</v>
      </c>
      <c r="J657" s="42">
        <v>764.31</v>
      </c>
      <c r="K657" s="42"/>
      <c r="L657" s="1683"/>
      <c r="M657" s="1751"/>
    </row>
    <row r="658" spans="1:21">
      <c r="A658" s="1020" t="s">
        <v>171</v>
      </c>
      <c r="B658" s="21">
        <v>53353653508</v>
      </c>
      <c r="C658" s="1021">
        <v>100000195463329</v>
      </c>
      <c r="D658" s="1022" t="s">
        <v>14</v>
      </c>
      <c r="E658" s="1022" t="s">
        <v>219</v>
      </c>
      <c r="F658" s="35">
        <v>45633</v>
      </c>
      <c r="G658" s="42">
        <v>583.54</v>
      </c>
      <c r="H658" s="42">
        <v>524.21</v>
      </c>
      <c r="I658" s="42">
        <v>52.42</v>
      </c>
      <c r="J658" s="42">
        <v>31.45</v>
      </c>
      <c r="K658" s="42"/>
      <c r="L658" s="1662"/>
      <c r="M658" s="1662"/>
    </row>
    <row r="659" spans="1:21">
      <c r="A659" s="1039" t="s">
        <v>163</v>
      </c>
      <c r="B659" s="69">
        <v>57154526566</v>
      </c>
      <c r="C659" s="1687" t="s">
        <v>2419</v>
      </c>
      <c r="D659" s="1039" t="s">
        <v>29</v>
      </c>
      <c r="E659" s="1688" t="s">
        <v>18</v>
      </c>
      <c r="F659" s="35">
        <v>45639</v>
      </c>
      <c r="G659" s="42">
        <v>5770.87</v>
      </c>
      <c r="H659" s="42">
        <v>5496.06</v>
      </c>
      <c r="I659" s="42">
        <v>824.41</v>
      </c>
      <c r="J659" s="42">
        <v>549.6</v>
      </c>
      <c r="K659" s="42"/>
      <c r="L659" s="1662"/>
      <c r="M659" s="1662"/>
    </row>
    <row r="660" spans="1:21">
      <c r="A660" s="1690" t="s">
        <v>326</v>
      </c>
      <c r="B660">
        <v>30281229760</v>
      </c>
      <c r="C660" s="1722" t="s">
        <v>2424</v>
      </c>
      <c r="D660" s="1690" t="s">
        <v>14</v>
      </c>
      <c r="E660" s="1690" t="s">
        <v>18</v>
      </c>
      <c r="F660" s="35">
        <v>45638</v>
      </c>
      <c r="G660" s="42">
        <v>5797.44</v>
      </c>
      <c r="H660" s="42">
        <v>4658.66</v>
      </c>
      <c r="I660" s="42">
        <v>465.86</v>
      </c>
      <c r="J660" s="42">
        <v>279.52</v>
      </c>
    </row>
    <row r="661" spans="1:21">
      <c r="A661" s="1690" t="s">
        <v>326</v>
      </c>
      <c r="B661">
        <v>30281229760</v>
      </c>
      <c r="C661">
        <v>450137213</v>
      </c>
      <c r="D661" s="1690" t="s">
        <v>29</v>
      </c>
      <c r="E661" s="1690" t="s">
        <v>21</v>
      </c>
      <c r="F661" s="35">
        <v>45639</v>
      </c>
      <c r="G661" s="42">
        <v>8100.35</v>
      </c>
      <c r="H661" s="42">
        <v>7714.6</v>
      </c>
      <c r="I661" s="42">
        <v>771.46</v>
      </c>
      <c r="J661" s="42">
        <v>462.88</v>
      </c>
    </row>
    <row r="662" spans="1:21">
      <c r="A662" s="1693" t="s">
        <v>2425</v>
      </c>
      <c r="B662">
        <v>10500081768</v>
      </c>
      <c r="C662" s="20" t="s">
        <v>2428</v>
      </c>
      <c r="D662" s="1693" t="s">
        <v>29</v>
      </c>
      <c r="E662" s="1693" t="s">
        <v>18</v>
      </c>
      <c r="F662" s="35">
        <v>45644</v>
      </c>
      <c r="G662" s="42">
        <v>5910.08</v>
      </c>
      <c r="H662" s="42">
        <v>5628.64</v>
      </c>
      <c r="I662" s="42">
        <v>844.3</v>
      </c>
      <c r="J662" s="42">
        <v>562.86</v>
      </c>
    </row>
    <row r="663" spans="1:21">
      <c r="A663" s="53" t="s">
        <v>30</v>
      </c>
      <c r="B663" s="53">
        <v>12405019990</v>
      </c>
      <c r="C663" s="54">
        <v>357576383</v>
      </c>
      <c r="D663" s="1383" t="s">
        <v>29</v>
      </c>
      <c r="E663" s="1699" t="s">
        <v>38</v>
      </c>
      <c r="F663" s="35">
        <v>45641</v>
      </c>
      <c r="G663" s="42">
        <v>7468.88</v>
      </c>
      <c r="H663" s="42">
        <v>7113.21</v>
      </c>
      <c r="I663" s="42">
        <v>1066.98</v>
      </c>
      <c r="J663" s="42">
        <v>711.32</v>
      </c>
      <c r="K663" s="42"/>
      <c r="N663" s="2067"/>
      <c r="O663" s="2067"/>
    </row>
    <row r="664" spans="1:21">
      <c r="A664" s="787" t="s">
        <v>241</v>
      </c>
      <c r="B664">
        <v>32195082998</v>
      </c>
      <c r="C664" s="788">
        <v>357579846</v>
      </c>
      <c r="D664" s="787" t="s">
        <v>29</v>
      </c>
      <c r="E664" s="1699" t="s">
        <v>38</v>
      </c>
      <c r="F664" s="35">
        <v>45642</v>
      </c>
      <c r="G664" s="42">
        <v>9243.74</v>
      </c>
      <c r="H664" s="42">
        <v>8803.56</v>
      </c>
      <c r="I664" s="42">
        <v>1320.53</v>
      </c>
      <c r="J664" s="42">
        <v>880.03</v>
      </c>
      <c r="K664" s="42"/>
    </row>
    <row r="665" spans="1:21">
      <c r="A665" s="1703" t="s">
        <v>2438</v>
      </c>
      <c r="B665">
        <v>68785140694</v>
      </c>
      <c r="C665" s="1704" t="s">
        <v>2439</v>
      </c>
      <c r="D665" s="1703" t="s">
        <v>29</v>
      </c>
      <c r="E665" s="1703" t="s">
        <v>18</v>
      </c>
      <c r="F665" s="35">
        <v>45646</v>
      </c>
      <c r="G665" s="42">
        <v>8712.25</v>
      </c>
      <c r="H665" s="42">
        <v>8297.3700000000008</v>
      </c>
      <c r="I665" s="42">
        <v>1244.6099999999999</v>
      </c>
      <c r="J665" s="42">
        <v>829.73</v>
      </c>
      <c r="K665" s="42"/>
    </row>
    <row r="666" spans="1:21">
      <c r="A666" s="50" t="s">
        <v>2075</v>
      </c>
      <c r="B666" s="50">
        <v>17201859924</v>
      </c>
      <c r="C666" s="361">
        <v>100000143794688</v>
      </c>
      <c r="D666" s="50" t="s">
        <v>14</v>
      </c>
      <c r="E666" s="50" t="s">
        <v>219</v>
      </c>
      <c r="F666" s="56">
        <v>45423</v>
      </c>
      <c r="G666" s="42">
        <v>-2867.12</v>
      </c>
      <c r="H666" s="42">
        <v>-2575.2800000000002</v>
      </c>
      <c r="I666" s="42">
        <v>-257.52</v>
      </c>
      <c r="J666" s="42">
        <v>-154.51</v>
      </c>
      <c r="K666" s="42"/>
    </row>
    <row r="667" spans="1:21">
      <c r="A667" s="1060" t="s">
        <v>148</v>
      </c>
      <c r="B667">
        <v>56995533016</v>
      </c>
      <c r="C667" s="25">
        <v>100000200272526</v>
      </c>
      <c r="D667" s="1060" t="s">
        <v>14</v>
      </c>
      <c r="E667" s="1060" t="s">
        <v>219</v>
      </c>
      <c r="F667" s="35">
        <v>45653</v>
      </c>
      <c r="G667" s="42">
        <v>635.65</v>
      </c>
      <c r="H667" s="42">
        <v>571.04</v>
      </c>
      <c r="I667" s="42">
        <v>57.1</v>
      </c>
      <c r="J667" s="42">
        <v>34.26</v>
      </c>
      <c r="K667" s="42"/>
    </row>
    <row r="668" spans="1:21">
      <c r="A668" s="50" t="s">
        <v>1472</v>
      </c>
      <c r="B668" s="50">
        <v>43543172650</v>
      </c>
      <c r="C668" s="361">
        <v>351000019760358</v>
      </c>
      <c r="D668" s="50" t="s">
        <v>29</v>
      </c>
      <c r="E668" s="50" t="s">
        <v>1840</v>
      </c>
      <c r="F668" s="56">
        <v>45500</v>
      </c>
      <c r="G668" s="42">
        <v>-3916.32</v>
      </c>
      <c r="H668" s="42">
        <v>-3729.83</v>
      </c>
      <c r="I668" s="42">
        <v>-559.47</v>
      </c>
      <c r="J668" s="42">
        <v>-372.98</v>
      </c>
      <c r="K668" s="42"/>
    </row>
    <row r="669" spans="1:21">
      <c r="A669" s="877" t="s">
        <v>1559</v>
      </c>
      <c r="B669" s="878">
        <v>24560129100</v>
      </c>
      <c r="C669" s="1064" t="s">
        <v>1931</v>
      </c>
      <c r="D669" s="1063" t="s">
        <v>29</v>
      </c>
      <c r="E669" s="1063" t="s">
        <v>131</v>
      </c>
      <c r="F669" s="35">
        <v>45288</v>
      </c>
      <c r="G669" s="42">
        <v>17798.03</v>
      </c>
      <c r="H669" s="42">
        <v>16950.5</v>
      </c>
      <c r="I669" s="42">
        <v>2542.58</v>
      </c>
      <c r="J669" s="42">
        <v>1695.05</v>
      </c>
      <c r="K669" s="42"/>
      <c r="L669" s="1782"/>
      <c r="M669" s="1896"/>
    </row>
    <row r="670" spans="1:21">
      <c r="A670" s="877" t="s">
        <v>1559</v>
      </c>
      <c r="B670" s="878">
        <v>24560129100</v>
      </c>
      <c r="C670" s="1064" t="s">
        <v>1932</v>
      </c>
      <c r="D670" s="1063" t="s">
        <v>29</v>
      </c>
      <c r="E670" s="1063" t="s">
        <v>131</v>
      </c>
      <c r="F670" s="35">
        <v>45288</v>
      </c>
      <c r="G670" s="42">
        <v>71440.3</v>
      </c>
      <c r="H670" s="42">
        <v>68038.38</v>
      </c>
      <c r="I670" s="42">
        <v>10205.76</v>
      </c>
      <c r="J670" s="42">
        <v>6803.83</v>
      </c>
      <c r="K670" s="42"/>
      <c r="L670" s="1782"/>
      <c r="M670" s="2049"/>
      <c r="N670" s="2114"/>
      <c r="O670" s="2187"/>
      <c r="P670" s="2191"/>
      <c r="Q670" s="2253"/>
      <c r="R670" s="2320"/>
      <c r="S670" s="2320"/>
      <c r="T670" s="2375"/>
      <c r="U670" s="2375"/>
    </row>
    <row r="671" spans="1:21">
      <c r="A671" s="50" t="s">
        <v>544</v>
      </c>
      <c r="B671" s="185">
        <v>64567281098</v>
      </c>
      <c r="C671" s="361">
        <v>100000138073803</v>
      </c>
      <c r="D671" s="50" t="s">
        <v>14</v>
      </c>
      <c r="E671" s="50" t="s">
        <v>219</v>
      </c>
      <c r="F671" s="56">
        <v>45404</v>
      </c>
      <c r="G671" s="42">
        <v>-160.59</v>
      </c>
      <c r="H671" s="42">
        <v>-144.16999999999999</v>
      </c>
      <c r="I671" s="42">
        <v>-14.41</v>
      </c>
      <c r="J671" s="42">
        <v>-8.65</v>
      </c>
      <c r="K671" s="42"/>
    </row>
    <row r="672" spans="1:21">
      <c r="A672" s="53" t="s">
        <v>544</v>
      </c>
      <c r="B672" s="69">
        <v>64567281098</v>
      </c>
      <c r="C672" s="1118">
        <v>100000202079352</v>
      </c>
      <c r="D672" s="53" t="s">
        <v>14</v>
      </c>
      <c r="E672" s="53" t="s">
        <v>219</v>
      </c>
      <c r="F672" s="38">
        <v>45655</v>
      </c>
      <c r="G672" s="42">
        <v>755.43</v>
      </c>
      <c r="H672" s="42">
        <v>678.56</v>
      </c>
      <c r="I672" s="42">
        <v>67.849999999999994</v>
      </c>
      <c r="J672" s="42">
        <v>40.71</v>
      </c>
      <c r="K672" s="42"/>
    </row>
    <row r="673" spans="1:14">
      <c r="A673" s="53" t="s">
        <v>2044</v>
      </c>
      <c r="B673" s="69">
        <v>36557214980</v>
      </c>
      <c r="C673" s="28" t="s">
        <v>2459</v>
      </c>
      <c r="D673" s="53" t="s">
        <v>14</v>
      </c>
      <c r="E673" s="53" t="s">
        <v>131</v>
      </c>
      <c r="F673" s="38">
        <v>45655</v>
      </c>
      <c r="G673" s="42">
        <v>29575.43</v>
      </c>
      <c r="H673" s="42">
        <v>26406.639999999999</v>
      </c>
      <c r="I673" s="42">
        <v>2640.66</v>
      </c>
      <c r="J673" s="42">
        <v>1584.4</v>
      </c>
      <c r="K673" s="42"/>
      <c r="L673" s="1729"/>
      <c r="M673" s="1822"/>
    </row>
    <row r="674" spans="1:14">
      <c r="A674" s="1060" t="s">
        <v>1527</v>
      </c>
      <c r="B674">
        <v>17366522282</v>
      </c>
      <c r="C674" s="1743" t="s">
        <v>2460</v>
      </c>
      <c r="D674" s="1060" t="s">
        <v>14</v>
      </c>
      <c r="E674" s="1060" t="s">
        <v>18</v>
      </c>
      <c r="F674" s="35">
        <v>45657</v>
      </c>
      <c r="G674" s="42">
        <v>6382.44</v>
      </c>
      <c r="H674" s="42">
        <v>5128.75</v>
      </c>
      <c r="I674" s="42">
        <v>512.87</v>
      </c>
      <c r="J674" s="42">
        <v>307.72000000000003</v>
      </c>
      <c r="K674" s="42"/>
      <c r="L674" s="1971"/>
      <c r="M674" s="2147"/>
    </row>
    <row r="675" spans="1:14">
      <c r="G675" s="42">
        <f>SUM(G654:G674)</f>
        <v>181470.75999999998</v>
      </c>
      <c r="H675" s="42">
        <f>SUM(H654:H674)</f>
        <v>168363.62</v>
      </c>
      <c r="I675" s="42">
        <f>SUM(I654:I674)</f>
        <v>23048.419999999995</v>
      </c>
      <c r="J675" s="42">
        <v>16215</v>
      </c>
    </row>
    <row r="677" spans="1:14">
      <c r="A677" s="1074" t="s">
        <v>546</v>
      </c>
      <c r="B677">
        <v>57466517528</v>
      </c>
      <c r="C677" s="25">
        <v>100000201998009</v>
      </c>
      <c r="D677" s="1063" t="s">
        <v>14</v>
      </c>
      <c r="E677" s="1063" t="s">
        <v>219</v>
      </c>
      <c r="F677" s="35">
        <v>45664</v>
      </c>
      <c r="G677" s="42">
        <v>692.65</v>
      </c>
      <c r="H677" s="42">
        <v>621.92999999999995</v>
      </c>
      <c r="I677" s="42">
        <v>62.19</v>
      </c>
      <c r="J677" s="42">
        <v>37.31</v>
      </c>
    </row>
    <row r="678" spans="1:14">
      <c r="A678" t="s">
        <v>2471</v>
      </c>
      <c r="B678">
        <v>43407193530</v>
      </c>
      <c r="C678" s="54">
        <v>100000202893859</v>
      </c>
      <c r="D678" s="1734" t="s">
        <v>14</v>
      </c>
      <c r="E678" s="1734" t="s">
        <v>219</v>
      </c>
      <c r="F678" s="35">
        <v>45659</v>
      </c>
      <c r="G678" s="42">
        <v>3923.14</v>
      </c>
      <c r="H678" s="42">
        <v>3555.26</v>
      </c>
      <c r="I678" s="42">
        <v>355.52</v>
      </c>
      <c r="J678" s="42">
        <v>213.31</v>
      </c>
    </row>
    <row r="679" spans="1:14">
      <c r="A679" s="1061" t="s">
        <v>284</v>
      </c>
      <c r="B679">
        <v>24743143930</v>
      </c>
      <c r="C679" s="1062">
        <v>455812673</v>
      </c>
      <c r="D679" s="1061" t="s">
        <v>1928</v>
      </c>
      <c r="E679" s="1734" t="s">
        <v>21</v>
      </c>
      <c r="F679" s="35">
        <v>45659</v>
      </c>
      <c r="G679" s="42">
        <v>4447</v>
      </c>
      <c r="H679" s="42">
        <v>3970.55</v>
      </c>
      <c r="I679" s="42">
        <v>397.05</v>
      </c>
      <c r="J679" s="42">
        <v>238.23</v>
      </c>
    </row>
    <row r="680" spans="1:14">
      <c r="A680" s="1063" t="s">
        <v>236</v>
      </c>
      <c r="B680">
        <v>13635084796</v>
      </c>
      <c r="C680" s="20">
        <v>129346114</v>
      </c>
      <c r="D680" s="1063" t="s">
        <v>14</v>
      </c>
      <c r="E680" s="1734" t="s">
        <v>15</v>
      </c>
      <c r="F680" s="35">
        <v>45660</v>
      </c>
      <c r="G680" s="42">
        <v>5731</v>
      </c>
      <c r="H680" s="42">
        <v>4734.43</v>
      </c>
      <c r="I680" s="42">
        <v>473.44</v>
      </c>
      <c r="J680" s="42">
        <v>284.06</v>
      </c>
      <c r="K680" s="42"/>
      <c r="L680" s="1838"/>
      <c r="M680" s="1941"/>
    </row>
    <row r="681" spans="1:14">
      <c r="A681" s="1734" t="s">
        <v>2473</v>
      </c>
      <c r="B681">
        <v>37709175616</v>
      </c>
      <c r="C681" s="54">
        <v>307000101198160</v>
      </c>
      <c r="D681" s="1734" t="s">
        <v>29</v>
      </c>
      <c r="E681" s="1734" t="s">
        <v>55</v>
      </c>
      <c r="F681" s="35">
        <v>45660</v>
      </c>
      <c r="G681" s="42">
        <v>12599.28</v>
      </c>
      <c r="H681" s="42">
        <v>11961.22</v>
      </c>
      <c r="I681" s="42">
        <v>1794.18</v>
      </c>
      <c r="J681" s="42">
        <v>1196.1199999999999</v>
      </c>
    </row>
    <row r="682" spans="1:14">
      <c r="A682" s="1742" t="s">
        <v>2476</v>
      </c>
      <c r="B682">
        <v>48400819914</v>
      </c>
      <c r="C682" s="54">
        <v>100000203400334</v>
      </c>
      <c r="D682" s="1742" t="s">
        <v>14</v>
      </c>
      <c r="E682" s="1742" t="s">
        <v>219</v>
      </c>
      <c r="F682" s="35">
        <v>45660</v>
      </c>
      <c r="G682" s="42">
        <v>9472</v>
      </c>
      <c r="H682" s="42">
        <v>8581.43</v>
      </c>
      <c r="I682" s="42">
        <v>858.14</v>
      </c>
      <c r="J682" s="42">
        <v>514.88</v>
      </c>
      <c r="K682" s="42"/>
    </row>
    <row r="683" spans="1:14">
      <c r="A683" s="1742" t="s">
        <v>2476</v>
      </c>
      <c r="B683">
        <v>48400819914</v>
      </c>
      <c r="C683" s="54">
        <v>307000100166398</v>
      </c>
      <c r="D683" s="1742" t="s">
        <v>29</v>
      </c>
      <c r="E683" s="1742" t="s">
        <v>55</v>
      </c>
      <c r="F683" s="35">
        <v>45660</v>
      </c>
      <c r="G683" s="42">
        <v>8776.07</v>
      </c>
      <c r="H683" s="42">
        <v>8358.16</v>
      </c>
      <c r="I683" s="42">
        <v>1253.72</v>
      </c>
      <c r="J683" s="42">
        <v>835.81</v>
      </c>
      <c r="K683" s="42"/>
    </row>
    <row r="684" spans="1:14">
      <c r="A684" s="1073" t="s">
        <v>1935</v>
      </c>
      <c r="B684">
        <v>51760706350</v>
      </c>
      <c r="C684" s="1744" t="s">
        <v>2480</v>
      </c>
      <c r="D684" s="1073" t="s">
        <v>14</v>
      </c>
      <c r="E684" s="1742" t="s">
        <v>18</v>
      </c>
      <c r="F684" s="35">
        <v>45661</v>
      </c>
      <c r="G684" s="42">
        <v>4196.4399999999996</v>
      </c>
      <c r="H684" s="42">
        <v>3372.14</v>
      </c>
      <c r="I684" s="42">
        <v>337.21</v>
      </c>
      <c r="J684" s="42">
        <v>202.33</v>
      </c>
      <c r="K684" s="42"/>
    </row>
    <row r="685" spans="1:14">
      <c r="A685" s="1748" t="s">
        <v>500</v>
      </c>
      <c r="B685">
        <v>61657377822</v>
      </c>
      <c r="C685" s="1744">
        <v>129675041</v>
      </c>
      <c r="D685" s="1748" t="s">
        <v>14</v>
      </c>
      <c r="E685" s="1748" t="s">
        <v>15</v>
      </c>
      <c r="F685" s="35">
        <v>45669</v>
      </c>
      <c r="G685" s="42">
        <v>4833</v>
      </c>
      <c r="H685" s="42">
        <v>4018</v>
      </c>
      <c r="I685" s="42">
        <v>401.8</v>
      </c>
      <c r="J685" s="42">
        <v>241.08</v>
      </c>
      <c r="K685" s="42"/>
    </row>
    <row r="686" spans="1:14">
      <c r="A686" s="1757" t="s">
        <v>2482</v>
      </c>
      <c r="B686">
        <v>23524145972</v>
      </c>
      <c r="C686" s="1758" t="s">
        <v>2487</v>
      </c>
      <c r="D686" s="1757" t="s">
        <v>14</v>
      </c>
      <c r="E686" s="1757" t="s">
        <v>131</v>
      </c>
      <c r="F686" s="35">
        <v>45672</v>
      </c>
      <c r="G686" s="42">
        <v>32532.44</v>
      </c>
      <c r="H686" s="42">
        <v>29046.82</v>
      </c>
      <c r="I686" s="42">
        <v>2904.68</v>
      </c>
      <c r="J686" s="42">
        <v>1742.81</v>
      </c>
      <c r="K686" s="42"/>
      <c r="L686" s="1798"/>
      <c r="M686" s="1929"/>
      <c r="N686" s="1941"/>
    </row>
    <row r="687" spans="1:14">
      <c r="A687" s="1757" t="s">
        <v>2488</v>
      </c>
      <c r="B687">
        <v>50527854792</v>
      </c>
      <c r="C687" s="1759">
        <v>311000252814376</v>
      </c>
      <c r="D687" s="1757" t="s">
        <v>14</v>
      </c>
      <c r="E687" s="1757" t="s">
        <v>55</v>
      </c>
      <c r="F687" s="35">
        <v>45672</v>
      </c>
      <c r="G687" s="42">
        <v>10155.41</v>
      </c>
      <c r="H687" s="42">
        <v>9192.32</v>
      </c>
      <c r="I687" s="42">
        <v>919.23</v>
      </c>
      <c r="J687" s="42">
        <v>551.54</v>
      </c>
      <c r="K687" s="42"/>
    </row>
    <row r="688" spans="1:14">
      <c r="A688" s="1757" t="s">
        <v>1559</v>
      </c>
      <c r="B688">
        <v>24560129100</v>
      </c>
      <c r="C688" s="1759">
        <v>90974954</v>
      </c>
      <c r="D688" s="1757" t="s">
        <v>14</v>
      </c>
      <c r="E688" s="1757" t="s">
        <v>303</v>
      </c>
      <c r="F688" s="35">
        <v>45672</v>
      </c>
      <c r="G688" s="42">
        <v>4392.6899999999996</v>
      </c>
      <c r="H688" s="42">
        <v>3933.75</v>
      </c>
      <c r="I688" s="42">
        <v>393.37</v>
      </c>
      <c r="J688" s="42">
        <v>236.02</v>
      </c>
      <c r="K688" s="42"/>
      <c r="L688" s="1782"/>
      <c r="M688" s="1782"/>
    </row>
    <row r="689" spans="1:17">
      <c r="A689" s="1767" t="s">
        <v>2450</v>
      </c>
      <c r="B689">
        <v>70306090432</v>
      </c>
      <c r="C689" s="1759">
        <v>307000102758255</v>
      </c>
      <c r="D689" s="1767" t="s">
        <v>29</v>
      </c>
      <c r="E689" s="1767" t="s">
        <v>55</v>
      </c>
      <c r="F689" s="35">
        <v>45676</v>
      </c>
      <c r="G689" s="42">
        <v>5674.18</v>
      </c>
      <c r="H689" s="42">
        <v>5403.98</v>
      </c>
      <c r="I689" s="42">
        <v>810.6</v>
      </c>
      <c r="J689" s="42">
        <v>540.39</v>
      </c>
      <c r="K689" s="42"/>
    </row>
    <row r="690" spans="1:17">
      <c r="A690" s="53" t="s">
        <v>1852</v>
      </c>
      <c r="B690" s="53">
        <v>29609445234</v>
      </c>
      <c r="C690" s="28">
        <v>100000183161789</v>
      </c>
      <c r="D690" s="53" t="s">
        <v>14</v>
      </c>
      <c r="E690" s="53" t="s">
        <v>219</v>
      </c>
      <c r="F690" s="38">
        <v>45586</v>
      </c>
      <c r="G690" s="42">
        <v>-3920.16</v>
      </c>
      <c r="H690" s="42">
        <v>-3522.53</v>
      </c>
      <c r="I690" s="42">
        <v>-352.25</v>
      </c>
      <c r="J690" s="42">
        <v>-211.35</v>
      </c>
      <c r="K690" s="42"/>
    </row>
    <row r="691" spans="1:17">
      <c r="A691" s="53" t="s">
        <v>1953</v>
      </c>
      <c r="B691" s="53">
        <v>44944510416</v>
      </c>
      <c r="C691" s="28">
        <v>23014645</v>
      </c>
      <c r="D691" s="53" t="s">
        <v>14</v>
      </c>
      <c r="E691" s="53" t="s">
        <v>2495</v>
      </c>
      <c r="F691" s="38">
        <v>45677</v>
      </c>
      <c r="G691" s="42">
        <v>5375.55</v>
      </c>
      <c r="H691" s="42">
        <v>4869.84</v>
      </c>
      <c r="I691" s="42">
        <v>486.98</v>
      </c>
      <c r="J691" s="42">
        <v>292.19</v>
      </c>
      <c r="K691" s="42"/>
    </row>
    <row r="692" spans="1:17">
      <c r="A692" s="26" t="s">
        <v>275</v>
      </c>
      <c r="B692" s="26">
        <v>21341827682</v>
      </c>
      <c r="C692" s="28">
        <v>22950670</v>
      </c>
      <c r="D692" s="30" t="s">
        <v>14</v>
      </c>
      <c r="E692" s="30" t="s">
        <v>2495</v>
      </c>
      <c r="F692" s="38">
        <v>45676</v>
      </c>
      <c r="G692" s="42">
        <v>5915.47</v>
      </c>
      <c r="H692" s="42">
        <v>5394.05</v>
      </c>
      <c r="I692" s="42">
        <v>539.4</v>
      </c>
      <c r="J692" s="42">
        <v>323.64</v>
      </c>
      <c r="K692" s="42"/>
    </row>
    <row r="693" spans="1:17">
      <c r="A693" s="26" t="s">
        <v>2496</v>
      </c>
      <c r="B693" s="26">
        <v>19141816494</v>
      </c>
      <c r="C693" s="28" t="s">
        <v>2498</v>
      </c>
      <c r="D693" s="30" t="s">
        <v>14</v>
      </c>
      <c r="E693" s="30" t="s">
        <v>131</v>
      </c>
      <c r="F693" s="38">
        <v>45675</v>
      </c>
      <c r="G693" s="42">
        <v>11894.44</v>
      </c>
      <c r="H693" s="42">
        <v>10620.04</v>
      </c>
      <c r="I693" s="42">
        <v>1062</v>
      </c>
      <c r="J693" s="42">
        <v>637.20000000000005</v>
      </c>
      <c r="K693" s="42"/>
    </row>
    <row r="694" spans="1:17">
      <c r="A694" s="26" t="s">
        <v>497</v>
      </c>
      <c r="B694" s="26">
        <v>18119829672</v>
      </c>
      <c r="C694" s="28">
        <v>129904225</v>
      </c>
      <c r="D694" s="30" t="s">
        <v>14</v>
      </c>
      <c r="E694" s="30" t="s">
        <v>15</v>
      </c>
      <c r="F694" s="38">
        <v>45678</v>
      </c>
      <c r="G694" s="42">
        <v>4383</v>
      </c>
      <c r="H694" s="42">
        <v>4000</v>
      </c>
      <c r="I694" s="42">
        <v>400</v>
      </c>
      <c r="J694" s="42">
        <v>240</v>
      </c>
      <c r="K694" s="42"/>
      <c r="L694" s="1770"/>
      <c r="M694" s="1770"/>
    </row>
    <row r="695" spans="1:17">
      <c r="A695" s="26" t="s">
        <v>1480</v>
      </c>
      <c r="B695" s="26">
        <v>16220892516</v>
      </c>
      <c r="C695" s="28">
        <v>100000207839670</v>
      </c>
      <c r="D695" s="30" t="s">
        <v>14</v>
      </c>
      <c r="E695" s="30" t="s">
        <v>219</v>
      </c>
      <c r="F695" s="38">
        <v>45677</v>
      </c>
      <c r="G695" s="42">
        <v>8867.0400000000009</v>
      </c>
      <c r="H695" s="42">
        <v>8065.21</v>
      </c>
      <c r="I695" s="42">
        <v>806.52</v>
      </c>
      <c r="J695" s="42">
        <v>483.91</v>
      </c>
      <c r="K695" s="42"/>
      <c r="L695" s="1971"/>
      <c r="M695" s="1971"/>
    </row>
    <row r="696" spans="1:17">
      <c r="A696" s="26" t="s">
        <v>1962</v>
      </c>
      <c r="B696" s="26">
        <v>34061403876</v>
      </c>
      <c r="C696" s="28">
        <v>23042323</v>
      </c>
      <c r="D696" s="30" t="s">
        <v>14</v>
      </c>
      <c r="E696" s="30" t="s">
        <v>2495</v>
      </c>
      <c r="F696" s="38">
        <v>45678</v>
      </c>
      <c r="G696" s="42">
        <v>5915.47</v>
      </c>
      <c r="H696" s="42">
        <v>5394.05</v>
      </c>
      <c r="I696" s="42">
        <v>539.4</v>
      </c>
      <c r="J696" s="42">
        <v>323.64</v>
      </c>
      <c r="K696" s="42"/>
      <c r="L696" s="1770"/>
      <c r="M696" s="1770"/>
    </row>
    <row r="697" spans="1:17">
      <c r="A697" s="26" t="s">
        <v>109</v>
      </c>
      <c r="B697" s="26">
        <v>28841471858</v>
      </c>
      <c r="C697" s="28">
        <v>100000207968239</v>
      </c>
      <c r="D697" s="30" t="s">
        <v>14</v>
      </c>
      <c r="E697" s="30" t="s">
        <v>219</v>
      </c>
      <c r="F697" s="38">
        <v>45678</v>
      </c>
      <c r="G697" s="42">
        <v>3917.39</v>
      </c>
      <c r="H697" s="42">
        <v>3551.02</v>
      </c>
      <c r="I697" s="42">
        <v>355.1</v>
      </c>
      <c r="J697" s="42">
        <v>213.06</v>
      </c>
      <c r="K697" s="42"/>
      <c r="L697" s="1772"/>
      <c r="M697" s="1770"/>
    </row>
    <row r="698" spans="1:17">
      <c r="A698" s="26" t="s">
        <v>2501</v>
      </c>
      <c r="B698" s="26">
        <v>16819159112</v>
      </c>
      <c r="C698" s="28">
        <v>100000208058225</v>
      </c>
      <c r="D698" s="30" t="s">
        <v>14</v>
      </c>
      <c r="E698" s="30" t="s">
        <v>219</v>
      </c>
      <c r="F698" s="38">
        <v>45679</v>
      </c>
      <c r="G698" s="42">
        <v>3903.14</v>
      </c>
      <c r="H698" s="42">
        <v>3538.1</v>
      </c>
      <c r="I698" s="42">
        <v>353.81</v>
      </c>
      <c r="J698" s="42">
        <v>212.29</v>
      </c>
      <c r="K698" s="42"/>
      <c r="L698" s="1790"/>
      <c r="M698" s="1912"/>
      <c r="N698" s="1912"/>
    </row>
    <row r="699" spans="1:17">
      <c r="A699" s="26" t="s">
        <v>1964</v>
      </c>
      <c r="B699" s="26">
        <v>18020500400</v>
      </c>
      <c r="C699" s="28">
        <v>23132776</v>
      </c>
      <c r="D699" s="30" t="s">
        <v>14</v>
      </c>
      <c r="E699" s="30" t="s">
        <v>2495</v>
      </c>
      <c r="F699" s="38">
        <v>45680</v>
      </c>
      <c r="G699" s="42">
        <v>3220.94</v>
      </c>
      <c r="H699" s="42">
        <v>2875.84</v>
      </c>
      <c r="I699" s="42">
        <v>287.58</v>
      </c>
      <c r="J699" s="42">
        <v>172.55</v>
      </c>
      <c r="K699" s="42"/>
      <c r="L699" s="1778"/>
      <c r="M699" s="1778"/>
    </row>
    <row r="700" spans="1:17">
      <c r="A700" s="1095" t="s">
        <v>1549</v>
      </c>
      <c r="B700">
        <v>28175493076</v>
      </c>
      <c r="C700" s="54">
        <v>311000254793248</v>
      </c>
      <c r="D700" s="1095" t="s">
        <v>14</v>
      </c>
      <c r="E700" s="1771" t="s">
        <v>55</v>
      </c>
      <c r="F700" s="35">
        <v>45680</v>
      </c>
      <c r="G700" s="42">
        <v>4388.28</v>
      </c>
      <c r="H700" s="42">
        <v>3918.1</v>
      </c>
      <c r="I700" s="42">
        <v>391.81</v>
      </c>
      <c r="J700" s="42">
        <v>235.09</v>
      </c>
      <c r="K700" s="42"/>
      <c r="L700" s="1784"/>
      <c r="M700" s="1896"/>
    </row>
    <row r="701" spans="1:17">
      <c r="A701" s="1095" t="s">
        <v>2503</v>
      </c>
      <c r="B701">
        <v>99106494158</v>
      </c>
      <c r="C701" s="54">
        <v>129999428</v>
      </c>
      <c r="D701" s="1775" t="s">
        <v>14</v>
      </c>
      <c r="E701" s="1775" t="s">
        <v>15</v>
      </c>
      <c r="F701" s="35">
        <v>45680</v>
      </c>
      <c r="G701" s="42">
        <v>6019</v>
      </c>
      <c r="H701" s="42">
        <v>5000</v>
      </c>
      <c r="I701" s="42">
        <v>500</v>
      </c>
      <c r="J701" s="42">
        <v>300</v>
      </c>
      <c r="K701" s="42"/>
      <c r="L701" s="1770"/>
      <c r="M701" s="1770"/>
    </row>
    <row r="702" spans="1:17">
      <c r="A702" s="1777" t="s">
        <v>1969</v>
      </c>
      <c r="B702">
        <v>58621585178</v>
      </c>
      <c r="C702" s="54">
        <v>100000208902641</v>
      </c>
      <c r="D702" s="1777" t="s">
        <v>14</v>
      </c>
      <c r="E702" s="1777" t="s">
        <v>219</v>
      </c>
      <c r="F702" s="35">
        <v>45681</v>
      </c>
      <c r="G702" s="42">
        <v>8867.0400000000009</v>
      </c>
      <c r="H702" s="42">
        <v>8065.21</v>
      </c>
      <c r="I702" s="42">
        <v>806.52</v>
      </c>
      <c r="J702" s="42">
        <v>483.91</v>
      </c>
      <c r="K702" s="42"/>
      <c r="L702" s="1785"/>
      <c r="M702" s="1956"/>
    </row>
    <row r="703" spans="1:17">
      <c r="A703" s="53" t="s">
        <v>316</v>
      </c>
      <c r="B703" s="53">
        <v>19256791112</v>
      </c>
      <c r="C703" s="1118">
        <v>100000208928025</v>
      </c>
      <c r="D703" s="53" t="s">
        <v>14</v>
      </c>
      <c r="E703" s="53" t="s">
        <v>219</v>
      </c>
      <c r="F703" s="38">
        <v>45682</v>
      </c>
      <c r="G703" s="42">
        <v>703.24</v>
      </c>
      <c r="H703" s="42">
        <v>632.02</v>
      </c>
      <c r="I703" s="42">
        <v>63.2</v>
      </c>
      <c r="J703" s="42">
        <v>37.92</v>
      </c>
      <c r="K703" s="42"/>
      <c r="L703" s="1770"/>
      <c r="M703" s="1770"/>
    </row>
    <row r="704" spans="1:17">
      <c r="A704" s="53" t="s">
        <v>1974</v>
      </c>
      <c r="B704" s="53">
        <v>25615545722</v>
      </c>
      <c r="C704" s="28" t="s">
        <v>2510</v>
      </c>
      <c r="D704" s="53" t="s">
        <v>14</v>
      </c>
      <c r="E704" s="53" t="s">
        <v>1978</v>
      </c>
      <c r="F704" s="38">
        <v>45683</v>
      </c>
      <c r="G704" s="42">
        <v>8315.6</v>
      </c>
      <c r="H704" s="42">
        <v>6863.89</v>
      </c>
      <c r="I704" s="42">
        <v>686.38</v>
      </c>
      <c r="J704" s="42">
        <v>411.83</v>
      </c>
      <c r="K704" s="42"/>
      <c r="L704" s="1843"/>
      <c r="M704" s="1912"/>
      <c r="N704" s="1972"/>
      <c r="O704" s="2050"/>
      <c r="P704" s="2120"/>
      <c r="Q704" s="2120"/>
    </row>
    <row r="705" spans="1:22">
      <c r="A705" s="19" t="s">
        <v>351</v>
      </c>
      <c r="B705" s="21">
        <v>24707145178</v>
      </c>
      <c r="C705" s="1783" t="s">
        <v>1433</v>
      </c>
      <c r="D705" s="23" t="s">
        <v>29</v>
      </c>
      <c r="E705" s="19" t="s">
        <v>131</v>
      </c>
      <c r="F705" s="35">
        <v>45685</v>
      </c>
      <c r="G705" s="42">
        <v>16341.73</v>
      </c>
      <c r="H705" s="42">
        <v>15563.55</v>
      </c>
      <c r="I705" s="42">
        <v>2334.5300000000002</v>
      </c>
      <c r="J705" s="36">
        <v>1556.35</v>
      </c>
      <c r="K705" s="42"/>
      <c r="P705" s="2135"/>
      <c r="Q705" s="2194"/>
      <c r="R705" s="2265"/>
      <c r="S705" s="2342"/>
      <c r="T705" s="2428"/>
      <c r="U705" s="2480"/>
      <c r="V705" s="2480"/>
    </row>
    <row r="706" spans="1:22">
      <c r="A706" s="1788" t="s">
        <v>541</v>
      </c>
      <c r="B706" s="21"/>
      <c r="C706" s="1783">
        <v>52732676244</v>
      </c>
      <c r="D706" s="1789" t="s">
        <v>14</v>
      </c>
      <c r="E706" s="1788" t="s">
        <v>33</v>
      </c>
      <c r="F706" s="35">
        <v>45686</v>
      </c>
      <c r="G706" s="42">
        <v>5034.99</v>
      </c>
      <c r="H706" s="42">
        <v>4555.47</v>
      </c>
      <c r="I706" s="42">
        <v>455.54</v>
      </c>
      <c r="J706" s="36">
        <v>273.32</v>
      </c>
      <c r="K706" s="42"/>
      <c r="L706" s="1787"/>
      <c r="M706" s="1787"/>
    </row>
    <row r="707" spans="1:22">
      <c r="A707" s="125" t="s">
        <v>351</v>
      </c>
      <c r="B707" s="125">
        <v>24707145178</v>
      </c>
      <c r="C707" s="362">
        <v>100000747840848</v>
      </c>
      <c r="D707" s="50" t="s">
        <v>14</v>
      </c>
      <c r="E707" s="50" t="s">
        <v>219</v>
      </c>
      <c r="F707" s="56">
        <v>45441</v>
      </c>
      <c r="G707" s="42">
        <v>-2034.12</v>
      </c>
      <c r="H707" s="42">
        <v>-1827.06</v>
      </c>
      <c r="I707" s="42">
        <v>-182.7</v>
      </c>
      <c r="J707" s="36">
        <v>-109.62</v>
      </c>
      <c r="K707" s="42"/>
      <c r="L707" s="1787"/>
      <c r="M707" s="1787"/>
    </row>
    <row r="708" spans="1:22">
      <c r="A708" s="26" t="s">
        <v>2517</v>
      </c>
      <c r="B708" s="26">
        <v>37579854222</v>
      </c>
      <c r="C708" s="28">
        <v>130242414</v>
      </c>
      <c r="D708" s="53" t="s">
        <v>14</v>
      </c>
      <c r="E708" s="53" t="s">
        <v>15</v>
      </c>
      <c r="F708" s="38">
        <v>45808</v>
      </c>
      <c r="G708" s="115">
        <v>8074</v>
      </c>
      <c r="H708" s="115">
        <v>7000</v>
      </c>
      <c r="I708" s="115">
        <v>700</v>
      </c>
      <c r="J708" s="45">
        <v>420</v>
      </c>
      <c r="K708" s="42"/>
      <c r="L708" s="1787"/>
      <c r="M708" s="1787"/>
    </row>
    <row r="709" spans="1:22">
      <c r="A709" s="1799" t="s">
        <v>2512</v>
      </c>
      <c r="B709" s="1799">
        <v>26824710482</v>
      </c>
      <c r="C709" s="1799">
        <v>6773087</v>
      </c>
      <c r="D709" s="1676" t="s">
        <v>2513</v>
      </c>
      <c r="E709" s="1799" t="s">
        <v>21</v>
      </c>
      <c r="F709" s="1800">
        <v>45676</v>
      </c>
      <c r="G709" s="1802">
        <v>8113.67</v>
      </c>
      <c r="H709" s="1802">
        <v>8113.67</v>
      </c>
      <c r="I709" s="1802">
        <v>1622.73</v>
      </c>
      <c r="J709" s="1802">
        <v>973.64</v>
      </c>
      <c r="K709" s="42"/>
      <c r="L709" s="1787"/>
      <c r="M709" s="1787"/>
    </row>
    <row r="710" spans="1:22">
      <c r="D710" s="31"/>
      <c r="G710" s="42">
        <f>SUM(G677:G709)</f>
        <v>220721.0100000001</v>
      </c>
      <c r="H710" s="42">
        <f>SUM(H677:H709)</f>
        <v>199420.46000000002</v>
      </c>
      <c r="I710" s="42">
        <f>SUM(I677:I709)</f>
        <v>22817.68</v>
      </c>
      <c r="J710" s="42">
        <v>14110</v>
      </c>
    </row>
    <row r="711" spans="1:22">
      <c r="D711" s="31"/>
      <c r="G711" s="42"/>
      <c r="H711" s="42"/>
      <c r="I711" s="42"/>
      <c r="J711" s="42"/>
    </row>
    <row r="712" spans="1:22">
      <c r="A712" t="s">
        <v>1988</v>
      </c>
      <c r="B712">
        <v>11534390994</v>
      </c>
      <c r="C712">
        <v>130323725</v>
      </c>
      <c r="D712" s="1796" t="s">
        <v>2519</v>
      </c>
      <c r="E712" s="1797" t="s">
        <v>15</v>
      </c>
      <c r="F712" s="35">
        <v>45694</v>
      </c>
      <c r="G712" s="42">
        <v>7790</v>
      </c>
      <c r="H712" s="42">
        <v>6900</v>
      </c>
      <c r="I712" s="42">
        <v>690</v>
      </c>
      <c r="J712" s="42">
        <v>414</v>
      </c>
    </row>
    <row r="713" spans="1:22">
      <c r="A713" s="1799" t="s">
        <v>2520</v>
      </c>
      <c r="B713" s="1799">
        <v>56143667402</v>
      </c>
      <c r="C713" s="1799">
        <v>23624249</v>
      </c>
      <c r="D713" s="1799" t="s">
        <v>14</v>
      </c>
      <c r="E713" s="1800" t="s">
        <v>2495</v>
      </c>
      <c r="F713" s="1800">
        <v>45697</v>
      </c>
      <c r="G713" s="1801">
        <v>6733.96</v>
      </c>
      <c r="H713" s="1801">
        <v>6012.47</v>
      </c>
      <c r="I713" s="1801">
        <v>601.24</v>
      </c>
      <c r="J713" s="1801">
        <v>360.74</v>
      </c>
    </row>
    <row r="714" spans="1:22">
      <c r="A714" s="1806" t="s">
        <v>2070</v>
      </c>
      <c r="B714">
        <v>10803073552</v>
      </c>
      <c r="C714" s="1810" t="s">
        <v>2521</v>
      </c>
      <c r="D714" s="1807" t="s">
        <v>14</v>
      </c>
      <c r="E714" s="1806" t="s">
        <v>18</v>
      </c>
      <c r="F714" s="35">
        <v>45691</v>
      </c>
      <c r="G714" s="42">
        <v>6523.45</v>
      </c>
      <c r="H714" s="42">
        <v>5242.05</v>
      </c>
      <c r="I714" s="42">
        <v>524.20000000000005</v>
      </c>
      <c r="J714" s="42">
        <v>314.52</v>
      </c>
    </row>
    <row r="715" spans="1:22">
      <c r="A715" s="1896" t="s">
        <v>2575</v>
      </c>
      <c r="B715">
        <v>19025798922</v>
      </c>
      <c r="C715" s="1899" t="s">
        <v>2529</v>
      </c>
      <c r="D715" s="1806" t="s">
        <v>14</v>
      </c>
      <c r="E715" s="1806" t="s">
        <v>18</v>
      </c>
      <c r="F715" s="35">
        <v>45690</v>
      </c>
      <c r="G715" s="42">
        <v>5373.95</v>
      </c>
      <c r="H715" s="42">
        <v>4444.91</v>
      </c>
      <c r="I715" s="42">
        <v>444.49</v>
      </c>
      <c r="J715" s="42">
        <v>266.69</v>
      </c>
      <c r="K715" s="42"/>
      <c r="L715" s="1879"/>
      <c r="M715" s="1879"/>
    </row>
    <row r="716" spans="1:22">
      <c r="A716" s="1806" t="s">
        <v>1981</v>
      </c>
      <c r="B716">
        <v>21805309266</v>
      </c>
      <c r="C716" s="20">
        <v>23721496</v>
      </c>
      <c r="D716" s="1806" t="s">
        <v>14</v>
      </c>
      <c r="E716" s="1806" t="s">
        <v>2495</v>
      </c>
      <c r="F716" s="35">
        <v>45695</v>
      </c>
      <c r="G716" s="42">
        <v>6642.49</v>
      </c>
      <c r="H716" s="42">
        <v>6056.98</v>
      </c>
      <c r="I716" s="42">
        <v>605.69000000000005</v>
      </c>
      <c r="J716" s="42">
        <v>363.41</v>
      </c>
    </row>
    <row r="717" spans="1:22">
      <c r="A717" s="1806" t="s">
        <v>11</v>
      </c>
      <c r="B717">
        <v>58132495164</v>
      </c>
      <c r="C717" s="20">
        <v>91851603</v>
      </c>
      <c r="D717" s="1806" t="s">
        <v>14</v>
      </c>
      <c r="E717" s="1806" t="s">
        <v>303</v>
      </c>
      <c r="F717" s="35">
        <v>45696</v>
      </c>
      <c r="G717" s="42">
        <v>4637.67</v>
      </c>
      <c r="H717" s="42">
        <v>4153.13</v>
      </c>
      <c r="I717" s="42">
        <v>415.31</v>
      </c>
      <c r="J717" s="42">
        <v>249.19</v>
      </c>
    </row>
    <row r="718" spans="1:22">
      <c r="A718" s="1896" t="s">
        <v>2524</v>
      </c>
      <c r="B718">
        <v>17762841444</v>
      </c>
      <c r="C718" s="1818">
        <v>100000211969459</v>
      </c>
      <c r="D718" s="1816" t="s">
        <v>14</v>
      </c>
      <c r="E718" s="1816" t="s">
        <v>219</v>
      </c>
      <c r="F718" s="35">
        <v>45693</v>
      </c>
      <c r="G718" s="42">
        <v>11294.77</v>
      </c>
      <c r="H718" s="42">
        <v>10273.42</v>
      </c>
      <c r="I718" s="42">
        <v>1027.3399999999999</v>
      </c>
      <c r="J718" s="42">
        <v>616.4</v>
      </c>
      <c r="K718" s="42"/>
    </row>
    <row r="719" spans="1:22">
      <c r="A719" s="1133" t="s">
        <v>508</v>
      </c>
      <c r="B719">
        <v>20408752424</v>
      </c>
      <c r="C719" s="1817" t="s">
        <v>2528</v>
      </c>
      <c r="D719" s="1133" t="s">
        <v>14</v>
      </c>
      <c r="E719" s="1133" t="s">
        <v>18</v>
      </c>
      <c r="F719" s="35">
        <v>45693</v>
      </c>
      <c r="G719" s="42">
        <v>4615.45</v>
      </c>
      <c r="H719" s="42">
        <v>3708.84</v>
      </c>
      <c r="I719" s="42">
        <v>370.88</v>
      </c>
      <c r="J719" s="42">
        <v>222.53</v>
      </c>
      <c r="K719" s="42"/>
      <c r="L719" s="1895"/>
      <c r="M719" s="1958"/>
    </row>
    <row r="720" spans="1:22">
      <c r="A720" s="50" t="s">
        <v>1895</v>
      </c>
      <c r="B720" s="50">
        <v>19670883530</v>
      </c>
      <c r="C720" s="361">
        <v>100000190087991</v>
      </c>
      <c r="D720" s="50" t="s">
        <v>14</v>
      </c>
      <c r="E720" s="50" t="s">
        <v>219</v>
      </c>
      <c r="F720" s="56">
        <v>45620</v>
      </c>
      <c r="G720" s="42">
        <v>-226.55</v>
      </c>
      <c r="H720" s="42">
        <v>-204.84</v>
      </c>
      <c r="I720" s="42">
        <v>-20.48</v>
      </c>
      <c r="J720" s="42">
        <v>-12.29</v>
      </c>
      <c r="K720" s="1819"/>
    </row>
    <row r="721" spans="1:14">
      <c r="A721" s="1799" t="s">
        <v>2530</v>
      </c>
      <c r="B721" s="1799">
        <v>41783039702</v>
      </c>
      <c r="C721" s="1820">
        <v>130427489</v>
      </c>
      <c r="D721" s="1799" t="s">
        <v>14</v>
      </c>
      <c r="E721" s="1799" t="s">
        <v>15</v>
      </c>
      <c r="F721" s="1800">
        <v>45694</v>
      </c>
      <c r="G721" s="1802">
        <v>8882</v>
      </c>
      <c r="H721" s="1802">
        <v>8000</v>
      </c>
      <c r="I721" s="1802">
        <v>800</v>
      </c>
      <c r="J721" s="1802">
        <v>480</v>
      </c>
      <c r="K721" s="1819"/>
    </row>
    <row r="722" spans="1:14">
      <c r="A722" s="53" t="s">
        <v>1256</v>
      </c>
      <c r="B722" s="53">
        <v>63355321558</v>
      </c>
      <c r="C722" s="1118">
        <v>130576954</v>
      </c>
      <c r="D722" s="53" t="s">
        <v>14</v>
      </c>
      <c r="E722" s="53" t="s">
        <v>15</v>
      </c>
      <c r="F722" s="38">
        <v>45697</v>
      </c>
      <c r="G722" s="115">
        <v>5066</v>
      </c>
      <c r="H722" s="115">
        <v>4595.1400000000003</v>
      </c>
      <c r="I722" s="115">
        <v>459.51</v>
      </c>
      <c r="J722" s="115">
        <v>275.7</v>
      </c>
      <c r="K722" s="1819"/>
      <c r="L722" s="1826"/>
      <c r="M722" s="1826"/>
    </row>
    <row r="723" spans="1:14">
      <c r="A723" s="1799" t="s">
        <v>2560</v>
      </c>
      <c r="B723" s="1799">
        <v>56053565140</v>
      </c>
      <c r="C723" s="1820">
        <v>130621488</v>
      </c>
      <c r="D723" s="1799" t="s">
        <v>14</v>
      </c>
      <c r="E723" s="1799" t="s">
        <v>15</v>
      </c>
      <c r="F723" s="1800">
        <v>45701</v>
      </c>
      <c r="G723" s="1802">
        <v>7671</v>
      </c>
      <c r="H723" s="1802">
        <v>6300</v>
      </c>
      <c r="I723" s="1802">
        <v>630</v>
      </c>
      <c r="J723" s="1802">
        <v>378</v>
      </c>
      <c r="K723" s="1819"/>
      <c r="L723" s="1826"/>
      <c r="M723" s="1826"/>
    </row>
    <row r="724" spans="1:14">
      <c r="A724" s="1799" t="s">
        <v>2540</v>
      </c>
      <c r="B724" s="1799">
        <v>17264857820</v>
      </c>
      <c r="C724" s="1820">
        <v>130627051</v>
      </c>
      <c r="D724" s="1799" t="s">
        <v>14</v>
      </c>
      <c r="E724" s="1799" t="s">
        <v>15</v>
      </c>
      <c r="F724" s="1800">
        <v>45700</v>
      </c>
      <c r="G724" s="1802">
        <v>5177</v>
      </c>
      <c r="H724" s="1802">
        <v>4300</v>
      </c>
      <c r="I724" s="1802">
        <v>430</v>
      </c>
      <c r="J724" s="1802">
        <v>258</v>
      </c>
      <c r="K724" s="1819"/>
      <c r="L724" s="1826"/>
      <c r="M724" s="1826"/>
    </row>
    <row r="725" spans="1:14">
      <c r="A725" s="53" t="s">
        <v>544</v>
      </c>
      <c r="B725" s="53">
        <v>64567281098</v>
      </c>
      <c r="C725" s="1118">
        <v>24332744</v>
      </c>
      <c r="D725" s="53" t="s">
        <v>14</v>
      </c>
      <c r="E725" s="53" t="s">
        <v>2495</v>
      </c>
      <c r="F725" s="38">
        <v>45710</v>
      </c>
      <c r="G725" s="115">
        <v>4778.3</v>
      </c>
      <c r="H725" s="115">
        <v>4266.33</v>
      </c>
      <c r="I725" s="115">
        <v>426.63</v>
      </c>
      <c r="J725" s="115">
        <v>255.97</v>
      </c>
      <c r="K725" s="115"/>
      <c r="L725" s="1997"/>
      <c r="M725" s="2129"/>
      <c r="N725" s="2129"/>
    </row>
    <row r="726" spans="1:14">
      <c r="A726" s="53" t="s">
        <v>2541</v>
      </c>
      <c r="B726" s="53">
        <v>43994072592</v>
      </c>
      <c r="C726" s="1118">
        <v>24370192</v>
      </c>
      <c r="D726" s="53" t="s">
        <v>29</v>
      </c>
      <c r="E726" s="53" t="s">
        <v>2495</v>
      </c>
      <c r="F726" s="38">
        <v>45701</v>
      </c>
      <c r="G726" s="115">
        <v>11671.46</v>
      </c>
      <c r="H726" s="115">
        <v>11115.68</v>
      </c>
      <c r="I726" s="115">
        <v>1667.35</v>
      </c>
      <c r="J726" s="115">
        <v>1111.56</v>
      </c>
      <c r="K726" s="115"/>
      <c r="L726" s="1984"/>
      <c r="M726" s="1984"/>
    </row>
    <row r="727" spans="1:14">
      <c r="A727" s="53" t="s">
        <v>1907</v>
      </c>
      <c r="B727" s="53">
        <v>26789208338</v>
      </c>
      <c r="C727" s="1118">
        <v>100000214610939</v>
      </c>
      <c r="D727" s="53" t="s">
        <v>14</v>
      </c>
      <c r="E727" s="53" t="s">
        <v>219</v>
      </c>
      <c r="F727" s="38">
        <v>45702</v>
      </c>
      <c r="G727" s="115">
        <v>11176.6</v>
      </c>
      <c r="H727" s="115">
        <v>10165.92</v>
      </c>
      <c r="I727" s="115">
        <v>1016.59</v>
      </c>
      <c r="J727" s="115">
        <v>609.95000000000005</v>
      </c>
      <c r="K727" s="115"/>
      <c r="L727" s="1844"/>
      <c r="M727" s="1954"/>
    </row>
    <row r="728" spans="1:14">
      <c r="A728" s="1799" t="s">
        <v>2546</v>
      </c>
      <c r="B728" s="1799">
        <v>67198193464</v>
      </c>
      <c r="C728" s="1820">
        <v>465661922</v>
      </c>
      <c r="D728" s="1799" t="s">
        <v>14</v>
      </c>
      <c r="E728" s="1799" t="s">
        <v>21</v>
      </c>
      <c r="F728" s="1800">
        <v>45707</v>
      </c>
      <c r="G728" s="1802">
        <v>4430.83</v>
      </c>
      <c r="H728" s="1802">
        <v>3956.11</v>
      </c>
      <c r="I728" s="1802">
        <v>395.61</v>
      </c>
      <c r="J728" s="1802">
        <v>237.36</v>
      </c>
      <c r="K728" s="115"/>
      <c r="L728" s="1844"/>
      <c r="M728" s="1844"/>
    </row>
    <row r="729" spans="1:14">
      <c r="A729" s="1799" t="s">
        <v>2549</v>
      </c>
      <c r="B729" s="1799">
        <v>48109828910</v>
      </c>
      <c r="C729" s="1848">
        <v>130743937</v>
      </c>
      <c r="D729" s="1799" t="s">
        <v>2519</v>
      </c>
      <c r="E729" s="1799" t="s">
        <v>15</v>
      </c>
      <c r="F729" s="1800">
        <v>45702</v>
      </c>
      <c r="G729" s="1802">
        <v>8826</v>
      </c>
      <c r="H729" s="1802">
        <v>7700</v>
      </c>
      <c r="I729" s="1802">
        <v>770</v>
      </c>
      <c r="J729" s="1802">
        <v>462</v>
      </c>
    </row>
    <row r="730" spans="1:14">
      <c r="A730" s="1850" t="s">
        <v>2550</v>
      </c>
      <c r="B730" s="1850">
        <v>3580299673</v>
      </c>
      <c r="C730" s="1851">
        <v>130771100</v>
      </c>
      <c r="D730" s="1850" t="s">
        <v>14</v>
      </c>
      <c r="E730" s="1850" t="s">
        <v>15</v>
      </c>
      <c r="F730" s="1852">
        <v>45709</v>
      </c>
      <c r="G730" s="1853">
        <v>10017</v>
      </c>
      <c r="H730" s="1853">
        <v>8500</v>
      </c>
      <c r="I730" s="1853">
        <v>850</v>
      </c>
      <c r="J730" s="1853">
        <v>510</v>
      </c>
    </row>
    <row r="731" spans="1:14">
      <c r="A731" s="1857" t="s">
        <v>546</v>
      </c>
      <c r="B731" s="1857">
        <v>57466517528</v>
      </c>
      <c r="C731" s="1858">
        <v>100000215101436</v>
      </c>
      <c r="D731" s="1857" t="s">
        <v>14</v>
      </c>
      <c r="E731" s="1857" t="s">
        <v>219</v>
      </c>
      <c r="F731" s="1859">
        <v>45704</v>
      </c>
      <c r="G731" s="1860">
        <v>6367.45</v>
      </c>
      <c r="H731" s="1860">
        <v>5800.54</v>
      </c>
      <c r="I731" s="1860">
        <v>580.04999999999995</v>
      </c>
      <c r="J731" s="1860">
        <v>348.03</v>
      </c>
      <c r="K731" s="1860"/>
    </row>
    <row r="732" spans="1:14">
      <c r="A732" s="1857" t="s">
        <v>1572</v>
      </c>
      <c r="B732" s="1857">
        <v>49723775598</v>
      </c>
      <c r="C732" s="1858">
        <v>8377086</v>
      </c>
      <c r="D732" s="1857" t="s">
        <v>14</v>
      </c>
      <c r="E732" s="1857" t="s">
        <v>408</v>
      </c>
      <c r="F732" s="1859">
        <v>45705</v>
      </c>
      <c r="G732" s="1860">
        <v>7721.28</v>
      </c>
      <c r="H732" s="1860">
        <v>6204.6</v>
      </c>
      <c r="I732" s="1860">
        <v>620.46</v>
      </c>
      <c r="J732" s="1860">
        <v>372.27</v>
      </c>
      <c r="K732" s="1860"/>
    </row>
    <row r="733" spans="1:14">
      <c r="A733" s="1857" t="s">
        <v>2553</v>
      </c>
      <c r="B733" s="1857">
        <v>32606452266</v>
      </c>
      <c r="C733" s="1858">
        <v>311000261221446</v>
      </c>
      <c r="D733" s="1857" t="s">
        <v>14</v>
      </c>
      <c r="E733" s="1857" t="s">
        <v>55</v>
      </c>
      <c r="F733" s="1859">
        <v>45705</v>
      </c>
      <c r="G733" s="1860">
        <v>8312.6299999999992</v>
      </c>
      <c r="H733" s="1860">
        <v>7421.99</v>
      </c>
      <c r="I733" s="1860">
        <v>742.2</v>
      </c>
      <c r="J733" s="1860">
        <v>445.32</v>
      </c>
      <c r="K733" s="1860"/>
    </row>
    <row r="734" spans="1:14">
      <c r="A734" s="1850" t="s">
        <v>2559</v>
      </c>
      <c r="B734" s="1850">
        <v>55354588698</v>
      </c>
      <c r="C734" s="1868">
        <v>130865070</v>
      </c>
      <c r="D734" s="1850" t="s">
        <v>14</v>
      </c>
      <c r="E734" s="1850" t="s">
        <v>15</v>
      </c>
      <c r="F734" s="1852">
        <v>45709</v>
      </c>
      <c r="G734" s="1853">
        <v>7671</v>
      </c>
      <c r="H734" s="1853">
        <v>6500</v>
      </c>
      <c r="I734" s="1853">
        <v>650</v>
      </c>
      <c r="J734" s="1853">
        <v>390</v>
      </c>
      <c r="K734" s="1860"/>
    </row>
    <row r="735" spans="1:14">
      <c r="A735" s="1857" t="s">
        <v>2561</v>
      </c>
      <c r="B735" s="1857">
        <v>21920808460</v>
      </c>
      <c r="C735" s="1858">
        <v>100000215827705</v>
      </c>
      <c r="D735" s="1857" t="s">
        <v>14</v>
      </c>
      <c r="E735" s="1857" t="s">
        <v>219</v>
      </c>
      <c r="F735" s="1859">
        <v>45709</v>
      </c>
      <c r="G735" s="1860">
        <v>774.23</v>
      </c>
      <c r="H735" s="1860">
        <v>695.82</v>
      </c>
      <c r="I735" s="1860">
        <v>69.58</v>
      </c>
      <c r="J735" s="1860">
        <v>41.74</v>
      </c>
      <c r="K735" s="1860"/>
    </row>
    <row r="736" spans="1:14">
      <c r="A736" s="1857" t="s">
        <v>2566</v>
      </c>
      <c r="B736" s="1857">
        <v>49975873394</v>
      </c>
      <c r="C736" s="1858">
        <v>301000072747827</v>
      </c>
      <c r="D736" s="1857" t="s">
        <v>14</v>
      </c>
      <c r="E736" s="1857" t="s">
        <v>1840</v>
      </c>
      <c r="F736" s="1859">
        <v>45710</v>
      </c>
      <c r="G736" s="1860">
        <v>20495.25</v>
      </c>
      <c r="H736" s="1860">
        <v>18299.32</v>
      </c>
      <c r="I736" s="1860">
        <v>1829.93</v>
      </c>
      <c r="J736" s="1860">
        <v>1097.95</v>
      </c>
      <c r="K736" s="1860"/>
      <c r="L736" s="1912"/>
      <c r="M736" s="1912"/>
    </row>
    <row r="737" spans="1:14">
      <c r="A737" s="1850" t="s">
        <v>2567</v>
      </c>
      <c r="B737" s="1850">
        <v>12471017418</v>
      </c>
      <c r="C737" s="1868">
        <v>130911019</v>
      </c>
      <c r="D737" s="1850" t="s">
        <v>2519</v>
      </c>
      <c r="E737" s="1850" t="s">
        <v>15</v>
      </c>
      <c r="F737" s="1852">
        <v>45708</v>
      </c>
      <c r="G737" s="1853">
        <v>5026</v>
      </c>
      <c r="H737" s="1853">
        <v>4200</v>
      </c>
      <c r="I737" s="1853">
        <v>420</v>
      </c>
      <c r="J737" s="1853">
        <v>252</v>
      </c>
      <c r="K737" s="1860"/>
    </row>
    <row r="738" spans="1:14">
      <c r="A738" s="1850" t="s">
        <v>2570</v>
      </c>
      <c r="B738" s="1850">
        <v>6370366837</v>
      </c>
      <c r="C738" s="1868">
        <v>130959629</v>
      </c>
      <c r="D738" s="1850" t="s">
        <v>14</v>
      </c>
      <c r="E738" s="1850" t="s">
        <v>15</v>
      </c>
      <c r="F738" s="1852">
        <v>45709</v>
      </c>
      <c r="G738" s="1853">
        <v>9205</v>
      </c>
      <c r="H738" s="1853">
        <v>8450</v>
      </c>
      <c r="I738" s="1853">
        <v>845</v>
      </c>
      <c r="J738" s="1853">
        <v>507</v>
      </c>
      <c r="K738" s="1860"/>
    </row>
    <row r="739" spans="1:14" ht="13.8" customHeight="1">
      <c r="A739" s="1857" t="s">
        <v>1639</v>
      </c>
      <c r="B739" s="1857">
        <v>15309028952</v>
      </c>
      <c r="C739" s="1858">
        <v>100000216802503</v>
      </c>
      <c r="D739" s="1857" t="s">
        <v>14</v>
      </c>
      <c r="E739" s="1857" t="s">
        <v>219</v>
      </c>
      <c r="F739" s="1859">
        <v>45709</v>
      </c>
      <c r="G739" s="1860">
        <v>9754.15</v>
      </c>
      <c r="H739" s="1860">
        <v>8872.1</v>
      </c>
      <c r="I739" s="1860">
        <v>887.21</v>
      </c>
      <c r="J739" s="1860">
        <v>532.32000000000005</v>
      </c>
      <c r="K739" s="1860"/>
    </row>
    <row r="740" spans="1:14">
      <c r="A740" s="1857" t="s">
        <v>480</v>
      </c>
      <c r="B740" s="1857">
        <v>58606202694</v>
      </c>
      <c r="C740" s="1858">
        <v>311000262790417</v>
      </c>
      <c r="D740" s="1857" t="s">
        <v>14</v>
      </c>
      <c r="E740" s="1857" t="s">
        <v>55</v>
      </c>
      <c r="F740" s="1859">
        <v>45711</v>
      </c>
      <c r="G740" s="1860">
        <v>3105.14</v>
      </c>
      <c r="H740" s="1860">
        <v>2772.45</v>
      </c>
      <c r="I740" s="1860">
        <v>277.24</v>
      </c>
      <c r="J740" s="1860">
        <v>166.34</v>
      </c>
      <c r="K740" s="1860"/>
    </row>
    <row r="741" spans="1:14">
      <c r="A741" s="1850" t="s">
        <v>2571</v>
      </c>
      <c r="B741" s="1850">
        <v>3850811209</v>
      </c>
      <c r="C741" s="1868">
        <v>131052170</v>
      </c>
      <c r="D741" s="1850" t="s">
        <v>14</v>
      </c>
      <c r="E741" s="1850" t="s">
        <v>15</v>
      </c>
      <c r="F741" s="1852">
        <v>45716</v>
      </c>
      <c r="G741" s="1853">
        <v>7751</v>
      </c>
      <c r="H741" s="1853">
        <v>6500</v>
      </c>
      <c r="I741" s="1853">
        <v>650</v>
      </c>
      <c r="J741" s="1853">
        <v>390</v>
      </c>
      <c r="K741" s="1860"/>
    </row>
    <row r="742" spans="1:14">
      <c r="A742" s="50" t="s">
        <v>2575</v>
      </c>
      <c r="B742" s="50">
        <v>19025798922</v>
      </c>
      <c r="C742" s="52" t="s">
        <v>2529</v>
      </c>
      <c r="D742" s="50" t="s">
        <v>14</v>
      </c>
      <c r="E742" s="50" t="s">
        <v>18</v>
      </c>
      <c r="F742" s="56">
        <v>45690</v>
      </c>
      <c r="G742" s="114">
        <v>-4801.3100000000004</v>
      </c>
      <c r="H742" s="114">
        <v>-3971.28</v>
      </c>
      <c r="I742" s="114">
        <v>-397.12</v>
      </c>
      <c r="J742" s="114">
        <v>-238.27</v>
      </c>
    </row>
    <row r="743" spans="1:14">
      <c r="A743" s="1896" t="s">
        <v>2575</v>
      </c>
      <c r="B743">
        <v>19025798922</v>
      </c>
      <c r="C743" s="25">
        <v>301000073872703</v>
      </c>
      <c r="D743" s="1896" t="s">
        <v>14</v>
      </c>
      <c r="E743" s="1896" t="s">
        <v>1840</v>
      </c>
      <c r="F743" s="35">
        <v>45714</v>
      </c>
      <c r="G743" s="40">
        <v>5231.8599999999997</v>
      </c>
      <c r="H743" s="40">
        <v>4746.96</v>
      </c>
      <c r="I743" s="40">
        <v>474.69</v>
      </c>
      <c r="J743" s="40">
        <v>284.81</v>
      </c>
      <c r="K743" s="40"/>
      <c r="L743" s="1951"/>
      <c r="M743" s="2014"/>
      <c r="N743" s="2014"/>
    </row>
    <row r="744" spans="1:14">
      <c r="A744" s="1903" t="s">
        <v>2577</v>
      </c>
      <c r="B744">
        <v>20390753874</v>
      </c>
      <c r="C744" s="25">
        <v>100000217968810</v>
      </c>
      <c r="D744" s="1903" t="s">
        <v>14</v>
      </c>
      <c r="E744" s="1903" t="s">
        <v>219</v>
      </c>
      <c r="F744" s="35">
        <v>45714</v>
      </c>
      <c r="G744" s="40">
        <v>11294.77</v>
      </c>
      <c r="H744" s="40">
        <v>10273.42</v>
      </c>
      <c r="I744" s="40">
        <v>1027.3399999999999</v>
      </c>
      <c r="J744" s="40">
        <v>616.4</v>
      </c>
      <c r="K744" s="40"/>
      <c r="L744" s="1903"/>
      <c r="M744" s="1960"/>
    </row>
    <row r="745" spans="1:14">
      <c r="A745" s="1903" t="s">
        <v>2582</v>
      </c>
      <c r="B745">
        <v>32750341904</v>
      </c>
      <c r="C745" s="25">
        <v>100000218494581</v>
      </c>
      <c r="D745" s="1903" t="s">
        <v>14</v>
      </c>
      <c r="E745" s="1903" t="s">
        <v>219</v>
      </c>
      <c r="F745" s="35">
        <v>45715</v>
      </c>
      <c r="G745" s="40">
        <v>11294.77</v>
      </c>
      <c r="H745" s="40">
        <v>10273.42</v>
      </c>
      <c r="I745" s="40">
        <v>1027.3399999999999</v>
      </c>
      <c r="J745" s="40">
        <v>616.4</v>
      </c>
      <c r="K745" s="40"/>
      <c r="L745" s="1903"/>
      <c r="M745" s="1903"/>
    </row>
    <row r="746" spans="1:14">
      <c r="A746" s="1905" t="s">
        <v>421</v>
      </c>
      <c r="B746">
        <v>33878303386</v>
      </c>
      <c r="C746" s="20">
        <v>131254422</v>
      </c>
      <c r="D746" s="1905" t="s">
        <v>14</v>
      </c>
      <c r="E746" s="1905" t="s">
        <v>15</v>
      </c>
      <c r="F746" s="35">
        <v>45716</v>
      </c>
      <c r="G746" s="40">
        <v>7671</v>
      </c>
      <c r="H746" s="40">
        <v>6500</v>
      </c>
      <c r="I746" s="40">
        <v>650</v>
      </c>
      <c r="J746" s="40">
        <v>390</v>
      </c>
      <c r="K746" s="40"/>
      <c r="L746" s="1905"/>
      <c r="M746" s="1959"/>
    </row>
    <row r="747" spans="1:14">
      <c r="A747" s="125" t="s">
        <v>559</v>
      </c>
      <c r="B747" s="50">
        <v>42613786490</v>
      </c>
      <c r="C747" s="362">
        <v>307000083447628</v>
      </c>
      <c r="D747" s="50" t="s">
        <v>29</v>
      </c>
      <c r="E747" s="50" t="s">
        <v>55</v>
      </c>
      <c r="F747" s="56">
        <v>45405</v>
      </c>
      <c r="G747" s="42">
        <v>-3456.53</v>
      </c>
      <c r="H747" s="42">
        <v>-3291.93</v>
      </c>
      <c r="I747" s="42">
        <v>-493.65</v>
      </c>
      <c r="J747" s="42">
        <v>-329.19</v>
      </c>
      <c r="K747" s="40"/>
    </row>
    <row r="748" spans="1:14">
      <c r="A748" s="26" t="s">
        <v>710</v>
      </c>
      <c r="B748" s="53">
        <v>12614014380</v>
      </c>
      <c r="C748" s="28">
        <v>130452956</v>
      </c>
      <c r="D748" s="53" t="s">
        <v>14</v>
      </c>
      <c r="E748" s="53" t="s">
        <v>15</v>
      </c>
      <c r="F748" s="38">
        <v>45695</v>
      </c>
      <c r="G748" s="115">
        <v>9973</v>
      </c>
      <c r="H748" s="115">
        <v>8350</v>
      </c>
      <c r="I748" s="115">
        <v>835</v>
      </c>
      <c r="J748" s="115">
        <v>501</v>
      </c>
      <c r="K748" s="40"/>
    </row>
    <row r="749" spans="1:14">
      <c r="C749" s="20"/>
      <c r="E749" s="1849"/>
      <c r="G749" s="40">
        <f>SUM(G712:G748)</f>
        <v>254472.07</v>
      </c>
      <c r="H749" s="40">
        <f>SUM(H712:H748)</f>
        <v>224083.55000000008</v>
      </c>
      <c r="I749" s="40">
        <f>SUM(I712:I748)</f>
        <v>22799.63</v>
      </c>
      <c r="J749" s="40">
        <f>SUM(J712:J748)</f>
        <v>13757.849999999997</v>
      </c>
      <c r="K749" s="40"/>
    </row>
    <row r="750" spans="1:14">
      <c r="C750" s="20"/>
      <c r="G750" s="40"/>
      <c r="H750" s="40"/>
      <c r="I750" s="40"/>
      <c r="J750" s="40"/>
      <c r="K750" s="40"/>
    </row>
    <row r="751" spans="1:14">
      <c r="C751" s="20"/>
      <c r="G751" s="40"/>
      <c r="H751" s="40"/>
      <c r="I751" s="40"/>
      <c r="J751" s="40"/>
      <c r="K751" s="40"/>
    </row>
    <row r="752" spans="1:14">
      <c r="A752" s="1799" t="s">
        <v>2584</v>
      </c>
      <c r="B752" s="1799">
        <v>25304588498</v>
      </c>
      <c r="C752" s="1848">
        <v>131271588</v>
      </c>
      <c r="D752" s="1799" t="s">
        <v>14</v>
      </c>
      <c r="E752" s="1799" t="s">
        <v>15</v>
      </c>
      <c r="F752" s="1800">
        <v>45719</v>
      </c>
      <c r="G752" s="1910">
        <v>5508</v>
      </c>
      <c r="H752" s="1910">
        <v>4750</v>
      </c>
      <c r="I752" s="1910">
        <v>475</v>
      </c>
      <c r="J752" s="1910">
        <v>285</v>
      </c>
      <c r="K752" s="40"/>
    </row>
    <row r="753" spans="1:15">
      <c r="A753" s="50" t="s">
        <v>2238</v>
      </c>
      <c r="B753" s="50">
        <v>39292125092</v>
      </c>
      <c r="C753" s="362">
        <v>100000195770868</v>
      </c>
      <c r="D753" s="50" t="s">
        <v>14</v>
      </c>
      <c r="E753" s="50" t="s">
        <v>219</v>
      </c>
      <c r="F753" s="56">
        <v>45634</v>
      </c>
      <c r="G753" s="649">
        <v>-5642.53</v>
      </c>
      <c r="H753" s="649">
        <v>-5094.01</v>
      </c>
      <c r="I753" s="649">
        <v>-509.4</v>
      </c>
      <c r="J753" s="649">
        <v>-305.64</v>
      </c>
      <c r="K753" s="40"/>
    </row>
    <row r="754" spans="1:15">
      <c r="A754" s="1175" t="s">
        <v>1578</v>
      </c>
      <c r="B754">
        <v>42854004322</v>
      </c>
      <c r="C754">
        <v>76957037</v>
      </c>
      <c r="D754" s="1175" t="s">
        <v>14</v>
      </c>
      <c r="E754" s="1175" t="s">
        <v>303</v>
      </c>
      <c r="F754" s="35">
        <v>45717</v>
      </c>
      <c r="G754" s="40">
        <v>4240.47</v>
      </c>
      <c r="H754" s="40">
        <v>3807.77</v>
      </c>
      <c r="I754" s="40">
        <v>380.77</v>
      </c>
      <c r="J754" s="40">
        <v>228.46</v>
      </c>
      <c r="K754" s="40"/>
    </row>
    <row r="755" spans="1:15">
      <c r="A755" s="1912" t="s">
        <v>109</v>
      </c>
      <c r="B755">
        <v>28841471858</v>
      </c>
      <c r="C755">
        <v>139646336</v>
      </c>
      <c r="D755" s="1912" t="s">
        <v>14</v>
      </c>
      <c r="E755" s="1912" t="s">
        <v>33</v>
      </c>
      <c r="F755" s="35">
        <v>45719</v>
      </c>
      <c r="G755" s="40">
        <v>4419</v>
      </c>
      <c r="H755" s="40">
        <v>3978.53</v>
      </c>
      <c r="I755" s="40">
        <v>397.85</v>
      </c>
      <c r="J755" s="40">
        <v>238.71</v>
      </c>
      <c r="K755" s="40"/>
    </row>
    <row r="756" spans="1:15">
      <c r="A756" s="1912" t="s">
        <v>1592</v>
      </c>
      <c r="B756">
        <v>40754074742</v>
      </c>
      <c r="C756" s="54">
        <v>100000219572428</v>
      </c>
      <c r="D756" s="1912" t="s">
        <v>14</v>
      </c>
      <c r="E756" s="1912" t="s">
        <v>219</v>
      </c>
      <c r="F756" s="35">
        <v>45720</v>
      </c>
      <c r="G756" s="40">
        <v>8915.84</v>
      </c>
      <c r="H756" s="40">
        <v>8122.05</v>
      </c>
      <c r="I756" s="40">
        <v>812.2</v>
      </c>
      <c r="J756" s="40">
        <v>487.32</v>
      </c>
      <c r="K756" s="40"/>
      <c r="L756" s="2313"/>
      <c r="M756" s="2375"/>
    </row>
    <row r="757" spans="1:15">
      <c r="A757" s="1918" t="s">
        <v>342</v>
      </c>
      <c r="B757">
        <v>43354986484</v>
      </c>
      <c r="C757" s="54">
        <v>93047654</v>
      </c>
      <c r="D757" s="1918" t="s">
        <v>14</v>
      </c>
      <c r="E757" s="1918" t="s">
        <v>303</v>
      </c>
      <c r="F757" s="35">
        <v>45720</v>
      </c>
      <c r="G757" s="40">
        <v>4870.0600000000004</v>
      </c>
      <c r="H757" s="40">
        <v>4361.25</v>
      </c>
      <c r="I757" s="40">
        <v>436.12</v>
      </c>
      <c r="J757" s="40">
        <v>261.67</v>
      </c>
      <c r="K757" s="40"/>
    </row>
    <row r="758" spans="1:15">
      <c r="A758" s="1919" t="s">
        <v>349</v>
      </c>
      <c r="B758">
        <v>25553581554</v>
      </c>
      <c r="C758" s="54">
        <v>139868850</v>
      </c>
      <c r="D758" s="1919" t="s">
        <v>14</v>
      </c>
      <c r="E758" s="1919" t="s">
        <v>33</v>
      </c>
      <c r="F758" s="35">
        <v>45722</v>
      </c>
      <c r="G758" s="40">
        <v>5804.8</v>
      </c>
      <c r="H758" s="40">
        <v>5222.6099999999997</v>
      </c>
      <c r="I758" s="40">
        <v>522.26</v>
      </c>
      <c r="J758" s="40">
        <v>313.35000000000002</v>
      </c>
      <c r="K758" s="40"/>
    </row>
    <row r="759" spans="1:15">
      <c r="A759" s="53" t="s">
        <v>620</v>
      </c>
      <c r="B759" s="53">
        <v>15141034470</v>
      </c>
      <c r="C759" s="28">
        <v>301000075600127</v>
      </c>
      <c r="D759" s="53" t="s">
        <v>14</v>
      </c>
      <c r="E759" s="53" t="s">
        <v>1840</v>
      </c>
      <c r="F759" s="38">
        <v>45722</v>
      </c>
      <c r="G759" s="40">
        <v>5735.63</v>
      </c>
      <c r="H759" s="40">
        <v>5155.2700000000004</v>
      </c>
      <c r="I759" s="40">
        <v>515.52</v>
      </c>
      <c r="J759" s="40">
        <v>309.31</v>
      </c>
      <c r="K759" s="40"/>
    </row>
    <row r="760" spans="1:15">
      <c r="A760" s="1184" t="s">
        <v>197</v>
      </c>
      <c r="B760">
        <v>68041165416</v>
      </c>
      <c r="C760" s="1185">
        <v>131478277</v>
      </c>
      <c r="D760" s="1184" t="s">
        <v>14</v>
      </c>
      <c r="E760" s="1919" t="s">
        <v>15</v>
      </c>
      <c r="F760" s="35">
        <v>45723</v>
      </c>
      <c r="G760" s="40">
        <v>5515</v>
      </c>
      <c r="H760" s="40">
        <v>4700</v>
      </c>
      <c r="I760" s="40">
        <v>270</v>
      </c>
      <c r="J760" s="40">
        <v>282</v>
      </c>
      <c r="K760" s="40"/>
    </row>
    <row r="761" spans="1:15">
      <c r="A761" s="1924" t="s">
        <v>1509</v>
      </c>
      <c r="B761">
        <v>54340289588</v>
      </c>
      <c r="C761" s="1185">
        <v>26156424</v>
      </c>
      <c r="D761" s="1919" t="s">
        <v>14</v>
      </c>
      <c r="E761" s="1919" t="s">
        <v>2588</v>
      </c>
      <c r="F761" s="35">
        <v>45723</v>
      </c>
      <c r="G761" s="40">
        <v>5785.36</v>
      </c>
      <c r="H761" s="40">
        <v>5232.99</v>
      </c>
      <c r="I761" s="40">
        <v>523.29</v>
      </c>
      <c r="J761" s="40">
        <v>313.97000000000003</v>
      </c>
      <c r="K761" s="40"/>
    </row>
    <row r="762" spans="1:15">
      <c r="A762" s="1184" t="s">
        <v>655</v>
      </c>
      <c r="B762">
        <v>28157494640</v>
      </c>
      <c r="C762" s="54">
        <v>100000221468899</v>
      </c>
      <c r="D762" s="1184" t="s">
        <v>14</v>
      </c>
      <c r="E762" s="1923" t="s">
        <v>219</v>
      </c>
      <c r="F762" s="35">
        <v>45725</v>
      </c>
      <c r="G762" s="40">
        <v>6686.52</v>
      </c>
      <c r="H762" s="40">
        <v>6091.21</v>
      </c>
      <c r="I762" s="40">
        <v>609.12</v>
      </c>
      <c r="J762" s="40">
        <v>365.47</v>
      </c>
      <c r="K762" s="40"/>
      <c r="N762" s="2212"/>
      <c r="O762" s="2212"/>
    </row>
    <row r="763" spans="1:15">
      <c r="A763" s="1926" t="s">
        <v>297</v>
      </c>
      <c r="B763">
        <v>26498655836</v>
      </c>
      <c r="C763" s="1927" t="s">
        <v>2595</v>
      </c>
      <c r="D763" s="1926" t="s">
        <v>14</v>
      </c>
      <c r="E763" s="1926" t="s">
        <v>131</v>
      </c>
      <c r="F763" s="35">
        <v>45727</v>
      </c>
      <c r="G763" s="40">
        <v>10704.43</v>
      </c>
      <c r="H763" s="40">
        <v>9557.52</v>
      </c>
      <c r="I763" s="40">
        <v>955.75</v>
      </c>
      <c r="J763" s="40">
        <v>573.45000000000005</v>
      </c>
      <c r="K763" s="40"/>
    </row>
    <row r="764" spans="1:15">
      <c r="A764" s="1928" t="s">
        <v>352</v>
      </c>
      <c r="B764">
        <v>17327171436</v>
      </c>
      <c r="C764" s="1927">
        <v>131680060</v>
      </c>
      <c r="D764" s="1928" t="s">
        <v>14</v>
      </c>
      <c r="E764" s="1928" t="s">
        <v>15</v>
      </c>
      <c r="F764" s="35">
        <v>45729</v>
      </c>
      <c r="G764" s="40">
        <v>11236.65</v>
      </c>
      <c r="H764" s="40">
        <v>10000</v>
      </c>
      <c r="I764" s="40">
        <v>1000</v>
      </c>
      <c r="J764" s="40">
        <v>600</v>
      </c>
      <c r="K764" s="40"/>
    </row>
    <row r="765" spans="1:15">
      <c r="A765" s="1187" t="s">
        <v>178</v>
      </c>
      <c r="B765">
        <v>25460690462</v>
      </c>
      <c r="C765" s="54">
        <v>100000222946324</v>
      </c>
      <c r="D765" s="1187" t="s">
        <v>14</v>
      </c>
      <c r="E765" s="1187" t="s">
        <v>219</v>
      </c>
      <c r="F765" s="35">
        <v>45730</v>
      </c>
      <c r="G765" s="40">
        <v>968.33</v>
      </c>
      <c r="H765" s="40">
        <v>870.26</v>
      </c>
      <c r="I765" s="40">
        <v>87.02</v>
      </c>
      <c r="J765" s="40">
        <v>52.21</v>
      </c>
      <c r="K765" s="40"/>
    </row>
    <row r="766" spans="1:15">
      <c r="A766" s="1184" t="s">
        <v>815</v>
      </c>
      <c r="B766">
        <v>19202792934</v>
      </c>
      <c r="C766">
        <v>131675887</v>
      </c>
      <c r="D766" s="1184" t="s">
        <v>14</v>
      </c>
      <c r="E766" s="1928" t="s">
        <v>15</v>
      </c>
      <c r="F766" s="35">
        <v>45733</v>
      </c>
      <c r="G766" s="40">
        <v>7205.75</v>
      </c>
      <c r="H766" s="40">
        <v>6200</v>
      </c>
      <c r="I766" s="40">
        <v>620</v>
      </c>
      <c r="J766" s="40">
        <v>372</v>
      </c>
      <c r="K766" s="40"/>
    </row>
    <row r="767" spans="1:15">
      <c r="A767" s="1928" t="s">
        <v>1599</v>
      </c>
      <c r="B767">
        <v>51748708000</v>
      </c>
      <c r="C767" s="1930">
        <v>100000222794703</v>
      </c>
      <c r="D767" s="1928" t="s">
        <v>14</v>
      </c>
      <c r="E767" s="1928" t="s">
        <v>219</v>
      </c>
      <c r="F767" s="35">
        <v>45735</v>
      </c>
      <c r="G767" s="40">
        <v>6686.52</v>
      </c>
      <c r="H767" s="40">
        <v>6091.21</v>
      </c>
      <c r="I767" s="40">
        <v>609.12</v>
      </c>
      <c r="J767" s="40">
        <v>365.47</v>
      </c>
      <c r="K767" s="40"/>
      <c r="N767" s="2114"/>
    </row>
    <row r="768" spans="1:15">
      <c r="A768" s="1934" t="s">
        <v>2596</v>
      </c>
      <c r="B768">
        <v>44816045114</v>
      </c>
      <c r="C768" s="1939">
        <v>307000110789409</v>
      </c>
      <c r="D768" s="1934" t="s">
        <v>29</v>
      </c>
      <c r="E768" s="1934" t="s">
        <v>55</v>
      </c>
      <c r="F768" s="35">
        <v>45737</v>
      </c>
      <c r="G768" s="40">
        <v>6921.22</v>
      </c>
      <c r="H768" s="40">
        <v>6591.64</v>
      </c>
      <c r="I768" s="40">
        <v>988.74</v>
      </c>
      <c r="J768" s="40">
        <v>659.16</v>
      </c>
      <c r="K768" s="40"/>
    </row>
    <row r="769" spans="1:22">
      <c r="A769" s="1934" t="s">
        <v>2425</v>
      </c>
      <c r="B769">
        <v>10500081768</v>
      </c>
      <c r="C769" s="1940" t="s">
        <v>2600</v>
      </c>
      <c r="D769" s="1934" t="s">
        <v>14</v>
      </c>
      <c r="E769" s="1934" t="s">
        <v>131</v>
      </c>
      <c r="F769" s="35">
        <v>45734</v>
      </c>
      <c r="G769" s="40">
        <v>8650.7999999999993</v>
      </c>
      <c r="H769" s="40">
        <v>7723.92</v>
      </c>
      <c r="I769" s="40">
        <v>772.39</v>
      </c>
      <c r="J769" s="40">
        <v>463.43</v>
      </c>
      <c r="K769" s="40"/>
    </row>
    <row r="770" spans="1:22">
      <c r="A770" s="1938" t="s">
        <v>2604</v>
      </c>
      <c r="B770">
        <v>65104262938</v>
      </c>
      <c r="C770" s="1940">
        <v>93673733</v>
      </c>
      <c r="D770" s="1938" t="s">
        <v>14</v>
      </c>
      <c r="E770" s="1938" t="s">
        <v>303</v>
      </c>
      <c r="F770" s="35">
        <v>45731</v>
      </c>
      <c r="G770" s="40">
        <v>5320.72</v>
      </c>
      <c r="H770" s="40">
        <v>4776.6000000000004</v>
      </c>
      <c r="I770" s="40">
        <v>477.66</v>
      </c>
      <c r="J770" s="40">
        <v>286.58999999999997</v>
      </c>
      <c r="K770" s="40"/>
    </row>
    <row r="771" spans="1:22">
      <c r="A771" s="50" t="s">
        <v>653</v>
      </c>
      <c r="B771" s="50">
        <v>42200025926</v>
      </c>
      <c r="C771" s="362">
        <v>126910232</v>
      </c>
      <c r="D771" s="50" t="s">
        <v>29</v>
      </c>
      <c r="E771" s="50" t="s">
        <v>33</v>
      </c>
      <c r="F771" s="56">
        <v>45556</v>
      </c>
      <c r="G771" s="42">
        <v>-2108.21</v>
      </c>
      <c r="H771" s="42">
        <v>-2007.82</v>
      </c>
      <c r="I771" s="42">
        <v>-301.73</v>
      </c>
      <c r="J771" s="42">
        <v>-200.78</v>
      </c>
      <c r="K771" s="40"/>
    </row>
    <row r="772" spans="1:22">
      <c r="A772" s="53" t="s">
        <v>351</v>
      </c>
      <c r="B772" s="53">
        <v>24707145178</v>
      </c>
      <c r="C772" s="28" t="s">
        <v>2606</v>
      </c>
      <c r="D772" s="53" t="s">
        <v>29</v>
      </c>
      <c r="E772" s="53" t="s">
        <v>131</v>
      </c>
      <c r="F772" s="38">
        <v>45735</v>
      </c>
      <c r="G772" s="115">
        <v>13141.01</v>
      </c>
      <c r="H772" s="115">
        <v>12515.25</v>
      </c>
      <c r="I772" s="115">
        <v>1877.28</v>
      </c>
      <c r="J772" s="115">
        <v>1251.52</v>
      </c>
      <c r="K772" s="105"/>
      <c r="N772" s="2135"/>
      <c r="O772" s="2194"/>
      <c r="P772" s="2265"/>
      <c r="Q772" s="2342"/>
      <c r="R772" s="2428"/>
      <c r="S772" s="2480"/>
      <c r="T772" s="2577"/>
      <c r="U772" s="2577"/>
      <c r="V772" s="2577"/>
    </row>
    <row r="773" spans="1:22">
      <c r="A773" s="53" t="s">
        <v>2609</v>
      </c>
      <c r="B773" s="53">
        <v>19376893376</v>
      </c>
      <c r="C773" s="28" t="s">
        <v>2611</v>
      </c>
      <c r="D773" s="53" t="s">
        <v>14</v>
      </c>
      <c r="E773" s="53" t="s">
        <v>18</v>
      </c>
      <c r="F773" s="38">
        <v>45734</v>
      </c>
      <c r="G773" s="115">
        <v>8529.44</v>
      </c>
      <c r="H773" s="115">
        <v>6854.01</v>
      </c>
      <c r="I773" s="115">
        <v>685.4</v>
      </c>
      <c r="J773" s="115">
        <v>411.24</v>
      </c>
      <c r="K773" s="105"/>
      <c r="L773" s="1946"/>
      <c r="M773" s="1987"/>
    </row>
    <row r="774" spans="1:22">
      <c r="A774" s="53" t="s">
        <v>523</v>
      </c>
      <c r="B774" s="53">
        <v>48403819850</v>
      </c>
      <c r="C774" s="28">
        <v>131971717</v>
      </c>
      <c r="D774" s="53" t="s">
        <v>14</v>
      </c>
      <c r="E774" s="53" t="s">
        <v>15</v>
      </c>
      <c r="F774" s="38">
        <v>45744</v>
      </c>
      <c r="G774" s="115">
        <v>4583.3500000000004</v>
      </c>
      <c r="H774" s="115">
        <v>4000</v>
      </c>
      <c r="I774" s="115">
        <v>400</v>
      </c>
      <c r="J774" s="115">
        <v>240</v>
      </c>
      <c r="K774" s="105"/>
      <c r="L774" s="2302"/>
      <c r="M774" s="2302"/>
      <c r="N774" s="2302"/>
    </row>
    <row r="775" spans="1:22">
      <c r="A775" s="53" t="s">
        <v>2614</v>
      </c>
      <c r="B775" s="53">
        <v>57277446406</v>
      </c>
      <c r="C775" s="28" t="s">
        <v>2616</v>
      </c>
      <c r="D775" s="53" t="s">
        <v>14</v>
      </c>
      <c r="E775" s="53" t="s">
        <v>18</v>
      </c>
      <c r="F775" s="38">
        <v>45735</v>
      </c>
      <c r="G775" s="115">
        <v>4604.95</v>
      </c>
      <c r="H775" s="115">
        <v>3857.47</v>
      </c>
      <c r="I775" s="115">
        <v>385.74</v>
      </c>
      <c r="J775" s="115">
        <v>231.44</v>
      </c>
      <c r="K775" s="105"/>
      <c r="L775" s="1946"/>
      <c r="M775" s="1946"/>
    </row>
    <row r="776" spans="1:22">
      <c r="A776" s="1568" t="s">
        <v>678</v>
      </c>
      <c r="B776" s="1562">
        <v>21799364258</v>
      </c>
      <c r="C776" s="25">
        <v>301000078803386</v>
      </c>
      <c r="D776" s="1951" t="s">
        <v>14</v>
      </c>
      <c r="E776" s="1951" t="s">
        <v>1840</v>
      </c>
      <c r="F776" s="35">
        <v>45736</v>
      </c>
      <c r="G776" s="40">
        <v>7795.13</v>
      </c>
      <c r="H776" s="40">
        <v>7006.37</v>
      </c>
      <c r="I776" s="40">
        <v>700.63</v>
      </c>
      <c r="J776" s="40">
        <v>420.37</v>
      </c>
      <c r="K776" s="40"/>
    </row>
    <row r="777" spans="1:22">
      <c r="A777" s="1568" t="s">
        <v>678</v>
      </c>
      <c r="B777" s="1562">
        <v>21799364258</v>
      </c>
      <c r="C777" s="25">
        <v>307000111891205</v>
      </c>
      <c r="D777" s="1951" t="s">
        <v>29</v>
      </c>
      <c r="E777" s="1951" t="s">
        <v>55</v>
      </c>
      <c r="F777" s="35">
        <v>45736</v>
      </c>
      <c r="G777" s="40">
        <v>10655.94</v>
      </c>
      <c r="H777" s="40">
        <v>10148.51</v>
      </c>
      <c r="I777" s="40">
        <v>1522.27</v>
      </c>
      <c r="J777" s="40">
        <v>1014.85</v>
      </c>
      <c r="K777" s="40"/>
    </row>
    <row r="778" spans="1:22">
      <c r="A778" s="1951" t="s">
        <v>2047</v>
      </c>
      <c r="B778" s="1562">
        <v>10346805580</v>
      </c>
      <c r="C778" s="25">
        <v>140782648</v>
      </c>
      <c r="D778" s="1951" t="s">
        <v>14</v>
      </c>
      <c r="E778" s="1951" t="s">
        <v>33</v>
      </c>
      <c r="F778" s="35">
        <v>45739</v>
      </c>
      <c r="G778" s="40">
        <v>6947.36</v>
      </c>
      <c r="H778" s="40">
        <v>6247.3</v>
      </c>
      <c r="I778" s="40">
        <v>624.73</v>
      </c>
      <c r="J778" s="40">
        <v>374.83</v>
      </c>
      <c r="K778" s="40"/>
      <c r="L778" s="1985"/>
      <c r="M778" s="2088"/>
    </row>
    <row r="779" spans="1:22">
      <c r="A779" s="1952" t="s">
        <v>2044</v>
      </c>
      <c r="B779" s="1562">
        <v>36557214980</v>
      </c>
      <c r="C779" s="25">
        <v>140832664</v>
      </c>
      <c r="D779" s="1952" t="s">
        <v>14</v>
      </c>
      <c r="E779" s="1952" t="s">
        <v>33</v>
      </c>
      <c r="F779" s="35">
        <v>45737</v>
      </c>
      <c r="G779" s="40">
        <v>11417.29</v>
      </c>
      <c r="H779" s="40">
        <v>10435.15</v>
      </c>
      <c r="I779" s="40">
        <v>1043.51</v>
      </c>
      <c r="J779" s="40">
        <v>626.1</v>
      </c>
      <c r="K779" s="40"/>
    </row>
    <row r="780" spans="1:22">
      <c r="A780" s="1958" t="s">
        <v>1981</v>
      </c>
      <c r="B780" s="1562">
        <v>21805309266</v>
      </c>
      <c r="C780" s="25">
        <v>100000226567080</v>
      </c>
      <c r="D780" s="1958" t="s">
        <v>14</v>
      </c>
      <c r="E780" s="1958" t="s">
        <v>219</v>
      </c>
      <c r="F780" s="35">
        <v>45738</v>
      </c>
      <c r="G780" s="40">
        <v>4602.07</v>
      </c>
      <c r="H780" s="40">
        <v>4171.67</v>
      </c>
      <c r="I780" s="40">
        <v>417.16</v>
      </c>
      <c r="J780" s="40">
        <v>250.29</v>
      </c>
      <c r="K780" s="40"/>
    </row>
    <row r="781" spans="1:22">
      <c r="A781" s="30" t="s">
        <v>535</v>
      </c>
      <c r="B781" s="30">
        <v>63391319588</v>
      </c>
      <c r="C781" s="1118">
        <v>94174054</v>
      </c>
      <c r="D781" s="53" t="s">
        <v>14</v>
      </c>
      <c r="E781" s="53" t="s">
        <v>303</v>
      </c>
      <c r="F781" s="38">
        <v>45741</v>
      </c>
      <c r="G781" s="40">
        <v>4870.0600000000004</v>
      </c>
      <c r="H781" s="40">
        <v>4361.25</v>
      </c>
      <c r="I781" s="40">
        <v>436.12</v>
      </c>
      <c r="J781" s="40">
        <v>261.67</v>
      </c>
      <c r="K781" s="40"/>
      <c r="L781" s="2333"/>
      <c r="M781" s="2557"/>
    </row>
    <row r="782" spans="1:22">
      <c r="A782" s="30" t="s">
        <v>1559</v>
      </c>
      <c r="B782" s="30">
        <v>24560129100</v>
      </c>
      <c r="C782" s="1118">
        <v>311000269856336</v>
      </c>
      <c r="D782" s="53" t="s">
        <v>14</v>
      </c>
      <c r="E782" s="53" t="s">
        <v>55</v>
      </c>
      <c r="F782" s="38">
        <v>45747</v>
      </c>
      <c r="G782" s="40">
        <v>29516.28</v>
      </c>
      <c r="H782" s="40">
        <v>26416.31</v>
      </c>
      <c r="I782" s="40">
        <v>2641.63</v>
      </c>
      <c r="J782" s="40">
        <v>1584.97</v>
      </c>
      <c r="K782" s="40"/>
    </row>
    <row r="783" spans="1:22">
      <c r="A783" s="30" t="s">
        <v>673</v>
      </c>
      <c r="B783" s="30">
        <v>18646285774</v>
      </c>
      <c r="C783" s="1118">
        <v>141612470</v>
      </c>
      <c r="D783" s="53" t="s">
        <v>14</v>
      </c>
      <c r="E783" s="53" t="s">
        <v>33</v>
      </c>
      <c r="F783" s="38">
        <v>45747</v>
      </c>
      <c r="G783" s="40">
        <v>5256.76</v>
      </c>
      <c r="H783" s="40">
        <v>4729.53</v>
      </c>
      <c r="I783" s="40">
        <v>472.95</v>
      </c>
      <c r="J783" s="40">
        <v>273.77</v>
      </c>
      <c r="K783" s="40"/>
    </row>
    <row r="784" spans="1:22">
      <c r="A784" s="30" t="s">
        <v>673</v>
      </c>
      <c r="B784" s="30">
        <v>18646285774</v>
      </c>
      <c r="C784" s="1118">
        <v>307000112896317</v>
      </c>
      <c r="D784" s="53" t="s">
        <v>29</v>
      </c>
      <c r="E784" s="53" t="s">
        <v>55</v>
      </c>
      <c r="F784" s="38">
        <v>45747</v>
      </c>
      <c r="G784" s="40">
        <v>4133.22</v>
      </c>
      <c r="H784" s="40">
        <v>3936.4</v>
      </c>
      <c r="I784" s="40">
        <v>590.46</v>
      </c>
      <c r="J784" s="40">
        <v>393.64</v>
      </c>
      <c r="K784" s="40"/>
    </row>
    <row r="785" spans="1:21">
      <c r="A785" s="1375" t="s">
        <v>905</v>
      </c>
      <c r="B785">
        <v>42268648112</v>
      </c>
      <c r="C785" s="54">
        <v>351000017461666</v>
      </c>
      <c r="D785" s="1375" t="s">
        <v>29</v>
      </c>
      <c r="E785" s="1375" t="s">
        <v>1840</v>
      </c>
      <c r="F785" s="35">
        <v>45462</v>
      </c>
      <c r="G785" s="40">
        <v>956.88</v>
      </c>
      <c r="H785" s="40">
        <v>911.31</v>
      </c>
      <c r="I785" s="40">
        <v>136.69</v>
      </c>
      <c r="J785" s="40">
        <v>91.13</v>
      </c>
      <c r="K785" s="40"/>
    </row>
    <row r="786" spans="1:21">
      <c r="A786" s="2456" t="s">
        <v>642</v>
      </c>
      <c r="B786">
        <v>40061098110</v>
      </c>
      <c r="C786" s="54"/>
      <c r="D786" s="1968" t="s">
        <v>14</v>
      </c>
      <c r="E786" s="1968" t="s">
        <v>219</v>
      </c>
      <c r="F786" s="35">
        <v>45747</v>
      </c>
      <c r="G786" s="40">
        <v>9788.14</v>
      </c>
      <c r="H786" s="40">
        <v>8952.81</v>
      </c>
      <c r="I786" s="40">
        <v>895.28</v>
      </c>
      <c r="J786" s="40">
        <v>537.16</v>
      </c>
      <c r="K786" s="40"/>
      <c r="L786" s="2110"/>
      <c r="M786" s="2251"/>
    </row>
    <row r="787" spans="1:21">
      <c r="A787" s="30" t="s">
        <v>1608</v>
      </c>
      <c r="B787" s="30">
        <v>36218224648</v>
      </c>
      <c r="C787" s="1118">
        <v>94217834</v>
      </c>
      <c r="D787" s="53" t="s">
        <v>14</v>
      </c>
      <c r="E787" s="53" t="s">
        <v>303</v>
      </c>
      <c r="F787" s="38">
        <v>45748</v>
      </c>
      <c r="G787" s="40">
        <v>5570.41</v>
      </c>
      <c r="H787" s="40">
        <v>4988.43</v>
      </c>
      <c r="I787" s="40">
        <v>498.84</v>
      </c>
      <c r="J787" s="40">
        <v>299.3</v>
      </c>
      <c r="K787" s="40"/>
    </row>
    <row r="788" spans="1:21">
      <c r="C788" s="20"/>
      <c r="F788" s="35"/>
      <c r="G788" s="40">
        <f>SUM(G752:G787)</f>
        <v>239792.65000000005</v>
      </c>
      <c r="H788" s="40">
        <f>SUM(H752:H787)</f>
        <v>215662.76999999996</v>
      </c>
      <c r="I788" s="40">
        <f>SUM(I752:I787)</f>
        <v>22970.369999999995</v>
      </c>
      <c r="J788" s="40">
        <f>SUM(J752:J787)</f>
        <v>14213.429999999998</v>
      </c>
      <c r="K788" s="40"/>
    </row>
    <row r="789" spans="1:21">
      <c r="C789" s="20"/>
      <c r="F789" s="35"/>
      <c r="G789" s="40"/>
      <c r="H789" s="40"/>
      <c r="I789" s="40"/>
      <c r="J789" s="40"/>
      <c r="K789" s="40"/>
    </row>
    <row r="790" spans="1:21">
      <c r="A790" s="1974" t="s">
        <v>581</v>
      </c>
      <c r="B790">
        <v>53338654018</v>
      </c>
      <c r="C790" s="20">
        <v>94608968</v>
      </c>
      <c r="D790" s="1974" t="s">
        <v>14</v>
      </c>
      <c r="E790" s="1974" t="s">
        <v>303</v>
      </c>
      <c r="F790" s="35">
        <v>45751</v>
      </c>
      <c r="G790" s="40">
        <v>5544.47</v>
      </c>
      <c r="H790" s="40">
        <v>4989.68</v>
      </c>
      <c r="I790" s="40">
        <v>498.96</v>
      </c>
      <c r="J790" s="40">
        <v>299.38</v>
      </c>
    </row>
    <row r="791" spans="1:21">
      <c r="A791" s="1974" t="s">
        <v>1385</v>
      </c>
      <c r="B791">
        <v>29801545756</v>
      </c>
      <c r="C791" s="20">
        <v>94623633</v>
      </c>
      <c r="D791" s="1974" t="s">
        <v>14</v>
      </c>
      <c r="E791" s="1974" t="s">
        <v>303</v>
      </c>
      <c r="F791" s="35">
        <v>45760</v>
      </c>
      <c r="G791" s="40">
        <v>5544.47</v>
      </c>
      <c r="H791" s="40">
        <v>4989.68</v>
      </c>
      <c r="I791" s="40">
        <v>498.96</v>
      </c>
      <c r="J791" s="40">
        <v>299.38</v>
      </c>
    </row>
    <row r="792" spans="1:21">
      <c r="A792" s="1974" t="s">
        <v>2051</v>
      </c>
      <c r="B792">
        <v>59191566192</v>
      </c>
      <c r="C792" s="20">
        <v>28091093</v>
      </c>
      <c r="D792" s="1974" t="s">
        <v>14</v>
      </c>
      <c r="E792" s="1974" t="s">
        <v>2402</v>
      </c>
      <c r="F792" s="35">
        <v>45750</v>
      </c>
      <c r="G792" s="40">
        <v>8470.5</v>
      </c>
      <c r="H792" s="40">
        <v>7606.8</v>
      </c>
      <c r="I792" s="40">
        <v>760.68</v>
      </c>
      <c r="J792" s="40">
        <v>456.41</v>
      </c>
      <c r="K792" s="40"/>
    </row>
    <row r="793" spans="1:21">
      <c r="A793" s="1974" t="s">
        <v>588</v>
      </c>
      <c r="B793">
        <v>63292429096</v>
      </c>
      <c r="C793" s="20">
        <v>132551785</v>
      </c>
      <c r="D793" s="1974" t="s">
        <v>14</v>
      </c>
      <c r="E793" s="1974" t="s">
        <v>15</v>
      </c>
      <c r="F793" s="35">
        <v>45753</v>
      </c>
      <c r="G793" s="40">
        <v>5906.6</v>
      </c>
      <c r="H793" s="40">
        <v>5100</v>
      </c>
      <c r="I793" s="40">
        <v>510</v>
      </c>
      <c r="J793" s="40">
        <v>306</v>
      </c>
      <c r="K793" s="40"/>
    </row>
    <row r="794" spans="1:21">
      <c r="A794" s="1977" t="s">
        <v>2632</v>
      </c>
      <c r="B794">
        <v>47230858636</v>
      </c>
      <c r="C794" s="25">
        <v>311000273708137</v>
      </c>
      <c r="D794" s="1977" t="s">
        <v>14</v>
      </c>
      <c r="E794" s="1977" t="s">
        <v>55</v>
      </c>
      <c r="F794" s="35">
        <v>45749</v>
      </c>
      <c r="G794" s="40">
        <v>2016.44</v>
      </c>
      <c r="H794" s="40">
        <v>1800.39</v>
      </c>
      <c r="I794" s="40">
        <v>180.03</v>
      </c>
      <c r="J794" s="40">
        <v>108.02</v>
      </c>
      <c r="K794" s="40"/>
    </row>
    <row r="795" spans="1:21">
      <c r="A795" s="1977" t="s">
        <v>1578</v>
      </c>
      <c r="B795">
        <v>42854004322</v>
      </c>
      <c r="C795" s="25">
        <v>311000275125984</v>
      </c>
      <c r="D795" s="1977" t="s">
        <v>14</v>
      </c>
      <c r="E795" s="1977" t="s">
        <v>55</v>
      </c>
      <c r="F795" s="35">
        <v>45757</v>
      </c>
      <c r="G795" s="40">
        <v>7731.4</v>
      </c>
      <c r="H795" s="40">
        <v>6903.04</v>
      </c>
      <c r="I795" s="40">
        <v>690.3</v>
      </c>
      <c r="J795" s="40">
        <v>414.18</v>
      </c>
      <c r="K795" s="40"/>
    </row>
    <row r="796" spans="1:21">
      <c r="A796" s="1977" t="s">
        <v>382</v>
      </c>
      <c r="B796">
        <v>63418319454</v>
      </c>
      <c r="C796" s="25">
        <v>28097660</v>
      </c>
      <c r="D796" s="1977" t="s">
        <v>14</v>
      </c>
      <c r="E796" s="1977" t="s">
        <v>2402</v>
      </c>
      <c r="F796" s="35">
        <v>45753</v>
      </c>
      <c r="G796" s="40">
        <v>6781.99</v>
      </c>
      <c r="H796" s="40">
        <v>6168.29</v>
      </c>
      <c r="I796" s="40">
        <v>616.82000000000005</v>
      </c>
      <c r="J796" s="40">
        <v>370.09</v>
      </c>
      <c r="K796" s="40"/>
    </row>
    <row r="797" spans="1:21">
      <c r="A797" s="53" t="s">
        <v>2062</v>
      </c>
      <c r="B797" s="53">
        <v>14317922436</v>
      </c>
      <c r="C797" s="1118">
        <v>301000083205005</v>
      </c>
      <c r="D797" s="53" t="s">
        <v>14</v>
      </c>
      <c r="E797" s="53" t="s">
        <v>1840</v>
      </c>
      <c r="F797" s="38">
        <v>45758</v>
      </c>
      <c r="G797" s="40">
        <v>11355.43</v>
      </c>
      <c r="H797" s="40">
        <v>10373.120000000001</v>
      </c>
      <c r="I797" s="40">
        <v>1037.31</v>
      </c>
      <c r="J797" s="40">
        <v>622.39</v>
      </c>
      <c r="K797" s="40"/>
    </row>
    <row r="798" spans="1:21">
      <c r="A798" s="1857" t="s">
        <v>480</v>
      </c>
      <c r="B798" s="1857">
        <v>58606202694</v>
      </c>
      <c r="C798" s="1858">
        <v>311000262790417</v>
      </c>
      <c r="D798" s="1857" t="s">
        <v>14</v>
      </c>
      <c r="E798" s="1857" t="s">
        <v>18</v>
      </c>
      <c r="F798" s="1859">
        <v>45763</v>
      </c>
      <c r="G798" s="40">
        <v>3651.44</v>
      </c>
      <c r="H798" s="40">
        <v>2934.2</v>
      </c>
      <c r="I798" s="40">
        <v>293.42</v>
      </c>
      <c r="J798" s="40">
        <v>176.05</v>
      </c>
      <c r="K798" s="40"/>
    </row>
    <row r="799" spans="1:21">
      <c r="A799" s="19" t="s">
        <v>351</v>
      </c>
      <c r="B799" s="21">
        <v>24707145178</v>
      </c>
      <c r="C799" s="1244" t="s">
        <v>1438</v>
      </c>
      <c r="D799" s="1245" t="s">
        <v>29</v>
      </c>
      <c r="E799" s="1245" t="s">
        <v>131</v>
      </c>
      <c r="F799" s="1246">
        <v>45768</v>
      </c>
      <c r="G799" s="40">
        <v>61628.160000000003</v>
      </c>
      <c r="H799" s="40">
        <v>58693.49</v>
      </c>
      <c r="I799" s="40">
        <v>8804.02</v>
      </c>
      <c r="J799" s="40">
        <v>5869.34</v>
      </c>
      <c r="K799" s="40"/>
      <c r="M799" s="2135"/>
      <c r="N799" s="2194"/>
      <c r="O799" s="2265"/>
      <c r="P799" s="2342"/>
      <c r="Q799" s="2428"/>
      <c r="R799" s="2480"/>
      <c r="S799" s="2577"/>
      <c r="T799" s="2577"/>
      <c r="U799" s="2577"/>
    </row>
    <row r="800" spans="1:21">
      <c r="A800" s="1998" t="s">
        <v>2647</v>
      </c>
      <c r="B800" s="21">
        <v>66205179972</v>
      </c>
      <c r="C800" s="1999" t="s">
        <v>2651</v>
      </c>
      <c r="D800" s="2000" t="s">
        <v>14</v>
      </c>
      <c r="E800" s="2000" t="s">
        <v>18</v>
      </c>
      <c r="F800" s="1246">
        <v>45766</v>
      </c>
      <c r="G800" s="40">
        <v>4240.45</v>
      </c>
      <c r="H800" s="40">
        <v>3407.5</v>
      </c>
      <c r="I800" s="40">
        <v>340.75</v>
      </c>
      <c r="J800" s="40">
        <v>204.45</v>
      </c>
      <c r="K800" s="40"/>
      <c r="L800" s="2001"/>
      <c r="M800" s="2002"/>
    </row>
    <row r="801" spans="1:14">
      <c r="A801" s="2006" t="s">
        <v>2566</v>
      </c>
      <c r="B801" s="2006">
        <v>49975873394</v>
      </c>
      <c r="C801" s="2007">
        <v>301000072747827</v>
      </c>
      <c r="D801" s="2006" t="s">
        <v>14</v>
      </c>
      <c r="E801" s="2006" t="s">
        <v>1840</v>
      </c>
      <c r="F801" s="2008">
        <v>45710</v>
      </c>
      <c r="G801" s="42">
        <v>-16463.38</v>
      </c>
      <c r="H801" s="42">
        <v>-14699.45</v>
      </c>
      <c r="I801" s="42">
        <v>-1469.94</v>
      </c>
      <c r="J801" s="42">
        <v>-881.96</v>
      </c>
      <c r="K801" s="2009"/>
      <c r="L801" s="2035"/>
      <c r="M801" s="2036"/>
    </row>
    <row r="802" spans="1:14">
      <c r="A802" s="125" t="s">
        <v>710</v>
      </c>
      <c r="B802" s="50">
        <v>12614014380</v>
      </c>
      <c r="C802" s="362">
        <v>130452956</v>
      </c>
      <c r="D802" s="50" t="s">
        <v>14</v>
      </c>
      <c r="E802" s="50" t="s">
        <v>15</v>
      </c>
      <c r="F802" s="56">
        <v>45695</v>
      </c>
      <c r="G802" s="42">
        <v>-6935.35</v>
      </c>
      <c r="H802" s="42">
        <v>-6265.7</v>
      </c>
      <c r="I802" s="42">
        <v>-626.57000000000005</v>
      </c>
      <c r="J802" s="42">
        <v>-375.94</v>
      </c>
      <c r="K802" s="2009"/>
      <c r="L802" s="2001"/>
      <c r="M802" s="2002"/>
    </row>
    <row r="803" spans="1:14">
      <c r="A803" s="1239" t="s">
        <v>375</v>
      </c>
      <c r="B803" s="21">
        <v>24743714338</v>
      </c>
      <c r="C803" s="1118">
        <v>100000235506082</v>
      </c>
      <c r="D803" s="53" t="s">
        <v>14</v>
      </c>
      <c r="E803" s="53" t="s">
        <v>219</v>
      </c>
      <c r="F803" s="35">
        <v>45769</v>
      </c>
      <c r="G803" s="42">
        <v>1602.82</v>
      </c>
      <c r="H803" s="42">
        <v>1440.49</v>
      </c>
      <c r="I803" s="42">
        <v>144.04</v>
      </c>
      <c r="J803" s="42">
        <v>86.42</v>
      </c>
      <c r="K803" s="2009"/>
      <c r="L803" s="2001"/>
      <c r="M803" s="2002"/>
    </row>
    <row r="804" spans="1:14">
      <c r="A804" s="1184" t="s">
        <v>815</v>
      </c>
      <c r="B804">
        <v>19202792934</v>
      </c>
      <c r="C804">
        <v>30272268</v>
      </c>
      <c r="D804" s="1184" t="s">
        <v>14</v>
      </c>
      <c r="E804" s="53" t="s">
        <v>2495</v>
      </c>
      <c r="F804" s="35">
        <v>45769</v>
      </c>
      <c r="G804" s="42">
        <v>1201.3699999999999</v>
      </c>
      <c r="H804" s="42">
        <v>1144.0899999999999</v>
      </c>
      <c r="I804" s="42">
        <v>114.4</v>
      </c>
      <c r="J804" s="42">
        <v>68.64</v>
      </c>
      <c r="K804" s="2009"/>
      <c r="L804" s="2019"/>
      <c r="M804" s="2020"/>
    </row>
    <row r="805" spans="1:14">
      <c r="A805" s="2045" t="s">
        <v>2655</v>
      </c>
      <c r="B805">
        <v>60694191422</v>
      </c>
      <c r="C805" s="54">
        <v>311000279593805</v>
      </c>
      <c r="D805" s="2017" t="s">
        <v>14</v>
      </c>
      <c r="E805" s="53" t="s">
        <v>55</v>
      </c>
      <c r="F805" s="35">
        <v>45769</v>
      </c>
      <c r="G805" s="42">
        <v>11797.03</v>
      </c>
      <c r="H805" s="42">
        <v>10658.07</v>
      </c>
      <c r="I805" s="42">
        <v>1065.8</v>
      </c>
      <c r="J805" s="42">
        <v>639</v>
      </c>
      <c r="K805" s="2009"/>
      <c r="L805" s="2091"/>
      <c r="M805" s="2163"/>
    </row>
    <row r="806" spans="1:14">
      <c r="A806" s="50" t="s">
        <v>316</v>
      </c>
      <c r="B806" s="50">
        <v>19256791112</v>
      </c>
      <c r="C806" s="361">
        <v>100000208928025</v>
      </c>
      <c r="D806" s="50" t="s">
        <v>14</v>
      </c>
      <c r="E806" s="50" t="s">
        <v>219</v>
      </c>
      <c r="F806" s="56">
        <v>45682</v>
      </c>
      <c r="G806" s="42">
        <v>-299.16000000000003</v>
      </c>
      <c r="H806" s="42">
        <v>-270.08</v>
      </c>
      <c r="I806" s="42">
        <v>-27</v>
      </c>
      <c r="J806" s="42">
        <v>-16.2</v>
      </c>
      <c r="K806" s="2009"/>
      <c r="L806" s="2001"/>
      <c r="M806" s="2002"/>
    </row>
    <row r="807" spans="1:14">
      <c r="A807" s="53" t="s">
        <v>2660</v>
      </c>
      <c r="B807" s="53">
        <v>59887436426</v>
      </c>
      <c r="C807" s="1118" t="s">
        <v>2663</v>
      </c>
      <c r="D807" s="53" t="s">
        <v>14</v>
      </c>
      <c r="E807" s="53" t="s">
        <v>18</v>
      </c>
      <c r="F807" s="38">
        <v>45769</v>
      </c>
      <c r="G807" s="115">
        <v>4885.4399999999996</v>
      </c>
      <c r="H807" s="115">
        <v>3925.8</v>
      </c>
      <c r="I807" s="115">
        <v>392.58</v>
      </c>
      <c r="J807" s="115">
        <v>235.55</v>
      </c>
      <c r="K807" s="2009"/>
      <c r="L807" s="2054"/>
      <c r="M807" s="2055"/>
    </row>
    <row r="808" spans="1:14">
      <c r="A808" s="50" t="s">
        <v>1508</v>
      </c>
      <c r="B808" s="50">
        <v>68644250656</v>
      </c>
      <c r="C808" s="52">
        <v>8160130</v>
      </c>
      <c r="D808" s="50" t="s">
        <v>14</v>
      </c>
      <c r="E808" s="50" t="s">
        <v>408</v>
      </c>
      <c r="F808" s="56">
        <v>45562</v>
      </c>
      <c r="G808" s="115">
        <v>-3019.9</v>
      </c>
      <c r="H808" s="115">
        <v>-2426.6999999999998</v>
      </c>
      <c r="I808" s="115">
        <v>-242.67</v>
      </c>
      <c r="J808" s="115">
        <v>-145.6</v>
      </c>
      <c r="K808" s="2009"/>
      <c r="L808" s="2001"/>
      <c r="M808" s="2002"/>
    </row>
    <row r="809" spans="1:14">
      <c r="A809" s="53" t="s">
        <v>548</v>
      </c>
      <c r="B809" s="53">
        <v>31661378320</v>
      </c>
      <c r="C809" s="27">
        <v>30412477</v>
      </c>
      <c r="D809" s="53" t="s">
        <v>14</v>
      </c>
      <c r="E809" s="53" t="s">
        <v>2495</v>
      </c>
      <c r="F809" s="38">
        <v>45771</v>
      </c>
      <c r="G809" s="115">
        <v>1066.8800000000001</v>
      </c>
      <c r="H809" s="115">
        <v>952.57</v>
      </c>
      <c r="I809" s="115">
        <v>95.25</v>
      </c>
      <c r="J809" s="115">
        <v>57.15</v>
      </c>
      <c r="K809" s="2009"/>
      <c r="L809" s="2001"/>
      <c r="M809" s="2002"/>
    </row>
    <row r="810" spans="1:14">
      <c r="A810" s="53" t="s">
        <v>2666</v>
      </c>
      <c r="B810" s="53">
        <v>24520112524</v>
      </c>
      <c r="C810" s="27" t="s">
        <v>2671</v>
      </c>
      <c r="D810" s="53" t="s">
        <v>14</v>
      </c>
      <c r="E810" s="53" t="s">
        <v>131</v>
      </c>
      <c r="F810" s="38">
        <v>45771</v>
      </c>
      <c r="G810" s="115">
        <v>16235.17</v>
      </c>
      <c r="H810" s="115">
        <v>14699.86</v>
      </c>
      <c r="I810" s="115">
        <v>1469.98</v>
      </c>
      <c r="J810" s="115">
        <v>881.99</v>
      </c>
      <c r="K810" s="2009"/>
      <c r="L810" s="2079"/>
      <c r="M810" s="2078"/>
    </row>
    <row r="811" spans="1:14">
      <c r="A811" s="2032" t="s">
        <v>2674</v>
      </c>
      <c r="B811">
        <v>50074870078</v>
      </c>
      <c r="C811" s="54">
        <v>301000086418842</v>
      </c>
      <c r="D811" s="2032" t="s">
        <v>14</v>
      </c>
      <c r="E811" s="2032" t="s">
        <v>1840</v>
      </c>
      <c r="F811" s="35">
        <v>45772</v>
      </c>
      <c r="G811" s="40">
        <v>6538.5</v>
      </c>
      <c r="H811" s="40">
        <v>5954.18</v>
      </c>
      <c r="I811" s="40">
        <v>595.41</v>
      </c>
      <c r="J811" s="40">
        <v>357.25</v>
      </c>
      <c r="K811" s="2033"/>
    </row>
    <row r="812" spans="1:14">
      <c r="A812" s="2032" t="s">
        <v>2674</v>
      </c>
      <c r="B812">
        <v>50074870078</v>
      </c>
      <c r="C812" s="54">
        <v>30501529</v>
      </c>
      <c r="D812" s="2032" t="s">
        <v>14</v>
      </c>
      <c r="E812" s="2032" t="s">
        <v>2495</v>
      </c>
      <c r="F812" s="35">
        <v>45772</v>
      </c>
      <c r="G812" s="115">
        <v>943.74</v>
      </c>
      <c r="H812" s="115">
        <v>842.63</v>
      </c>
      <c r="I812" s="115">
        <v>84.26</v>
      </c>
      <c r="J812" s="115">
        <v>50.56</v>
      </c>
      <c r="K812" s="2033"/>
    </row>
    <row r="813" spans="1:14">
      <c r="A813" s="2032" t="s">
        <v>2674</v>
      </c>
      <c r="B813">
        <v>50074870078</v>
      </c>
      <c r="C813" s="54">
        <v>30500942</v>
      </c>
      <c r="D813" s="2032" t="s">
        <v>2621</v>
      </c>
      <c r="E813" s="2032" t="s">
        <v>2495</v>
      </c>
      <c r="F813" s="35">
        <v>45772</v>
      </c>
      <c r="G813" s="115">
        <v>189</v>
      </c>
      <c r="H813" s="115">
        <v>180</v>
      </c>
      <c r="I813" s="115">
        <v>18</v>
      </c>
      <c r="J813" s="115">
        <v>10.8</v>
      </c>
      <c r="K813" s="2033"/>
    </row>
    <row r="814" spans="1:14">
      <c r="A814" s="2040" t="s">
        <v>374</v>
      </c>
      <c r="B814">
        <v>18014832142</v>
      </c>
      <c r="C814" s="54">
        <v>28178461</v>
      </c>
      <c r="D814" s="2040" t="s">
        <v>29</v>
      </c>
      <c r="E814" s="2040" t="s">
        <v>2402</v>
      </c>
      <c r="F814" s="35">
        <v>45771</v>
      </c>
      <c r="G814" s="115">
        <v>7441.37</v>
      </c>
      <c r="H814" s="115">
        <v>7087.03</v>
      </c>
      <c r="I814" s="115">
        <v>1063.05</v>
      </c>
      <c r="J814" s="115">
        <v>708.7</v>
      </c>
      <c r="K814" s="2033"/>
    </row>
    <row r="815" spans="1:14">
      <c r="A815" s="2041" t="s">
        <v>1508</v>
      </c>
      <c r="B815">
        <v>68644250656</v>
      </c>
      <c r="C815" s="25" t="s">
        <v>2684</v>
      </c>
      <c r="D815" s="2041" t="s">
        <v>14</v>
      </c>
      <c r="E815" s="2041" t="s">
        <v>18</v>
      </c>
      <c r="F815" s="35">
        <v>45774</v>
      </c>
      <c r="G815" s="115">
        <v>4885.4399999999996</v>
      </c>
      <c r="H815" s="115">
        <v>3925.8</v>
      </c>
      <c r="I815" s="115">
        <v>392.58</v>
      </c>
      <c r="J815" s="115">
        <v>235.55</v>
      </c>
      <c r="K815" s="2033"/>
    </row>
    <row r="816" spans="1:14">
      <c r="A816" s="2041" t="s">
        <v>2685</v>
      </c>
      <c r="B816">
        <v>29342455408</v>
      </c>
      <c r="C816" s="25">
        <v>100000237642246</v>
      </c>
      <c r="D816" s="2041" t="s">
        <v>14</v>
      </c>
      <c r="E816" s="2041" t="s">
        <v>219</v>
      </c>
      <c r="F816" s="35">
        <v>45774</v>
      </c>
      <c r="G816" s="115">
        <v>14970.24</v>
      </c>
      <c r="H816" s="115">
        <v>13724.33</v>
      </c>
      <c r="I816" s="115">
        <v>1372.43</v>
      </c>
      <c r="J816" s="115">
        <v>823.46</v>
      </c>
      <c r="K816" s="2033"/>
      <c r="L816" s="2041"/>
      <c r="M816" s="2110"/>
      <c r="N816" s="2110"/>
    </row>
    <row r="817" spans="1:16">
      <c r="A817" s="619" t="s">
        <v>1468</v>
      </c>
      <c r="B817">
        <v>23503968714</v>
      </c>
      <c r="C817" s="1253">
        <v>28185626</v>
      </c>
      <c r="D817" s="2046" t="s">
        <v>14</v>
      </c>
      <c r="E817" s="2047" t="s">
        <v>2402</v>
      </c>
      <c r="F817" s="1246">
        <v>45777</v>
      </c>
      <c r="G817" s="40">
        <v>8921.42</v>
      </c>
      <c r="H817" s="40">
        <v>8068.54</v>
      </c>
      <c r="I817" s="40">
        <v>806.85</v>
      </c>
      <c r="J817" s="40">
        <v>484.11</v>
      </c>
      <c r="K817" s="2048"/>
      <c r="L817" s="2500"/>
      <c r="M817" s="2500"/>
    </row>
    <row r="818" spans="1:16">
      <c r="A818" s="619" t="s">
        <v>1468</v>
      </c>
      <c r="B818">
        <v>23503968714</v>
      </c>
      <c r="C818" s="1253">
        <v>307000117609405</v>
      </c>
      <c r="D818" s="1254" t="s">
        <v>29</v>
      </c>
      <c r="E818" s="1255" t="s">
        <v>55</v>
      </c>
      <c r="F818" s="1246">
        <v>45777</v>
      </c>
      <c r="G818" s="115">
        <v>13109.09</v>
      </c>
      <c r="H818" s="115">
        <v>12484.85</v>
      </c>
      <c r="I818" s="115">
        <v>1872.73</v>
      </c>
      <c r="J818" s="115">
        <v>1248.48</v>
      </c>
      <c r="K818" s="2048"/>
      <c r="L818" s="2583"/>
      <c r="M818" s="2583"/>
    </row>
    <row r="819" spans="1:16">
      <c r="F819" s="35"/>
      <c r="G819" s="40">
        <f>SUM(G790:G818)</f>
        <v>189941.06999999998</v>
      </c>
      <c r="H819" s="40">
        <f>SUM(H790:H818)</f>
        <v>174392.5</v>
      </c>
      <c r="I819" s="40">
        <f>SUM(I790:I818)</f>
        <v>21352.43</v>
      </c>
      <c r="J819" s="40">
        <v>12770</v>
      </c>
    </row>
    <row r="820" spans="1:16">
      <c r="F820" s="35"/>
    </row>
    <row r="821" spans="1:16">
      <c r="A821" s="50" t="s">
        <v>255</v>
      </c>
      <c r="B821" s="50">
        <v>25379693172</v>
      </c>
      <c r="C821" s="362" t="s">
        <v>2159</v>
      </c>
      <c r="D821" s="50" t="s">
        <v>14</v>
      </c>
      <c r="E821" s="50" t="s">
        <v>18</v>
      </c>
      <c r="F821" s="56">
        <v>45475</v>
      </c>
      <c r="G821" s="2051">
        <v>-347.44</v>
      </c>
      <c r="H821" s="2051">
        <v>-279.2</v>
      </c>
      <c r="I821" s="2051">
        <v>-27.92</v>
      </c>
      <c r="J821" s="2051">
        <v>-16.75</v>
      </c>
      <c r="K821" s="2051"/>
    </row>
    <row r="822" spans="1:16">
      <c r="A822" s="1267" t="s">
        <v>2075</v>
      </c>
      <c r="B822">
        <v>17201859924</v>
      </c>
      <c r="C822" s="54">
        <v>311000283298141</v>
      </c>
      <c r="D822" s="1267" t="s">
        <v>14</v>
      </c>
      <c r="E822" s="2050" t="s">
        <v>55</v>
      </c>
      <c r="F822" s="35">
        <v>45780</v>
      </c>
      <c r="G822" s="556">
        <v>1789.3</v>
      </c>
      <c r="H822" s="556">
        <v>1597.59</v>
      </c>
      <c r="I822" s="556">
        <v>159.75</v>
      </c>
      <c r="J822" s="556">
        <v>95.85</v>
      </c>
      <c r="K822" s="556"/>
    </row>
    <row r="823" spans="1:16">
      <c r="A823" s="2059" t="s">
        <v>2692</v>
      </c>
      <c r="B823">
        <v>31484382856</v>
      </c>
      <c r="C823" s="54">
        <v>28208265</v>
      </c>
      <c r="D823" s="2059" t="s">
        <v>29</v>
      </c>
      <c r="E823" s="2059" t="s">
        <v>2402</v>
      </c>
      <c r="F823" s="35">
        <v>45783</v>
      </c>
      <c r="G823" s="556">
        <v>6972.92</v>
      </c>
      <c r="H823" s="556">
        <v>6640.89</v>
      </c>
      <c r="I823" s="556">
        <v>996.13</v>
      </c>
      <c r="J823" s="556">
        <v>697.29</v>
      </c>
      <c r="K823" s="556"/>
    </row>
    <row r="824" spans="1:16">
      <c r="A824" s="2060" t="s">
        <v>218</v>
      </c>
      <c r="B824">
        <v>68425150922</v>
      </c>
      <c r="C824" s="54">
        <v>311000284324234</v>
      </c>
      <c r="D824" s="2060" t="s">
        <v>14</v>
      </c>
      <c r="E824" s="2060" t="s">
        <v>55</v>
      </c>
      <c r="F824" s="35">
        <v>45785</v>
      </c>
      <c r="G824" s="556">
        <v>1621.83</v>
      </c>
      <c r="H824" s="556">
        <v>1448.07</v>
      </c>
      <c r="I824" s="556">
        <v>144.81</v>
      </c>
      <c r="J824" s="556">
        <v>86.89</v>
      </c>
      <c r="K824" s="556"/>
    </row>
    <row r="825" spans="1:16">
      <c r="A825" s="2062" t="s">
        <v>2040</v>
      </c>
      <c r="B825">
        <v>32108085962</v>
      </c>
      <c r="C825" s="54">
        <v>28218111</v>
      </c>
      <c r="D825" s="2062" t="s">
        <v>14</v>
      </c>
      <c r="E825" s="2062" t="s">
        <v>2402</v>
      </c>
      <c r="F825" s="35">
        <v>45786</v>
      </c>
      <c r="G825" s="556">
        <v>9963.5499999999993</v>
      </c>
      <c r="H825" s="556">
        <v>9014.94</v>
      </c>
      <c r="I825" s="556">
        <v>901.49</v>
      </c>
      <c r="J825" s="556">
        <v>540.89</v>
      </c>
      <c r="K825" s="556"/>
      <c r="O825" s="2219"/>
      <c r="P825" s="2219"/>
    </row>
    <row r="826" spans="1:16">
      <c r="A826" s="26" t="s">
        <v>2093</v>
      </c>
      <c r="B826" s="26">
        <v>17624037190</v>
      </c>
      <c r="C826" s="1292">
        <v>145543272</v>
      </c>
      <c r="D826" s="1291" t="s">
        <v>29</v>
      </c>
      <c r="E826" s="2063" t="s">
        <v>33</v>
      </c>
      <c r="F826" s="35">
        <v>45787</v>
      </c>
      <c r="G826" s="556">
        <v>7549.47</v>
      </c>
      <c r="H826" s="556">
        <v>7189.97</v>
      </c>
      <c r="I826" s="556">
        <v>1078.5</v>
      </c>
      <c r="J826" s="556">
        <v>718.99</v>
      </c>
      <c r="K826" s="556"/>
    </row>
    <row r="827" spans="1:16">
      <c r="A827" s="26" t="s">
        <v>2093</v>
      </c>
      <c r="B827" s="26">
        <v>17624037190</v>
      </c>
      <c r="C827" s="1292">
        <v>8820737</v>
      </c>
      <c r="D827" s="2064" t="s">
        <v>14</v>
      </c>
      <c r="E827" s="2064" t="s">
        <v>408</v>
      </c>
      <c r="F827" s="35">
        <v>45787</v>
      </c>
      <c r="G827" s="556">
        <v>9315.8799999999992</v>
      </c>
      <c r="H827" s="556">
        <v>7514.1</v>
      </c>
      <c r="I827" s="556">
        <v>751.41</v>
      </c>
      <c r="J827" s="556">
        <v>450.85</v>
      </c>
      <c r="K827" s="556"/>
    </row>
    <row r="828" spans="1:16">
      <c r="A828" s="629" t="s">
        <v>1645</v>
      </c>
      <c r="B828">
        <v>27650184812</v>
      </c>
      <c r="C828" s="2065">
        <v>311000285408061</v>
      </c>
      <c r="D828" s="629" t="s">
        <v>14</v>
      </c>
      <c r="E828" s="2066" t="s">
        <v>55</v>
      </c>
      <c r="F828" s="35">
        <v>45786</v>
      </c>
      <c r="G828" s="556">
        <v>8770.27</v>
      </c>
      <c r="H828" s="556">
        <v>7830.6</v>
      </c>
      <c r="I828" s="556">
        <v>783.06</v>
      </c>
      <c r="J828" s="556">
        <v>469.84</v>
      </c>
      <c r="K828" s="556">
        <v>8770</v>
      </c>
      <c r="L828" s="2184" t="s">
        <v>2778</v>
      </c>
      <c r="M828" s="2262" t="s">
        <v>1739</v>
      </c>
      <c r="N828" t="s">
        <v>2876</v>
      </c>
      <c r="O828" t="s">
        <v>2945</v>
      </c>
    </row>
    <row r="829" spans="1:16">
      <c r="A829" s="2066" t="s">
        <v>380</v>
      </c>
      <c r="B829">
        <v>18122829508</v>
      </c>
      <c r="C829" s="2065">
        <v>311000285412859</v>
      </c>
      <c r="D829" s="2066" t="s">
        <v>14</v>
      </c>
      <c r="E829" s="2066" t="s">
        <v>55</v>
      </c>
      <c r="F829" s="35">
        <v>45787</v>
      </c>
      <c r="G829" s="556">
        <v>5113.97</v>
      </c>
      <c r="H829" s="556">
        <v>4566.05</v>
      </c>
      <c r="I829" s="556">
        <v>456.6</v>
      </c>
      <c r="J829" s="556">
        <v>273.95999999999998</v>
      </c>
      <c r="K829" s="556"/>
    </row>
    <row r="830" spans="1:16">
      <c r="A830" s="2071" t="s">
        <v>2697</v>
      </c>
      <c r="B830">
        <v>10865746906</v>
      </c>
      <c r="C830" s="54">
        <v>146480437</v>
      </c>
      <c r="D830" s="2071" t="s">
        <v>14</v>
      </c>
      <c r="E830" s="2071" t="s">
        <v>33</v>
      </c>
      <c r="F830" s="35">
        <v>45787</v>
      </c>
      <c r="G830" s="556">
        <v>12682.56</v>
      </c>
      <c r="H830" s="556">
        <v>11506.72</v>
      </c>
      <c r="I830" s="556">
        <v>1150.67</v>
      </c>
      <c r="J830" s="556">
        <v>690.4</v>
      </c>
      <c r="K830" s="556"/>
      <c r="M830" s="2219"/>
      <c r="N830" s="2289"/>
    </row>
    <row r="831" spans="1:16">
      <c r="A831" s="2071" t="s">
        <v>2697</v>
      </c>
      <c r="B831">
        <v>10865746906</v>
      </c>
      <c r="C831">
        <v>146480470</v>
      </c>
      <c r="D831" s="2071" t="s">
        <v>2621</v>
      </c>
      <c r="E831" s="2071" t="s">
        <v>33</v>
      </c>
      <c r="F831" s="35">
        <v>45787</v>
      </c>
      <c r="G831" s="556">
        <v>450</v>
      </c>
      <c r="H831" s="556">
        <v>428.4</v>
      </c>
      <c r="I831" s="556">
        <v>42.84</v>
      </c>
      <c r="J831" s="556">
        <v>25.7</v>
      </c>
      <c r="K831" s="556"/>
    </row>
    <row r="832" spans="1:16">
      <c r="A832" s="2077" t="s">
        <v>2225</v>
      </c>
      <c r="B832">
        <v>27335564106</v>
      </c>
      <c r="C832">
        <v>28232522</v>
      </c>
      <c r="D832" s="2077" t="s">
        <v>14</v>
      </c>
      <c r="E832" s="2077" t="s">
        <v>2402</v>
      </c>
      <c r="F832" s="35">
        <v>45788</v>
      </c>
      <c r="G832" s="556">
        <v>11997.27</v>
      </c>
      <c r="H832" s="556">
        <v>10849.5</v>
      </c>
      <c r="I832" s="556">
        <v>1084.95</v>
      </c>
      <c r="J832" s="556">
        <v>650.97</v>
      </c>
      <c r="K832" s="556"/>
    </row>
    <row r="833" spans="1:21">
      <c r="A833" s="1266" t="s">
        <v>2072</v>
      </c>
      <c r="B833">
        <v>58411591846</v>
      </c>
      <c r="C833" s="54">
        <v>311000283468819</v>
      </c>
      <c r="D833" s="1266" t="s">
        <v>14</v>
      </c>
      <c r="E833" s="2077" t="s">
        <v>55</v>
      </c>
      <c r="F833" s="35">
        <v>45789</v>
      </c>
      <c r="G833" s="556">
        <v>5243.27</v>
      </c>
      <c r="H833" s="556">
        <v>4743.99</v>
      </c>
      <c r="I833" s="556">
        <v>474.39</v>
      </c>
      <c r="J833" s="556">
        <v>284.63</v>
      </c>
      <c r="K833" s="556"/>
    </row>
    <row r="834" spans="1:21">
      <c r="A834" s="647" t="s">
        <v>680</v>
      </c>
      <c r="B834">
        <v>29483450386</v>
      </c>
      <c r="C834" s="648">
        <v>301000090990924</v>
      </c>
      <c r="D834" s="647" t="s">
        <v>14</v>
      </c>
      <c r="E834" s="2080" t="s">
        <v>1840</v>
      </c>
      <c r="F834" s="35">
        <v>45793</v>
      </c>
      <c r="G834" s="556">
        <v>7767.18</v>
      </c>
      <c r="H834" s="556">
        <v>7047.31</v>
      </c>
      <c r="I834" s="556">
        <v>704.73</v>
      </c>
      <c r="J834" s="556">
        <v>422.84</v>
      </c>
      <c r="K834" s="556"/>
    </row>
    <row r="835" spans="1:21">
      <c r="A835" s="2081" t="s">
        <v>345</v>
      </c>
      <c r="B835">
        <v>48397820078</v>
      </c>
      <c r="C835" s="648">
        <v>28246481</v>
      </c>
      <c r="D835" s="2081" t="s">
        <v>14</v>
      </c>
      <c r="E835" s="2081" t="s">
        <v>2402</v>
      </c>
      <c r="F835" s="35">
        <v>45792</v>
      </c>
      <c r="G835" s="556">
        <v>6292</v>
      </c>
      <c r="H835" s="556">
        <v>5693.1</v>
      </c>
      <c r="I835" s="556">
        <v>569.30999999999995</v>
      </c>
      <c r="J835" s="556">
        <v>341.59</v>
      </c>
      <c r="K835" s="556"/>
    </row>
    <row r="836" spans="1:21">
      <c r="A836" s="1293" t="s">
        <v>212</v>
      </c>
      <c r="B836">
        <v>64201021950</v>
      </c>
      <c r="C836">
        <v>28248662</v>
      </c>
      <c r="D836" s="1293" t="s">
        <v>29</v>
      </c>
      <c r="E836" s="2081" t="s">
        <v>2402</v>
      </c>
      <c r="F836" s="35">
        <v>45793</v>
      </c>
      <c r="G836" s="556">
        <v>6824.1</v>
      </c>
      <c r="H836" s="556">
        <v>6500</v>
      </c>
      <c r="I836" s="556">
        <v>975</v>
      </c>
      <c r="J836" s="556">
        <v>650</v>
      </c>
      <c r="K836" s="556"/>
    </row>
    <row r="837" spans="1:21">
      <c r="A837" s="2081" t="s">
        <v>2713</v>
      </c>
      <c r="B837">
        <v>52135695118</v>
      </c>
      <c r="C837" s="2085" t="s">
        <v>2717</v>
      </c>
      <c r="D837" s="2081" t="s">
        <v>14</v>
      </c>
      <c r="E837" s="2081" t="s">
        <v>18</v>
      </c>
      <c r="F837" s="35">
        <v>45792</v>
      </c>
      <c r="G837" s="556">
        <v>4280.4399999999996</v>
      </c>
      <c r="H837" s="556">
        <v>3439.64</v>
      </c>
      <c r="I837" s="556">
        <v>343.96</v>
      </c>
      <c r="J837" s="556">
        <v>206.38</v>
      </c>
      <c r="K837" s="556"/>
    </row>
    <row r="838" spans="1:21">
      <c r="A838" s="2081" t="s">
        <v>1195</v>
      </c>
      <c r="B838">
        <v>33464317438</v>
      </c>
      <c r="C838" s="2085">
        <v>28249765</v>
      </c>
      <c r="D838" s="2081" t="s">
        <v>14</v>
      </c>
      <c r="E838" s="2081" t="s">
        <v>2402</v>
      </c>
      <c r="F838" s="35">
        <v>45794</v>
      </c>
      <c r="G838" s="556">
        <v>8389.93</v>
      </c>
      <c r="H838" s="556">
        <v>7591.12</v>
      </c>
      <c r="I838" s="556">
        <v>759.11</v>
      </c>
      <c r="J838" s="556">
        <v>455.47</v>
      </c>
      <c r="K838" s="556"/>
      <c r="R838" s="2416"/>
      <c r="S838" s="2416"/>
      <c r="T838" s="2463"/>
      <c r="U838" s="2463"/>
    </row>
    <row r="839" spans="1:21">
      <c r="A839" s="2089" t="s">
        <v>220</v>
      </c>
      <c r="B839">
        <v>47104863148</v>
      </c>
      <c r="C839" s="2090">
        <v>311000288124247</v>
      </c>
      <c r="D839" s="2089" t="s">
        <v>14</v>
      </c>
      <c r="E839" s="2089" t="s">
        <v>55</v>
      </c>
      <c r="F839" s="35">
        <v>45795</v>
      </c>
      <c r="G839" s="556">
        <v>10185.26</v>
      </c>
      <c r="H839" s="556">
        <v>9156.49</v>
      </c>
      <c r="I839" s="556">
        <v>915.64</v>
      </c>
      <c r="J839" s="556">
        <v>549.38</v>
      </c>
      <c r="K839" s="556"/>
      <c r="L839" s="2103"/>
      <c r="M839" s="2187"/>
      <c r="N839" s="2237"/>
      <c r="O839" s="2303"/>
      <c r="P839" s="2303"/>
    </row>
    <row r="840" spans="1:21">
      <c r="A840" s="2098" t="s">
        <v>2721</v>
      </c>
      <c r="B840">
        <v>35087369696</v>
      </c>
      <c r="C840" s="2090">
        <v>148933431</v>
      </c>
      <c r="D840" s="2098" t="s">
        <v>14</v>
      </c>
      <c r="E840" s="2098" t="s">
        <v>33</v>
      </c>
      <c r="F840" s="35">
        <v>45803</v>
      </c>
      <c r="G840" s="556">
        <v>6791.85</v>
      </c>
      <c r="H840" s="556">
        <v>6168.96</v>
      </c>
      <c r="I840" s="556">
        <v>616.89</v>
      </c>
      <c r="J840" s="556">
        <v>370.13</v>
      </c>
      <c r="K840" s="556"/>
      <c r="L840" s="2098"/>
      <c r="M840" s="2167"/>
    </row>
    <row r="841" spans="1:21">
      <c r="A841" s="2098" t="s">
        <v>2724</v>
      </c>
      <c r="B841">
        <v>40685077300</v>
      </c>
      <c r="C841" s="2090">
        <v>28267253</v>
      </c>
      <c r="D841" s="2098" t="s">
        <v>14</v>
      </c>
      <c r="E841" s="2098" t="s">
        <v>2402</v>
      </c>
      <c r="F841" s="35">
        <v>45797</v>
      </c>
      <c r="G841" s="556">
        <v>11997.27</v>
      </c>
      <c r="H841" s="556">
        <v>10849.5</v>
      </c>
      <c r="I841" s="556">
        <v>1084.95</v>
      </c>
      <c r="J841" s="556">
        <v>650.97</v>
      </c>
      <c r="K841" s="556"/>
      <c r="L841" s="2098"/>
      <c r="M841" s="2098"/>
    </row>
    <row r="842" spans="1:21">
      <c r="A842" s="2099" t="s">
        <v>2096</v>
      </c>
      <c r="B842">
        <v>22796189790</v>
      </c>
      <c r="C842" s="2090">
        <v>301000093539023</v>
      </c>
      <c r="D842" s="2099" t="s">
        <v>14</v>
      </c>
      <c r="E842" s="2099" t="s">
        <v>1840</v>
      </c>
      <c r="F842" s="35">
        <v>45806</v>
      </c>
      <c r="G842" s="556">
        <v>3731.15</v>
      </c>
      <c r="H842" s="556">
        <v>3353.61</v>
      </c>
      <c r="I842" s="556">
        <v>335.36</v>
      </c>
      <c r="J842" s="556">
        <v>201.82</v>
      </c>
      <c r="K842" s="556"/>
      <c r="L842" s="2100"/>
      <c r="M842" s="2173"/>
    </row>
    <row r="843" spans="1:21">
      <c r="A843" s="50" t="s">
        <v>500</v>
      </c>
      <c r="B843" s="50">
        <v>61657377822</v>
      </c>
      <c r="C843" s="52">
        <v>129675041</v>
      </c>
      <c r="D843" s="50" t="s">
        <v>14</v>
      </c>
      <c r="E843" s="50" t="s">
        <v>15</v>
      </c>
      <c r="F843" s="56">
        <v>45669</v>
      </c>
      <c r="G843" s="42">
        <v>-2382.2600000000002</v>
      </c>
      <c r="H843" s="42">
        <v>-2152.17</v>
      </c>
      <c r="I843" s="42">
        <v>-215.21</v>
      </c>
      <c r="J843" s="42">
        <v>-129.13</v>
      </c>
      <c r="K843" s="556"/>
      <c r="L843" s="2098"/>
      <c r="M843" s="2098"/>
    </row>
    <row r="844" spans="1:21">
      <c r="A844" s="1330" t="s">
        <v>375</v>
      </c>
      <c r="B844">
        <v>24743714338</v>
      </c>
      <c r="C844" s="20" t="s">
        <v>2727</v>
      </c>
      <c r="D844" s="1330" t="s">
        <v>14</v>
      </c>
      <c r="E844" s="2102" t="s">
        <v>18</v>
      </c>
      <c r="F844" s="35">
        <v>45801</v>
      </c>
      <c r="G844" s="42">
        <v>8298.4500000000007</v>
      </c>
      <c r="H844" s="42">
        <v>6668.39</v>
      </c>
      <c r="I844" s="42">
        <v>666.83</v>
      </c>
      <c r="J844" s="42">
        <v>400.1</v>
      </c>
      <c r="K844" s="556"/>
      <c r="L844" s="2098"/>
      <c r="M844" s="2098"/>
    </row>
    <row r="845" spans="1:21">
      <c r="A845" s="50" t="s">
        <v>201</v>
      </c>
      <c r="B845" s="50">
        <v>36616886318</v>
      </c>
      <c r="C845" s="361">
        <v>347663410</v>
      </c>
      <c r="D845" s="50" t="s">
        <v>14</v>
      </c>
      <c r="E845" s="50" t="s">
        <v>38</v>
      </c>
      <c r="F845" s="56">
        <v>45537</v>
      </c>
      <c r="G845" s="42">
        <v>-1363.85</v>
      </c>
      <c r="H845" s="42">
        <v>-1217.71</v>
      </c>
      <c r="I845" s="42">
        <v>-121.77</v>
      </c>
      <c r="J845" s="42">
        <v>-73.06</v>
      </c>
      <c r="K845" s="556"/>
      <c r="L845" s="2237"/>
      <c r="M845" s="2098"/>
    </row>
    <row r="846" spans="1:21">
      <c r="A846" s="50" t="s">
        <v>342</v>
      </c>
      <c r="B846" s="50">
        <v>43354986484</v>
      </c>
      <c r="C846" s="361">
        <v>93047654</v>
      </c>
      <c r="D846" s="50" t="s">
        <v>14</v>
      </c>
      <c r="E846" s="50" t="s">
        <v>303</v>
      </c>
      <c r="F846" s="56">
        <v>45720</v>
      </c>
      <c r="G846" s="42">
        <v>-3269.14</v>
      </c>
      <c r="H846" s="42">
        <v>-2928.33</v>
      </c>
      <c r="I846" s="42">
        <v>-292.83</v>
      </c>
      <c r="J846" s="42">
        <v>-175.7</v>
      </c>
      <c r="K846" s="556"/>
      <c r="L846" s="2098"/>
      <c r="M846" s="2098"/>
    </row>
    <row r="847" spans="1:21">
      <c r="A847" s="50" t="s">
        <v>645</v>
      </c>
      <c r="B847" s="50">
        <v>44647169652</v>
      </c>
      <c r="C847" s="362">
        <v>100000159573914</v>
      </c>
      <c r="D847" s="50" t="s">
        <v>14</v>
      </c>
      <c r="E847" s="50" t="s">
        <v>219</v>
      </c>
      <c r="F847" s="56">
        <v>45501</v>
      </c>
      <c r="G847" s="42">
        <v>-704.77</v>
      </c>
      <c r="H847" s="42">
        <v>-570.66999999999996</v>
      </c>
      <c r="I847" s="42">
        <v>-57.06</v>
      </c>
      <c r="J847" s="42">
        <v>-34.24</v>
      </c>
      <c r="K847" s="556"/>
      <c r="L847" s="2098"/>
      <c r="M847" s="2098"/>
    </row>
    <row r="848" spans="1:21">
      <c r="A848" s="53" t="s">
        <v>645</v>
      </c>
      <c r="B848" s="53">
        <v>44647169652</v>
      </c>
      <c r="C848" s="28" t="s">
        <v>2728</v>
      </c>
      <c r="D848" s="53" t="s">
        <v>14</v>
      </c>
      <c r="E848" s="53" t="s">
        <v>18</v>
      </c>
      <c r="F848" s="38">
        <v>45804</v>
      </c>
      <c r="G848" s="115">
        <v>8547.43</v>
      </c>
      <c r="H848" s="115">
        <v>6868.48</v>
      </c>
      <c r="I848" s="115">
        <v>686.84</v>
      </c>
      <c r="J848" s="115">
        <v>412.1</v>
      </c>
      <c r="K848" s="556"/>
      <c r="L848" s="2098"/>
      <c r="M848" s="2098"/>
    </row>
    <row r="849" spans="1:15">
      <c r="A849" s="53" t="s">
        <v>2105</v>
      </c>
      <c r="B849" s="53">
        <v>11810362226</v>
      </c>
      <c r="C849" s="1118">
        <v>301000094066936</v>
      </c>
      <c r="D849" s="53" t="s">
        <v>14</v>
      </c>
      <c r="E849" s="53" t="s">
        <v>1840</v>
      </c>
      <c r="F849" s="38">
        <v>45804</v>
      </c>
      <c r="G849" s="115">
        <v>13964.39</v>
      </c>
      <c r="H849" s="115">
        <v>12539.45</v>
      </c>
      <c r="I849" s="115">
        <v>1253.94</v>
      </c>
      <c r="J849" s="115">
        <v>752.36</v>
      </c>
      <c r="K849" s="556"/>
      <c r="L849" s="2670"/>
      <c r="M849" s="2717"/>
    </row>
    <row r="850" spans="1:15">
      <c r="A850" s="53" t="s">
        <v>2729</v>
      </c>
      <c r="B850" s="53">
        <v>35366360338</v>
      </c>
      <c r="C850" s="1118">
        <v>100000247016309</v>
      </c>
      <c r="D850" s="53" t="s">
        <v>14</v>
      </c>
      <c r="E850" s="53" t="s">
        <v>219</v>
      </c>
      <c r="F850" s="38">
        <v>45804</v>
      </c>
      <c r="G850" s="115">
        <v>1095.9000000000001</v>
      </c>
      <c r="H850" s="115">
        <v>984.9</v>
      </c>
      <c r="I850" s="115">
        <v>98.49</v>
      </c>
      <c r="J850" s="115">
        <v>59.09</v>
      </c>
      <c r="K850" s="556"/>
      <c r="L850" s="2098"/>
      <c r="M850" s="2098"/>
    </row>
    <row r="851" spans="1:15">
      <c r="A851" s="1332" t="s">
        <v>171</v>
      </c>
      <c r="B851">
        <v>53353653508</v>
      </c>
      <c r="C851">
        <v>33964766</v>
      </c>
      <c r="D851" s="1332" t="s">
        <v>14</v>
      </c>
      <c r="E851" s="1332" t="s">
        <v>303</v>
      </c>
      <c r="F851" s="35">
        <v>45808</v>
      </c>
      <c r="G851" s="115">
        <v>4108.6899999999996</v>
      </c>
      <c r="H851" s="115">
        <v>3668.48</v>
      </c>
      <c r="I851" s="115">
        <v>366.84</v>
      </c>
      <c r="J851" s="115">
        <v>220.1</v>
      </c>
      <c r="K851" s="556"/>
      <c r="L851" s="2098"/>
      <c r="M851" s="2098"/>
    </row>
    <row r="852" spans="1:15">
      <c r="A852" s="2107" t="s">
        <v>1632</v>
      </c>
      <c r="B852">
        <v>72850004736</v>
      </c>
      <c r="C852" s="2108" t="s">
        <v>2732</v>
      </c>
      <c r="D852" s="2107" t="s">
        <v>14</v>
      </c>
      <c r="E852" s="2107" t="s">
        <v>18</v>
      </c>
      <c r="F852" s="35">
        <v>45803</v>
      </c>
      <c r="G852" s="115">
        <v>9460.1299999999992</v>
      </c>
      <c r="H852" s="115">
        <v>7824.17</v>
      </c>
      <c r="I852" s="115">
        <v>782.41</v>
      </c>
      <c r="J852" s="115">
        <v>469.45</v>
      </c>
      <c r="K852" s="556"/>
      <c r="L852" s="2107"/>
      <c r="M852" s="2114"/>
      <c r="N852" s="2188"/>
      <c r="O852" s="2188"/>
    </row>
    <row r="853" spans="1:15">
      <c r="A853" s="50" t="s">
        <v>241</v>
      </c>
      <c r="B853" s="50">
        <v>32195082998</v>
      </c>
      <c r="C853" s="362">
        <v>357579846</v>
      </c>
      <c r="D853" s="50" t="s">
        <v>29</v>
      </c>
      <c r="E853" s="50" t="s">
        <v>38</v>
      </c>
      <c r="F853" s="56">
        <v>45642</v>
      </c>
      <c r="G853" s="115">
        <v>-3980.4</v>
      </c>
      <c r="H853" s="115">
        <v>-3790.86</v>
      </c>
      <c r="I853" s="115">
        <v>-568.63</v>
      </c>
      <c r="J853" s="115">
        <v>-379.08</v>
      </c>
      <c r="K853" s="556"/>
      <c r="L853" s="2107"/>
      <c r="M853" s="2107"/>
    </row>
    <row r="854" spans="1:15">
      <c r="A854" s="2110" t="s">
        <v>2734</v>
      </c>
      <c r="B854">
        <v>49366787224</v>
      </c>
      <c r="C854">
        <v>28318783</v>
      </c>
      <c r="D854" s="1332" t="s">
        <v>14</v>
      </c>
      <c r="E854" s="2110" t="s">
        <v>2402</v>
      </c>
      <c r="F854" s="35">
        <v>45807</v>
      </c>
      <c r="G854" s="556">
        <v>7956.28</v>
      </c>
      <c r="H854" s="556">
        <v>7178.12</v>
      </c>
      <c r="I854" s="556">
        <v>717.81</v>
      </c>
      <c r="J854" s="556">
        <v>430.69</v>
      </c>
    </row>
    <row r="855" spans="1:15">
      <c r="A855" s="2110" t="s">
        <v>2734</v>
      </c>
      <c r="B855">
        <v>49366787224</v>
      </c>
      <c r="C855">
        <v>28318803</v>
      </c>
      <c r="D855" s="2110" t="s">
        <v>2621</v>
      </c>
      <c r="E855" s="2110" t="s">
        <v>2402</v>
      </c>
      <c r="F855" s="35">
        <v>45806</v>
      </c>
      <c r="G855" s="556">
        <v>594</v>
      </c>
      <c r="H855" s="556">
        <v>565.72</v>
      </c>
      <c r="I855" s="556">
        <v>56.57</v>
      </c>
      <c r="J855" s="556">
        <v>33.94</v>
      </c>
    </row>
    <row r="856" spans="1:15">
      <c r="A856" s="15" t="s">
        <v>342</v>
      </c>
      <c r="B856">
        <v>43354986484</v>
      </c>
      <c r="C856" s="2113" t="s">
        <v>2736</v>
      </c>
      <c r="D856" s="15" t="s">
        <v>14</v>
      </c>
      <c r="E856" s="15" t="s">
        <v>1410</v>
      </c>
      <c r="F856" s="35">
        <v>45806</v>
      </c>
      <c r="G856" s="556">
        <v>5584.27</v>
      </c>
      <c r="H856" s="556">
        <v>4569.62</v>
      </c>
      <c r="I856" s="556">
        <v>456.96</v>
      </c>
      <c r="J856" s="556">
        <v>274.18</v>
      </c>
    </row>
    <row r="857" spans="1:15">
      <c r="A857" s="1748" t="s">
        <v>500</v>
      </c>
      <c r="B857">
        <v>61657377822</v>
      </c>
      <c r="C857" s="1744">
        <v>8971359</v>
      </c>
      <c r="D857" s="1748" t="s">
        <v>14</v>
      </c>
      <c r="E857" s="2114" t="s">
        <v>408</v>
      </c>
      <c r="F857" s="35">
        <v>45806</v>
      </c>
      <c r="G857" s="556">
        <v>11144.12</v>
      </c>
      <c r="H857" s="556">
        <v>8983.2199999999993</v>
      </c>
      <c r="I857" s="556">
        <v>898.32</v>
      </c>
      <c r="J857" s="556">
        <v>538.99</v>
      </c>
      <c r="K857" s="556"/>
    </row>
    <row r="858" spans="1:15">
      <c r="G858" s="556">
        <f>SUM(G821:G857)</f>
        <v>206435.26999999996</v>
      </c>
      <c r="H858" s="556">
        <f>SUM(H821:H857)</f>
        <v>182042.16000000006</v>
      </c>
      <c r="I858" s="556">
        <f>SUM(I821:I857)</f>
        <v>19031.14</v>
      </c>
      <c r="J858" s="556">
        <f>SUM(J821:J857)</f>
        <v>11617.880000000005</v>
      </c>
    </row>
    <row r="859" spans="1:15">
      <c r="G859" s="556"/>
      <c r="H859" s="556"/>
      <c r="I859" s="556"/>
      <c r="J859" s="556"/>
    </row>
    <row r="860" spans="1:15">
      <c r="A860" s="19" t="s">
        <v>351</v>
      </c>
      <c r="B860" s="21">
        <v>24707145178</v>
      </c>
      <c r="C860" s="682" t="s">
        <v>1441</v>
      </c>
      <c r="D860" s="15" t="s">
        <v>29</v>
      </c>
      <c r="E860" s="15" t="s">
        <v>131</v>
      </c>
      <c r="F860" s="683">
        <v>45809</v>
      </c>
      <c r="G860" s="556">
        <v>16452.189999999999</v>
      </c>
      <c r="H860" s="556">
        <v>15668.75</v>
      </c>
      <c r="I860" s="556">
        <v>2350.31</v>
      </c>
      <c r="J860" s="556">
        <v>1566.87</v>
      </c>
    </row>
    <row r="861" spans="1:15">
      <c r="A861" s="687" t="s">
        <v>480</v>
      </c>
      <c r="B861">
        <v>58606202694</v>
      </c>
      <c r="C861" s="54">
        <v>311000293857102</v>
      </c>
      <c r="D861" s="687" t="s">
        <v>14</v>
      </c>
      <c r="E861" s="2119" t="s">
        <v>55</v>
      </c>
      <c r="F861" s="35">
        <v>45811</v>
      </c>
      <c r="G861" s="556">
        <v>2063.7800000000002</v>
      </c>
      <c r="H861" s="556">
        <v>1842.67</v>
      </c>
      <c r="I861" s="556">
        <v>184.26</v>
      </c>
      <c r="J861" s="556">
        <v>110.56</v>
      </c>
      <c r="K861" s="556"/>
    </row>
    <row r="862" spans="1:15">
      <c r="A862" s="2121" t="s">
        <v>1245</v>
      </c>
      <c r="B862" s="2121">
        <v>36686208942</v>
      </c>
      <c r="C862" s="2121">
        <v>34606795</v>
      </c>
      <c r="D862" s="2123" t="s">
        <v>29</v>
      </c>
      <c r="E862" s="2121" t="s">
        <v>2495</v>
      </c>
      <c r="F862" s="2122">
        <v>45811</v>
      </c>
      <c r="G862" s="2124">
        <v>8747.15</v>
      </c>
      <c r="H862" s="42">
        <v>8330.6200000000008</v>
      </c>
      <c r="I862" s="42">
        <v>1249.5899999999999</v>
      </c>
      <c r="J862" s="42">
        <v>833.06</v>
      </c>
      <c r="K862" s="42"/>
    </row>
    <row r="863" spans="1:15">
      <c r="A863" s="2125" t="s">
        <v>398</v>
      </c>
      <c r="B863" s="878">
        <v>54130302176</v>
      </c>
      <c r="C863" s="1064">
        <v>28342853</v>
      </c>
      <c r="D863" s="2125" t="s">
        <v>2621</v>
      </c>
      <c r="E863" s="2125" t="s">
        <v>2402</v>
      </c>
      <c r="F863" s="35">
        <v>45811</v>
      </c>
      <c r="G863" s="42">
        <v>594</v>
      </c>
      <c r="H863" s="42">
        <v>565.72</v>
      </c>
      <c r="I863" s="42">
        <v>56.57</v>
      </c>
      <c r="J863" s="42">
        <v>33.94</v>
      </c>
      <c r="K863" s="42"/>
      <c r="L863" s="1782"/>
      <c r="M863" s="1896"/>
    </row>
    <row r="864" spans="1:15">
      <c r="A864" s="2125" t="s">
        <v>398</v>
      </c>
      <c r="B864" s="878">
        <v>54130302176</v>
      </c>
      <c r="C864" s="1064">
        <v>28342816</v>
      </c>
      <c r="D864" s="2125" t="s">
        <v>14</v>
      </c>
      <c r="E864" s="2125" t="s">
        <v>2402</v>
      </c>
      <c r="F864" s="35">
        <v>45813</v>
      </c>
      <c r="G864" s="42">
        <v>6472.38</v>
      </c>
      <c r="H864" s="42">
        <v>5854.96</v>
      </c>
      <c r="I864" s="42">
        <v>585.49</v>
      </c>
      <c r="J864" s="42">
        <v>351.29</v>
      </c>
      <c r="K864" s="42"/>
      <c r="L864" s="2137"/>
      <c r="M864" s="2195"/>
    </row>
    <row r="865" spans="1:16">
      <c r="A865" s="2125" t="s">
        <v>2739</v>
      </c>
      <c r="B865" s="878">
        <v>20318755416</v>
      </c>
      <c r="C865" s="1064">
        <v>100000249192060</v>
      </c>
      <c r="D865" s="2125" t="s">
        <v>14</v>
      </c>
      <c r="E865" s="2125" t="s">
        <v>219</v>
      </c>
      <c r="F865" s="35">
        <v>45811</v>
      </c>
      <c r="G865" s="42">
        <v>15123.1</v>
      </c>
      <c r="H865" s="42">
        <v>13887.59</v>
      </c>
      <c r="I865" s="42">
        <v>1388.75</v>
      </c>
      <c r="J865" s="42">
        <v>833.25</v>
      </c>
      <c r="K865" s="42"/>
      <c r="L865" s="2133"/>
      <c r="M865" s="2212"/>
      <c r="N865" s="2212"/>
    </row>
    <row r="866" spans="1:16">
      <c r="A866" s="2131" t="s">
        <v>20</v>
      </c>
      <c r="B866" s="878">
        <v>35087263598</v>
      </c>
      <c r="C866" s="1064">
        <v>100000249765382</v>
      </c>
      <c r="D866" s="2131" t="s">
        <v>14</v>
      </c>
      <c r="E866" s="2131" t="s">
        <v>219</v>
      </c>
      <c r="F866" s="35">
        <v>45814</v>
      </c>
      <c r="G866" s="42">
        <v>6019.33</v>
      </c>
      <c r="H866" s="42">
        <v>5475.02</v>
      </c>
      <c r="I866" s="42">
        <v>547.5</v>
      </c>
      <c r="J866" s="42">
        <v>328.5</v>
      </c>
      <c r="K866" s="42"/>
      <c r="L866" s="1782"/>
      <c r="M866" s="1896"/>
    </row>
    <row r="867" spans="1:16">
      <c r="A867" s="1347" t="s">
        <v>394</v>
      </c>
      <c r="B867" s="1347">
        <v>12237130986</v>
      </c>
      <c r="C867" s="1348">
        <v>153937348</v>
      </c>
      <c r="D867" s="1345" t="s">
        <v>14</v>
      </c>
      <c r="E867" s="1345" t="s">
        <v>33</v>
      </c>
      <c r="F867" s="1349">
        <v>45815</v>
      </c>
      <c r="G867" s="42">
        <v>6285.95</v>
      </c>
      <c r="H867" s="42">
        <v>5677.39</v>
      </c>
      <c r="I867" s="42">
        <v>567.73</v>
      </c>
      <c r="J867" s="42">
        <v>340.63</v>
      </c>
      <c r="K867" s="42"/>
      <c r="L867" s="1782"/>
      <c r="M867" s="1896"/>
    </row>
    <row r="868" spans="1:16">
      <c r="A868" s="834" t="s">
        <v>1782</v>
      </c>
      <c r="B868" s="21">
        <v>35216259058</v>
      </c>
      <c r="C868" s="1344">
        <v>134936049</v>
      </c>
      <c r="D868" s="2132" t="s">
        <v>2621</v>
      </c>
      <c r="E868" s="2132" t="s">
        <v>15</v>
      </c>
      <c r="F868" s="35">
        <v>45812</v>
      </c>
      <c r="G868" s="42">
        <v>300.56</v>
      </c>
      <c r="H868" s="42">
        <v>286.25</v>
      </c>
      <c r="I868" s="42">
        <v>28.62</v>
      </c>
      <c r="J868" s="42">
        <v>17.170000000000002</v>
      </c>
      <c r="K868" s="42"/>
      <c r="L868" s="1782"/>
      <c r="M868" s="1896"/>
    </row>
    <row r="869" spans="1:16">
      <c r="A869" s="834" t="s">
        <v>1782</v>
      </c>
      <c r="B869" s="21">
        <v>35216259058</v>
      </c>
      <c r="C869" s="1344">
        <v>134936021</v>
      </c>
      <c r="D869" s="692" t="s">
        <v>14</v>
      </c>
      <c r="E869" s="2132" t="s">
        <v>15</v>
      </c>
      <c r="F869" s="35">
        <v>45816</v>
      </c>
      <c r="G869" s="42">
        <v>6409</v>
      </c>
      <c r="H869" s="42">
        <v>5390.76</v>
      </c>
      <c r="I869" s="42">
        <v>539.07000000000005</v>
      </c>
      <c r="J869" s="42">
        <v>323.44</v>
      </c>
      <c r="K869" s="42"/>
      <c r="L869" s="2179"/>
      <c r="M869" s="2179"/>
    </row>
    <row r="870" spans="1:16">
      <c r="A870" s="1357" t="s">
        <v>1581</v>
      </c>
      <c r="B870">
        <v>31613485472</v>
      </c>
      <c r="C870" s="1360">
        <v>28362448</v>
      </c>
      <c r="D870" s="1357" t="s">
        <v>14</v>
      </c>
      <c r="E870" s="2134" t="s">
        <v>2402</v>
      </c>
      <c r="F870" s="35">
        <v>45818</v>
      </c>
      <c r="G870" s="42">
        <v>10625.06</v>
      </c>
      <c r="H870" s="42">
        <v>9609.16</v>
      </c>
      <c r="I870" s="42">
        <v>960.91</v>
      </c>
      <c r="J870" s="42">
        <v>576.54</v>
      </c>
      <c r="K870" s="42"/>
      <c r="L870" s="2158"/>
      <c r="M870" s="2212"/>
      <c r="N870" s="2261"/>
      <c r="O870" s="2333"/>
      <c r="P870" s="2333"/>
    </row>
    <row r="871" spans="1:16">
      <c r="A871" s="2135" t="s">
        <v>567</v>
      </c>
      <c r="B871">
        <v>25679682814</v>
      </c>
      <c r="C871" s="2136">
        <v>135021181</v>
      </c>
      <c r="D871" s="2135" t="s">
        <v>2621</v>
      </c>
      <c r="E871" s="2135" t="s">
        <v>15</v>
      </c>
      <c r="F871" s="35">
        <v>45814</v>
      </c>
      <c r="G871" s="42">
        <v>288.75</v>
      </c>
      <c r="H871" s="42">
        <v>275</v>
      </c>
      <c r="I871" s="42">
        <v>27.5</v>
      </c>
      <c r="J871" s="42">
        <v>16.5</v>
      </c>
      <c r="K871" s="42"/>
    </row>
    <row r="872" spans="1:16">
      <c r="A872" s="2135" t="s">
        <v>567</v>
      </c>
      <c r="B872">
        <v>25679682814</v>
      </c>
      <c r="C872" s="2136">
        <v>135020700</v>
      </c>
      <c r="D872" s="2135" t="s">
        <v>14</v>
      </c>
      <c r="E872" s="2135" t="s">
        <v>15</v>
      </c>
      <c r="F872" s="35">
        <v>45817</v>
      </c>
      <c r="G872" s="42">
        <v>6409.5</v>
      </c>
      <c r="H872" s="42">
        <v>6000</v>
      </c>
      <c r="I872" s="42">
        <v>600</v>
      </c>
      <c r="J872" s="42">
        <v>360</v>
      </c>
      <c r="K872" s="42"/>
    </row>
    <row r="873" spans="1:16">
      <c r="A873" s="702" t="s">
        <v>1685</v>
      </c>
      <c r="B873">
        <v>34210293778</v>
      </c>
      <c r="C873" s="54">
        <v>28370334</v>
      </c>
      <c r="D873" s="2137" t="s">
        <v>2621</v>
      </c>
      <c r="E873" s="2138" t="s">
        <v>2402</v>
      </c>
      <c r="F873" s="35">
        <v>45815</v>
      </c>
      <c r="G873" s="42">
        <v>594</v>
      </c>
      <c r="H873" s="42">
        <v>565.72</v>
      </c>
      <c r="I873" s="42">
        <v>56.57</v>
      </c>
      <c r="J873" s="42">
        <v>33.94</v>
      </c>
      <c r="K873" s="42"/>
    </row>
    <row r="874" spans="1:16">
      <c r="A874" s="702" t="s">
        <v>1685</v>
      </c>
      <c r="B874">
        <v>34210293778</v>
      </c>
      <c r="C874" s="2139">
        <v>28370316</v>
      </c>
      <c r="D874" s="2137" t="s">
        <v>14</v>
      </c>
      <c r="E874" s="2138" t="s">
        <v>2402</v>
      </c>
      <c r="F874" s="35">
        <v>45816</v>
      </c>
      <c r="G874" s="42">
        <v>8990.2199999999993</v>
      </c>
      <c r="H874" s="42">
        <v>8106.87</v>
      </c>
      <c r="I874" s="42">
        <v>810.68</v>
      </c>
      <c r="J874" s="42">
        <v>486.4</v>
      </c>
      <c r="K874" s="42"/>
    </row>
    <row r="875" spans="1:16">
      <c r="A875" s="2140" t="s">
        <v>24</v>
      </c>
      <c r="B875">
        <v>24746714274</v>
      </c>
      <c r="C875" s="2139">
        <v>98306009</v>
      </c>
      <c r="D875" s="2140" t="s">
        <v>29</v>
      </c>
      <c r="E875" s="2141" t="s">
        <v>303</v>
      </c>
      <c r="F875" s="35">
        <v>45830</v>
      </c>
      <c r="G875" s="42">
        <v>4947.54</v>
      </c>
      <c r="H875" s="42">
        <v>4711.9399999999996</v>
      </c>
      <c r="I875" s="42">
        <v>706.79</v>
      </c>
      <c r="J875" s="42">
        <v>471.19</v>
      </c>
      <c r="K875" s="42"/>
    </row>
    <row r="876" spans="1:16">
      <c r="A876" s="2144" t="s">
        <v>2609</v>
      </c>
      <c r="B876">
        <v>19376893376</v>
      </c>
      <c r="C876" s="2146">
        <v>100000251765128</v>
      </c>
      <c r="D876" s="2144" t="s">
        <v>14</v>
      </c>
      <c r="E876" s="2144" t="s">
        <v>219</v>
      </c>
      <c r="F876" s="35">
        <v>45830</v>
      </c>
      <c r="G876" s="42">
        <v>1080.3699999999999</v>
      </c>
      <c r="H876" s="42">
        <v>970.95</v>
      </c>
      <c r="I876" s="42">
        <v>97.09</v>
      </c>
      <c r="J876" s="42">
        <v>58.25</v>
      </c>
      <c r="K876" s="42"/>
    </row>
    <row r="877" spans="1:16">
      <c r="A877" s="2144" t="s">
        <v>2609</v>
      </c>
      <c r="B877">
        <v>19376893376</v>
      </c>
      <c r="C877" s="2146">
        <v>311000297104016</v>
      </c>
      <c r="D877" s="2144" t="s">
        <v>14</v>
      </c>
      <c r="E877" s="2144" t="s">
        <v>55</v>
      </c>
      <c r="F877" s="2145">
        <v>45821</v>
      </c>
      <c r="G877" s="42">
        <v>2046.45</v>
      </c>
      <c r="H877" s="42">
        <v>1827.19</v>
      </c>
      <c r="I877" s="42">
        <v>182.71</v>
      </c>
      <c r="J877" s="42">
        <v>109.62</v>
      </c>
      <c r="K877" s="42"/>
    </row>
    <row r="878" spans="1:16">
      <c r="A878" s="2144" t="s">
        <v>248</v>
      </c>
      <c r="B878">
        <v>66226226204</v>
      </c>
      <c r="C878" s="2146" t="s">
        <v>2743</v>
      </c>
      <c r="D878" s="2144" t="s">
        <v>14</v>
      </c>
      <c r="E878" s="2144" t="s">
        <v>131</v>
      </c>
      <c r="F878" s="2145">
        <v>45818</v>
      </c>
      <c r="G878" s="42">
        <v>10752.44</v>
      </c>
      <c r="H878" s="42">
        <v>9600.39</v>
      </c>
      <c r="I878" s="42">
        <v>960.03</v>
      </c>
      <c r="J878" s="42">
        <v>576.01</v>
      </c>
      <c r="K878" s="42"/>
    </row>
    <row r="879" spans="1:16">
      <c r="A879" s="2148" t="s">
        <v>2146</v>
      </c>
      <c r="B879">
        <v>34207293842</v>
      </c>
      <c r="C879" s="2146">
        <v>28387660</v>
      </c>
      <c r="D879" s="2148" t="s">
        <v>14</v>
      </c>
      <c r="E879" s="2148" t="s">
        <v>2402</v>
      </c>
      <c r="F879" s="2145">
        <v>45831</v>
      </c>
      <c r="G879" s="42">
        <v>8196.09</v>
      </c>
      <c r="H879" s="42">
        <v>7393.53</v>
      </c>
      <c r="I879" s="42">
        <v>739.35</v>
      </c>
      <c r="J879" s="42">
        <v>443.61</v>
      </c>
      <c r="K879" s="42"/>
      <c r="L879" s="2160"/>
      <c r="M879" s="2158"/>
    </row>
    <row r="880" spans="1:16">
      <c r="A880" s="1352" t="s">
        <v>250</v>
      </c>
      <c r="B880">
        <v>52405332330</v>
      </c>
      <c r="C880" s="2155">
        <v>135221286</v>
      </c>
      <c r="D880" s="1352" t="s">
        <v>14</v>
      </c>
      <c r="E880" s="2154" t="s">
        <v>15</v>
      </c>
      <c r="F880" s="35">
        <v>45821</v>
      </c>
      <c r="G880" s="42">
        <v>7063</v>
      </c>
      <c r="H880" s="42">
        <v>6000</v>
      </c>
      <c r="I880" s="42">
        <v>600</v>
      </c>
      <c r="J880" s="42">
        <v>360</v>
      </c>
      <c r="K880" s="42"/>
    </row>
    <row r="881" spans="1:16">
      <c r="A881" s="53" t="s">
        <v>156</v>
      </c>
      <c r="B881" s="53">
        <v>68044165352</v>
      </c>
      <c r="C881" s="1118">
        <v>311000297537227</v>
      </c>
      <c r="D881" s="53" t="s">
        <v>14</v>
      </c>
      <c r="E881" s="26" t="s">
        <v>55</v>
      </c>
      <c r="F881" s="38">
        <v>45821</v>
      </c>
      <c r="G881" s="42">
        <v>1874.16</v>
      </c>
      <c r="H881" s="42">
        <v>1673.35</v>
      </c>
      <c r="I881" s="42">
        <v>167.33</v>
      </c>
      <c r="J881" s="42">
        <v>100.39</v>
      </c>
      <c r="K881" s="42"/>
    </row>
    <row r="882" spans="1:16">
      <c r="A882" s="2045" t="s">
        <v>2655</v>
      </c>
      <c r="B882">
        <v>60694191422</v>
      </c>
      <c r="C882" s="54">
        <v>100000253001058</v>
      </c>
      <c r="D882" s="2017" t="s">
        <v>14</v>
      </c>
      <c r="E882" s="53" t="s">
        <v>55</v>
      </c>
      <c r="F882" s="35">
        <v>45821</v>
      </c>
      <c r="G882" s="42">
        <v>5276.83</v>
      </c>
      <c r="H882" s="42">
        <v>4832.25</v>
      </c>
      <c r="I882" s="42">
        <v>483.22</v>
      </c>
      <c r="J882" s="42">
        <v>289.93</v>
      </c>
      <c r="K882" s="42"/>
    </row>
    <row r="883" spans="1:16">
      <c r="A883" s="1375" t="s">
        <v>905</v>
      </c>
      <c r="B883">
        <v>42268648112</v>
      </c>
      <c r="C883">
        <v>161707692</v>
      </c>
      <c r="D883" s="1375" t="s">
        <v>14</v>
      </c>
      <c r="E883" s="2156" t="s">
        <v>1569</v>
      </c>
      <c r="F883" s="35">
        <v>45827</v>
      </c>
      <c r="G883" s="42">
        <v>5714.67</v>
      </c>
      <c r="H883" s="42">
        <v>5133.3100000000004</v>
      </c>
      <c r="I883" s="42">
        <v>513.33000000000004</v>
      </c>
      <c r="J883" s="42">
        <v>100</v>
      </c>
      <c r="K883" s="42"/>
    </row>
    <row r="884" spans="1:16">
      <c r="A884" s="1375" t="s">
        <v>905</v>
      </c>
      <c r="B884">
        <v>42268648112</v>
      </c>
      <c r="C884" s="54">
        <v>307000126558534</v>
      </c>
      <c r="D884" s="1375" t="s">
        <v>29</v>
      </c>
      <c r="E884" s="2156" t="s">
        <v>55</v>
      </c>
      <c r="F884" s="35">
        <v>45827</v>
      </c>
      <c r="G884" s="42">
        <v>6578.31</v>
      </c>
      <c r="H884" s="42">
        <v>6265.06</v>
      </c>
      <c r="I884" s="42">
        <v>939.75900000000001</v>
      </c>
      <c r="J884" s="42">
        <v>626.5</v>
      </c>
      <c r="K884" s="42"/>
    </row>
    <row r="885" spans="1:16">
      <c r="A885" s="15" t="s">
        <v>342</v>
      </c>
      <c r="B885">
        <v>43354986484</v>
      </c>
      <c r="C885" s="2157" t="s">
        <v>2746</v>
      </c>
      <c r="D885" s="15" t="s">
        <v>14</v>
      </c>
      <c r="E885" s="15" t="s">
        <v>1410</v>
      </c>
      <c r="F885" s="35">
        <v>45820</v>
      </c>
      <c r="G885" s="42">
        <v>9609.81</v>
      </c>
      <c r="H885" s="42">
        <v>7863.73</v>
      </c>
      <c r="I885" s="42">
        <v>786.37</v>
      </c>
      <c r="J885" s="42">
        <v>471.82</v>
      </c>
      <c r="K885" s="42"/>
    </row>
    <row r="886" spans="1:16">
      <c r="A886" s="30" t="s">
        <v>377</v>
      </c>
      <c r="B886" s="30">
        <v>40852739390</v>
      </c>
      <c r="C886" s="1118">
        <v>100000253302721</v>
      </c>
      <c r="D886" s="53" t="s">
        <v>14</v>
      </c>
      <c r="E886" s="1368" t="s">
        <v>219</v>
      </c>
      <c r="F886" s="35">
        <v>45825</v>
      </c>
      <c r="G886" s="42">
        <v>7467</v>
      </c>
      <c r="H886" s="42">
        <v>6802.2</v>
      </c>
      <c r="I886" s="42">
        <v>680.22</v>
      </c>
      <c r="J886" s="42">
        <v>408.13</v>
      </c>
      <c r="K886" s="42"/>
      <c r="L886" s="2170"/>
      <c r="M886" s="2233"/>
    </row>
    <row r="887" spans="1:16">
      <c r="A887" s="50" t="s">
        <v>248</v>
      </c>
      <c r="B887" s="50">
        <v>66226226204</v>
      </c>
      <c r="C887" s="362" t="s">
        <v>2743</v>
      </c>
      <c r="D887" s="50" t="s">
        <v>14</v>
      </c>
      <c r="E887" s="50" t="s">
        <v>131</v>
      </c>
      <c r="F887" s="56">
        <v>45818</v>
      </c>
      <c r="G887" s="42">
        <v>-10222.19</v>
      </c>
      <c r="H887" s="42">
        <v>-9126.9500000000007</v>
      </c>
      <c r="I887" s="42">
        <v>-912.69</v>
      </c>
      <c r="J887" s="42">
        <v>-547.61</v>
      </c>
      <c r="K887" s="42"/>
    </row>
    <row r="888" spans="1:16">
      <c r="A888" s="50" t="s">
        <v>236</v>
      </c>
      <c r="B888" s="50">
        <v>13635084796</v>
      </c>
      <c r="C888" s="52">
        <v>129346114</v>
      </c>
      <c r="D888" s="50" t="s">
        <v>14</v>
      </c>
      <c r="E888" s="50" t="s">
        <v>15</v>
      </c>
      <c r="F888" s="56">
        <v>45660</v>
      </c>
      <c r="G888" s="42">
        <v>-2778.03</v>
      </c>
      <c r="H888" s="42">
        <v>-2509.5100000000002</v>
      </c>
      <c r="I888" s="42">
        <v>-250.95</v>
      </c>
      <c r="J888" s="42">
        <v>-150.57</v>
      </c>
      <c r="K888" s="42"/>
    </row>
    <row r="889" spans="1:16">
      <c r="A889" s="53" t="s">
        <v>236</v>
      </c>
      <c r="B889" s="53">
        <v>13635084796</v>
      </c>
      <c r="C889" s="27" t="s">
        <v>2752</v>
      </c>
      <c r="D889" s="53" t="s">
        <v>14</v>
      </c>
      <c r="E889" s="53" t="s">
        <v>1410</v>
      </c>
      <c r="F889" s="38">
        <v>45822</v>
      </c>
      <c r="G889" s="42">
        <v>10281.91</v>
      </c>
      <c r="H889" s="42">
        <v>8503.82</v>
      </c>
      <c r="I889" s="42">
        <v>850.38</v>
      </c>
      <c r="J889" s="42">
        <v>510.22</v>
      </c>
      <c r="K889" s="42"/>
      <c r="L889" s="2158"/>
      <c r="M889" s="2262"/>
    </row>
    <row r="890" spans="1:16">
      <c r="A890" s="53" t="s">
        <v>694</v>
      </c>
      <c r="B890" s="53">
        <v>56218227104</v>
      </c>
      <c r="C890" s="1118">
        <v>28408910</v>
      </c>
      <c r="D890" s="53" t="s">
        <v>14</v>
      </c>
      <c r="E890" s="26" t="s">
        <v>2402</v>
      </c>
      <c r="F890" s="38">
        <v>45822</v>
      </c>
      <c r="G890" s="42">
        <v>11968.64</v>
      </c>
      <c r="H890" s="42">
        <v>10803.61</v>
      </c>
      <c r="I890" s="42">
        <v>1080.3599999999999</v>
      </c>
      <c r="J890" s="42">
        <v>648.21</v>
      </c>
      <c r="K890" s="42"/>
      <c r="L890" s="2158"/>
      <c r="M890" s="2212"/>
      <c r="N890" s="2297"/>
      <c r="O890" s="2358"/>
      <c r="P890" s="2358"/>
    </row>
    <row r="891" spans="1:16">
      <c r="A891" s="53" t="s">
        <v>2750</v>
      </c>
      <c r="B891" s="53">
        <v>16910869606</v>
      </c>
      <c r="C891" s="28" t="s">
        <v>2751</v>
      </c>
      <c r="D891" s="53" t="s">
        <v>14</v>
      </c>
      <c r="E891" s="26" t="s">
        <v>1410</v>
      </c>
      <c r="F891" s="38">
        <v>45821</v>
      </c>
      <c r="G891" s="42">
        <v>5295.66</v>
      </c>
      <c r="H891" s="42">
        <v>4255.4399999999996</v>
      </c>
      <c r="I891" s="42">
        <v>425.54</v>
      </c>
      <c r="J891" s="42">
        <v>255.32</v>
      </c>
      <c r="K891" s="42"/>
      <c r="L891" s="2158"/>
      <c r="M891" s="2158"/>
    </row>
    <row r="892" spans="1:16">
      <c r="A892" s="53" t="s">
        <v>1468</v>
      </c>
      <c r="B892" s="53">
        <v>23503968714</v>
      </c>
      <c r="C892" s="28">
        <v>155972359</v>
      </c>
      <c r="D892" s="53" t="s">
        <v>29</v>
      </c>
      <c r="E892" s="53" t="s">
        <v>33</v>
      </c>
      <c r="F892" s="38">
        <v>45827</v>
      </c>
      <c r="G892" s="42">
        <v>9049.33</v>
      </c>
      <c r="H892" s="42">
        <v>8618.41</v>
      </c>
      <c r="I892" s="42">
        <v>1292.76</v>
      </c>
      <c r="J892" s="42">
        <v>861.84</v>
      </c>
      <c r="K892" s="42"/>
      <c r="L892" s="2158"/>
      <c r="M892" s="2158"/>
    </row>
    <row r="893" spans="1:16">
      <c r="A893" s="50" t="s">
        <v>2085</v>
      </c>
      <c r="B893" s="51">
        <v>50032765446</v>
      </c>
      <c r="C893" s="362" t="s">
        <v>2174</v>
      </c>
      <c r="D893" s="50" t="s">
        <v>14</v>
      </c>
      <c r="E893" s="50" t="s">
        <v>18</v>
      </c>
      <c r="F893" s="56">
        <v>45492</v>
      </c>
      <c r="G893" s="42">
        <v>-200.88</v>
      </c>
      <c r="H893" s="42">
        <v>-161.41999999999999</v>
      </c>
      <c r="I893" s="42">
        <v>-16.14</v>
      </c>
      <c r="J893" s="42">
        <v>-9.68</v>
      </c>
      <c r="K893" s="42"/>
    </row>
    <row r="894" spans="1:16">
      <c r="A894" s="50" t="s">
        <v>2085</v>
      </c>
      <c r="B894" s="51">
        <v>50032765446</v>
      </c>
      <c r="C894" s="361">
        <v>415219707</v>
      </c>
      <c r="D894" s="50" t="s">
        <v>29</v>
      </c>
      <c r="E894" s="50" t="s">
        <v>21</v>
      </c>
      <c r="F894" s="56">
        <v>45492</v>
      </c>
      <c r="G894" s="42">
        <v>-737.02</v>
      </c>
      <c r="H894" s="42">
        <v>-701.93</v>
      </c>
      <c r="I894" s="42">
        <v>-105.28</v>
      </c>
      <c r="J894" s="42">
        <v>-70.19</v>
      </c>
      <c r="K894" s="42"/>
    </row>
    <row r="895" spans="1:16">
      <c r="A895" s="50" t="s">
        <v>2293</v>
      </c>
      <c r="B895" s="50">
        <v>31658378494</v>
      </c>
      <c r="C895" s="52">
        <v>428970917</v>
      </c>
      <c r="D895" s="50" t="s">
        <v>14</v>
      </c>
      <c r="E895" s="50" t="s">
        <v>21</v>
      </c>
      <c r="F895" s="56">
        <v>45548</v>
      </c>
      <c r="G895" s="42">
        <v>-2597.25</v>
      </c>
      <c r="H895" s="42">
        <v>-2398.9299999999998</v>
      </c>
      <c r="I895" s="42">
        <v>-239.89</v>
      </c>
      <c r="J895" s="42">
        <v>-143.93</v>
      </c>
      <c r="K895" s="42"/>
    </row>
    <row r="896" spans="1:16">
      <c r="A896" s="53" t="s">
        <v>2753</v>
      </c>
      <c r="B896" s="53">
        <v>22189166162</v>
      </c>
      <c r="C896" s="27" t="s">
        <v>2754</v>
      </c>
      <c r="D896" s="53" t="s">
        <v>14</v>
      </c>
      <c r="E896" s="53" t="s">
        <v>18</v>
      </c>
      <c r="F896" s="38">
        <v>45826</v>
      </c>
      <c r="G896" s="115">
        <v>5736.44</v>
      </c>
      <c r="H896" s="115">
        <v>4609.6400000000003</v>
      </c>
      <c r="I896" s="115">
        <v>460.96</v>
      </c>
      <c r="J896" s="115">
        <v>276.57</v>
      </c>
      <c r="K896" s="42"/>
    </row>
    <row r="897" spans="1:15">
      <c r="A897" s="53" t="s">
        <v>2755</v>
      </c>
      <c r="B897" s="53">
        <v>49930768826</v>
      </c>
      <c r="C897" s="27">
        <v>9121880</v>
      </c>
      <c r="D897" s="53" t="s">
        <v>14</v>
      </c>
      <c r="E897" s="53" t="s">
        <v>408</v>
      </c>
      <c r="F897" s="38">
        <v>45828</v>
      </c>
      <c r="G897" s="115">
        <v>9179.2800000000007</v>
      </c>
      <c r="H897" s="115">
        <v>7404.34</v>
      </c>
      <c r="I897" s="115">
        <v>740.43</v>
      </c>
      <c r="J897" s="115">
        <v>444.25</v>
      </c>
      <c r="K897" s="42"/>
    </row>
    <row r="898" spans="1:15">
      <c r="A898" s="53" t="s">
        <v>2757</v>
      </c>
      <c r="B898" s="53">
        <v>42815006488</v>
      </c>
      <c r="C898" s="28">
        <v>100000254453219</v>
      </c>
      <c r="D898" s="53" t="s">
        <v>14</v>
      </c>
      <c r="E898" s="53" t="s">
        <v>219</v>
      </c>
      <c r="F898" s="38">
        <v>45828</v>
      </c>
      <c r="G898" s="115">
        <v>6050.55</v>
      </c>
      <c r="H898" s="115">
        <v>5552.87</v>
      </c>
      <c r="I898" s="115">
        <v>555.28</v>
      </c>
      <c r="J898" s="115">
        <v>333.16</v>
      </c>
      <c r="K898" s="42"/>
    </row>
    <row r="899" spans="1:15">
      <c r="A899" s="1375" t="s">
        <v>1720</v>
      </c>
      <c r="B899">
        <v>12798006126</v>
      </c>
      <c r="C899" s="2168" t="s">
        <v>2761</v>
      </c>
      <c r="D899" s="1375" t="s">
        <v>14</v>
      </c>
      <c r="E899" s="1375" t="s">
        <v>18</v>
      </c>
      <c r="F899" s="35">
        <v>45828</v>
      </c>
      <c r="G899" s="115">
        <v>5195.45</v>
      </c>
      <c r="H899" s="115">
        <v>4174.91</v>
      </c>
      <c r="I899" s="115">
        <v>417.49</v>
      </c>
      <c r="J899" s="115">
        <v>250.49</v>
      </c>
      <c r="K899" s="42"/>
    </row>
    <row r="900" spans="1:15">
      <c r="A900" s="2167" t="s">
        <v>689</v>
      </c>
      <c r="B900">
        <v>12357021584</v>
      </c>
      <c r="C900" s="2168">
        <v>311000300555942</v>
      </c>
      <c r="D900" s="2167" t="s">
        <v>14</v>
      </c>
      <c r="E900" s="2167" t="s">
        <v>55</v>
      </c>
      <c r="F900" s="35">
        <v>45830</v>
      </c>
      <c r="G900" s="115">
        <v>7295.26</v>
      </c>
      <c r="H900" s="115">
        <v>6638.63</v>
      </c>
      <c r="I900" s="115">
        <v>663.86</v>
      </c>
      <c r="J900" s="115">
        <v>398.31</v>
      </c>
      <c r="K900" s="42"/>
    </row>
    <row r="901" spans="1:15">
      <c r="A901" s="53" t="s">
        <v>690</v>
      </c>
      <c r="B901" s="53">
        <v>34280396522</v>
      </c>
      <c r="C901" s="54">
        <v>100000255329102</v>
      </c>
      <c r="D901" s="1381" t="s">
        <v>14</v>
      </c>
      <c r="E901" s="1381" t="s">
        <v>219</v>
      </c>
      <c r="F901" s="35">
        <v>45832</v>
      </c>
      <c r="G901" s="115">
        <v>7467</v>
      </c>
      <c r="H901" s="115">
        <v>6802.2</v>
      </c>
      <c r="I901" s="115">
        <v>680.22</v>
      </c>
      <c r="J901" s="115">
        <v>408.13</v>
      </c>
      <c r="K901" s="42"/>
      <c r="L901" s="2217"/>
      <c r="M901" s="2342"/>
      <c r="N901" s="2361"/>
      <c r="O901" s="2361"/>
    </row>
    <row r="902" spans="1:15">
      <c r="A902" s="53" t="s">
        <v>2136</v>
      </c>
      <c r="B902" s="53">
        <v>69763107166</v>
      </c>
      <c r="C902" s="28">
        <v>301000100875767</v>
      </c>
      <c r="D902" s="53" t="s">
        <v>14</v>
      </c>
      <c r="E902" s="26" t="s">
        <v>1840</v>
      </c>
      <c r="F902" s="38">
        <v>45836</v>
      </c>
      <c r="G902" s="115">
        <v>8009.58</v>
      </c>
      <c r="H902" s="115">
        <v>7327.02</v>
      </c>
      <c r="I902" s="115">
        <v>732.7</v>
      </c>
      <c r="J902" s="115">
        <v>439.62</v>
      </c>
      <c r="K902" s="42"/>
    </row>
    <row r="903" spans="1:15">
      <c r="A903" s="53" t="s">
        <v>1639</v>
      </c>
      <c r="B903" s="53">
        <v>15309028952</v>
      </c>
      <c r="C903" s="28" t="s">
        <v>2770</v>
      </c>
      <c r="D903" s="53" t="s">
        <v>14</v>
      </c>
      <c r="E903" s="26" t="s">
        <v>18</v>
      </c>
      <c r="F903" s="38">
        <v>45832</v>
      </c>
      <c r="G903" s="115">
        <v>5478.95</v>
      </c>
      <c r="H903" s="115">
        <v>4444.91</v>
      </c>
      <c r="I903" s="115">
        <v>444.49</v>
      </c>
      <c r="J903" s="115">
        <v>266.69</v>
      </c>
      <c r="K903" s="42"/>
    </row>
    <row r="904" spans="1:15">
      <c r="A904" s="53" t="s">
        <v>2771</v>
      </c>
      <c r="B904" s="53">
        <v>21590819476</v>
      </c>
      <c r="C904" s="28">
        <v>100000255773793</v>
      </c>
      <c r="D904" s="53" t="s">
        <v>14</v>
      </c>
      <c r="E904" s="26" t="s">
        <v>219</v>
      </c>
      <c r="F904" s="38">
        <v>45833</v>
      </c>
      <c r="G904" s="115">
        <v>4742.91</v>
      </c>
      <c r="H904" s="115">
        <v>4306.93</v>
      </c>
      <c r="I904" s="115">
        <v>430.69</v>
      </c>
      <c r="J904" s="115">
        <v>258.41000000000003</v>
      </c>
      <c r="K904" s="42"/>
    </row>
    <row r="905" spans="1:15">
      <c r="A905" s="1381" t="s">
        <v>511</v>
      </c>
      <c r="B905">
        <v>17294962730</v>
      </c>
      <c r="C905" s="1382">
        <v>100000256377301</v>
      </c>
      <c r="D905" s="1381" t="s">
        <v>14</v>
      </c>
      <c r="E905" s="2184" t="s">
        <v>219</v>
      </c>
      <c r="F905" s="35">
        <v>45835</v>
      </c>
      <c r="G905" s="42">
        <v>7840.36</v>
      </c>
      <c r="H905" s="42">
        <v>7142.31</v>
      </c>
      <c r="I905" s="42">
        <v>714.23</v>
      </c>
      <c r="J905" s="42">
        <v>428.53</v>
      </c>
      <c r="K905" s="42"/>
    </row>
    <row r="906" spans="1:15">
      <c r="A906" s="53" t="s">
        <v>1948</v>
      </c>
      <c r="B906" s="53">
        <v>43096996994</v>
      </c>
      <c r="C906" s="54">
        <v>28475426</v>
      </c>
      <c r="D906" s="1383" t="s">
        <v>14</v>
      </c>
      <c r="E906" s="2184" t="s">
        <v>2402</v>
      </c>
      <c r="F906" s="35">
        <v>45835</v>
      </c>
      <c r="G906" s="42">
        <v>11644.42</v>
      </c>
      <c r="H906" s="42">
        <v>10522.36</v>
      </c>
      <c r="I906" s="42">
        <v>1052.23</v>
      </c>
      <c r="J906" s="42">
        <v>631.33000000000004</v>
      </c>
      <c r="K906" s="42"/>
    </row>
    <row r="907" spans="1:15">
      <c r="A907" s="53" t="s">
        <v>2774</v>
      </c>
      <c r="B907" s="53">
        <v>31664376118</v>
      </c>
      <c r="C907" s="54">
        <v>301000101598709</v>
      </c>
      <c r="D907" s="2184" t="s">
        <v>14</v>
      </c>
      <c r="E907" s="2184" t="s">
        <v>1840</v>
      </c>
      <c r="F907" s="35">
        <v>45834</v>
      </c>
      <c r="G907" s="42">
        <v>12500.36</v>
      </c>
      <c r="H907" s="42">
        <v>11401.76</v>
      </c>
      <c r="I907" s="42">
        <v>1140.17</v>
      </c>
      <c r="J907" s="42">
        <v>684.1</v>
      </c>
      <c r="K907" s="42"/>
    </row>
    <row r="908" spans="1:15">
      <c r="A908" s="1799" t="s">
        <v>2784</v>
      </c>
      <c r="B908" s="1799">
        <v>58738142806</v>
      </c>
      <c r="C908" s="1820">
        <v>28491774</v>
      </c>
      <c r="D908" s="1799" t="s">
        <v>14</v>
      </c>
      <c r="E908" s="1799" t="s">
        <v>2402</v>
      </c>
      <c r="F908" s="1800">
        <v>45837</v>
      </c>
      <c r="G908" s="1802">
        <v>10797.35</v>
      </c>
      <c r="H908" s="1802">
        <v>9746.42</v>
      </c>
      <c r="I908" s="1802">
        <v>974.64</v>
      </c>
      <c r="J908" s="1802">
        <v>584.78</v>
      </c>
      <c r="K908" s="42"/>
    </row>
    <row r="909" spans="1:15">
      <c r="A909" s="1799" t="s">
        <v>2784</v>
      </c>
      <c r="B909" s="1799">
        <v>58738142806</v>
      </c>
      <c r="C909" s="1820">
        <v>28491764</v>
      </c>
      <c r="D909" s="1799" t="s">
        <v>2621</v>
      </c>
      <c r="E909" s="1799" t="s">
        <v>2402</v>
      </c>
      <c r="F909" s="1800">
        <v>45837</v>
      </c>
      <c r="G909" s="1802">
        <v>594</v>
      </c>
      <c r="H909" s="1802">
        <v>565.72</v>
      </c>
      <c r="I909" s="1802">
        <v>56.57</v>
      </c>
      <c r="J909" s="1802">
        <v>33.94</v>
      </c>
      <c r="K909" s="42"/>
    </row>
    <row r="910" spans="1:15">
      <c r="A910" s="125" t="s">
        <v>2496</v>
      </c>
      <c r="B910" s="125">
        <v>19141816494</v>
      </c>
      <c r="C910" s="362" t="s">
        <v>2498</v>
      </c>
      <c r="D910" s="51" t="s">
        <v>14</v>
      </c>
      <c r="E910" s="51" t="s">
        <v>131</v>
      </c>
      <c r="F910" s="56">
        <v>45675</v>
      </c>
      <c r="G910" s="1802">
        <v>-6857.17</v>
      </c>
      <c r="H910" s="1802">
        <v>-6122.48</v>
      </c>
      <c r="I910" s="1802">
        <v>-612.24</v>
      </c>
      <c r="J910" s="1802">
        <v>-367.34</v>
      </c>
      <c r="K910" s="42"/>
    </row>
    <row r="911" spans="1:15">
      <c r="G911" s="42">
        <f>SUM(G860:G910)</f>
        <v>281716.54999999993</v>
      </c>
      <c r="H911" s="42">
        <f>SUM(H860:H910)</f>
        <v>252410.46000000005</v>
      </c>
      <c r="I911" s="42">
        <f>SUM(I860:I910)</f>
        <v>27385.558999999997</v>
      </c>
      <c r="J911" s="42">
        <f>SUM(J860:J910)</f>
        <v>16652.119999999988</v>
      </c>
      <c r="K911" s="42"/>
    </row>
    <row r="912" spans="1:15">
      <c r="G912" s="42"/>
      <c r="H912" s="42"/>
      <c r="I912" s="42"/>
      <c r="J912" s="42"/>
      <c r="K912" s="42"/>
    </row>
    <row r="913" spans="1:13">
      <c r="A913" s="2191" t="s">
        <v>1815</v>
      </c>
      <c r="B913">
        <v>22598785848</v>
      </c>
      <c r="C913">
        <v>20004501</v>
      </c>
      <c r="D913" s="2191" t="s">
        <v>14</v>
      </c>
      <c r="E913" s="2191" t="s">
        <v>408</v>
      </c>
      <c r="F913" s="35">
        <v>45839</v>
      </c>
      <c r="G913" s="42">
        <v>9986.4</v>
      </c>
      <c r="H913" s="42">
        <v>8967.3799999999992</v>
      </c>
      <c r="I913" s="42">
        <v>896.73</v>
      </c>
      <c r="J913" s="42">
        <v>538.03</v>
      </c>
      <c r="K913" s="42"/>
    </row>
    <row r="914" spans="1:13">
      <c r="A914" s="1383" t="s">
        <v>409</v>
      </c>
      <c r="B914">
        <v>60328421994</v>
      </c>
      <c r="C914" s="54">
        <v>100000257314768</v>
      </c>
      <c r="D914" s="1383" t="s">
        <v>14</v>
      </c>
      <c r="E914" s="1383" t="s">
        <v>219</v>
      </c>
      <c r="F914" s="35">
        <v>45839</v>
      </c>
      <c r="G914" s="42">
        <v>7727.16</v>
      </c>
      <c r="H914" s="42">
        <v>7039.2</v>
      </c>
      <c r="I914" s="42">
        <v>703.92</v>
      </c>
      <c r="J914" s="42">
        <v>422.35</v>
      </c>
      <c r="K914" s="42"/>
    </row>
    <row r="915" spans="1:13">
      <c r="A915" s="1383" t="s">
        <v>409</v>
      </c>
      <c r="B915">
        <v>60328421994</v>
      </c>
      <c r="C915" s="54">
        <v>307000128098357</v>
      </c>
      <c r="D915" s="1383" t="s">
        <v>29</v>
      </c>
      <c r="E915" s="2191" t="s">
        <v>55</v>
      </c>
      <c r="F915" s="35">
        <v>45839</v>
      </c>
      <c r="G915" s="42">
        <v>5358.84</v>
      </c>
      <c r="H915" s="42">
        <v>5103.66</v>
      </c>
      <c r="I915" s="42">
        <v>765.54</v>
      </c>
      <c r="J915" s="42">
        <v>510.36</v>
      </c>
      <c r="K915" s="42"/>
    </row>
    <row r="916" spans="1:13">
      <c r="A916" s="2191" t="s">
        <v>1947</v>
      </c>
      <c r="B916">
        <v>26549548698</v>
      </c>
      <c r="C916" s="54">
        <v>20004154</v>
      </c>
      <c r="D916" s="2191" t="s">
        <v>14</v>
      </c>
      <c r="E916" s="2191" t="s">
        <v>408</v>
      </c>
      <c r="F916" s="35">
        <v>45839</v>
      </c>
      <c r="G916" s="42">
        <v>4159.8100000000004</v>
      </c>
      <c r="H916" s="42">
        <v>3735.33</v>
      </c>
      <c r="I916" s="42">
        <v>373.53</v>
      </c>
      <c r="J916" s="42">
        <v>224.11</v>
      </c>
      <c r="K916" s="42"/>
    </row>
    <row r="917" spans="1:13">
      <c r="A917" s="2191" t="s">
        <v>2044</v>
      </c>
      <c r="B917">
        <v>36557214980</v>
      </c>
      <c r="C917" s="2192" t="s">
        <v>2785</v>
      </c>
      <c r="D917" s="2191" t="s">
        <v>29</v>
      </c>
      <c r="E917" s="2191" t="s">
        <v>18</v>
      </c>
      <c r="F917" s="35">
        <v>45839</v>
      </c>
      <c r="G917" s="42">
        <v>9966.2800000000007</v>
      </c>
      <c r="H917" s="42">
        <v>9491.68</v>
      </c>
      <c r="I917" s="42">
        <v>1423.75</v>
      </c>
      <c r="J917" s="42">
        <v>949.16</v>
      </c>
      <c r="K917" s="42"/>
    </row>
    <row r="918" spans="1:13">
      <c r="A918" s="50" t="s">
        <v>710</v>
      </c>
      <c r="B918" s="50">
        <v>12614014380</v>
      </c>
      <c r="C918" s="362">
        <v>301000052878633</v>
      </c>
      <c r="D918" s="50" t="s">
        <v>14</v>
      </c>
      <c r="E918" s="50" t="s">
        <v>1840</v>
      </c>
      <c r="F918" s="56">
        <v>45589</v>
      </c>
      <c r="G918" s="42">
        <v>-1452.07</v>
      </c>
      <c r="H918" s="42">
        <v>-1305.1400000000001</v>
      </c>
      <c r="I918" s="42">
        <v>-130.51</v>
      </c>
      <c r="J918" s="42">
        <v>-78.3</v>
      </c>
      <c r="K918" s="42"/>
    </row>
    <row r="919" spans="1:13">
      <c r="A919" s="2193" t="s">
        <v>2786</v>
      </c>
      <c r="B919">
        <v>13193000658</v>
      </c>
      <c r="C919" s="54">
        <v>28513481</v>
      </c>
      <c r="D919" s="2193" t="s">
        <v>14</v>
      </c>
      <c r="E919" s="2193" t="s">
        <v>2402</v>
      </c>
      <c r="F919" s="35">
        <v>45840</v>
      </c>
      <c r="G919" s="42">
        <v>6795.1</v>
      </c>
      <c r="H919" s="42">
        <v>6144.84</v>
      </c>
      <c r="I919" s="42">
        <v>614.48</v>
      </c>
      <c r="J919" s="42">
        <v>368.68</v>
      </c>
      <c r="K919" s="42"/>
    </row>
    <row r="920" spans="1:13">
      <c r="A920" s="2193" t="s">
        <v>2786</v>
      </c>
      <c r="B920">
        <v>13193000658</v>
      </c>
      <c r="C920" s="54">
        <v>37908599</v>
      </c>
      <c r="D920" s="2193" t="s">
        <v>1595</v>
      </c>
      <c r="E920" s="2193" t="s">
        <v>2495</v>
      </c>
      <c r="F920" s="35">
        <v>45840</v>
      </c>
      <c r="G920" s="556">
        <v>1260</v>
      </c>
      <c r="H920" s="556">
        <v>1200</v>
      </c>
      <c r="I920" s="556">
        <v>120</v>
      </c>
      <c r="J920" s="556">
        <v>72</v>
      </c>
    </row>
    <row r="921" spans="1:13">
      <c r="A921" s="2193" t="s">
        <v>44</v>
      </c>
      <c r="B921">
        <v>19844877648</v>
      </c>
      <c r="C921" s="54">
        <v>100000258017077</v>
      </c>
      <c r="D921" s="2193" t="s">
        <v>14</v>
      </c>
      <c r="E921" s="2193" t="s">
        <v>219</v>
      </c>
      <c r="F921" s="35">
        <v>45840</v>
      </c>
      <c r="G921" s="556">
        <v>7888.14</v>
      </c>
      <c r="H921" s="556">
        <v>7185.85</v>
      </c>
      <c r="I921" s="556">
        <v>718.58</v>
      </c>
      <c r="J921" s="556">
        <v>431.14</v>
      </c>
      <c r="K921" s="556"/>
    </row>
    <row r="922" spans="1:13">
      <c r="A922" s="2193" t="s">
        <v>44</v>
      </c>
      <c r="B922">
        <v>19844877648</v>
      </c>
      <c r="C922" s="54">
        <v>37901422</v>
      </c>
      <c r="D922" s="2193" t="s">
        <v>1595</v>
      </c>
      <c r="E922" s="2193" t="s">
        <v>2495</v>
      </c>
      <c r="F922" s="35">
        <v>45840</v>
      </c>
      <c r="G922" s="556">
        <v>1260</v>
      </c>
      <c r="H922" s="556">
        <v>1200</v>
      </c>
      <c r="I922" s="556">
        <v>120</v>
      </c>
      <c r="J922" s="556">
        <v>72</v>
      </c>
      <c r="K922" s="556"/>
    </row>
    <row r="923" spans="1:13">
      <c r="A923" s="1383" t="s">
        <v>693</v>
      </c>
      <c r="B923">
        <v>10022603318</v>
      </c>
      <c r="C923" s="1384">
        <v>100000257712779</v>
      </c>
      <c r="D923" s="1383" t="s">
        <v>14</v>
      </c>
      <c r="E923" s="1383" t="s">
        <v>219</v>
      </c>
      <c r="F923" s="35">
        <v>45840</v>
      </c>
      <c r="G923" s="556">
        <v>2228.44</v>
      </c>
      <c r="H923" s="556">
        <v>2002.73</v>
      </c>
      <c r="I923" s="556">
        <v>200.73</v>
      </c>
      <c r="J923" s="556">
        <v>120.43</v>
      </c>
    </row>
    <row r="924" spans="1:13">
      <c r="A924" s="1383" t="s">
        <v>490</v>
      </c>
      <c r="B924">
        <v>43474115122</v>
      </c>
      <c r="C924" s="1384">
        <v>20012058</v>
      </c>
      <c r="D924" s="1383" t="s">
        <v>14</v>
      </c>
      <c r="E924" s="2193" t="s">
        <v>408</v>
      </c>
      <c r="F924" s="35">
        <v>45840</v>
      </c>
      <c r="G924" s="556">
        <v>8001.36</v>
      </c>
      <c r="H924" s="556">
        <v>7184.89</v>
      </c>
      <c r="I924" s="556">
        <v>718.48</v>
      </c>
      <c r="J924" s="556">
        <v>431.08</v>
      </c>
      <c r="K924" s="556"/>
      <c r="L924" s="2212"/>
      <c r="M924" s="2289"/>
    </row>
    <row r="925" spans="1:13">
      <c r="A925" s="1390" t="s">
        <v>660</v>
      </c>
      <c r="B925">
        <v>41035865776</v>
      </c>
      <c r="C925" s="54">
        <v>311000305691302</v>
      </c>
      <c r="D925" s="1390" t="s">
        <v>14</v>
      </c>
      <c r="E925" s="2194" t="s">
        <v>55</v>
      </c>
      <c r="F925" s="35">
        <v>45844</v>
      </c>
      <c r="G925" s="42">
        <v>10612.98</v>
      </c>
      <c r="H925" s="42">
        <v>9600.8799999999992</v>
      </c>
      <c r="I925" s="42">
        <v>960.08</v>
      </c>
      <c r="J925" s="42">
        <v>576.04</v>
      </c>
    </row>
    <row r="926" spans="1:13">
      <c r="A926" s="1390" t="s">
        <v>660</v>
      </c>
      <c r="B926">
        <v>41035865776</v>
      </c>
      <c r="C926" s="54">
        <v>38106713</v>
      </c>
      <c r="D926" s="2194" t="s">
        <v>1595</v>
      </c>
      <c r="E926" s="2194" t="s">
        <v>2495</v>
      </c>
      <c r="F926" s="35">
        <v>45844</v>
      </c>
      <c r="G926" s="556">
        <v>1260</v>
      </c>
      <c r="H926" s="556">
        <v>1200</v>
      </c>
      <c r="I926" s="556">
        <v>120</v>
      </c>
      <c r="J926" s="556">
        <v>72</v>
      </c>
    </row>
    <row r="927" spans="1:13">
      <c r="A927" s="2194" t="s">
        <v>2787</v>
      </c>
      <c r="B927">
        <v>40088096724</v>
      </c>
      <c r="C927" s="54">
        <v>311000305781722</v>
      </c>
      <c r="D927" s="2194" t="s">
        <v>14</v>
      </c>
      <c r="E927" s="2194" t="s">
        <v>55</v>
      </c>
      <c r="F927" s="35">
        <v>45849</v>
      </c>
      <c r="G927" s="556">
        <v>6425.99</v>
      </c>
      <c r="H927" s="556">
        <v>5799.99</v>
      </c>
      <c r="I927" s="556">
        <v>579.99</v>
      </c>
      <c r="J927" s="556">
        <v>347.99</v>
      </c>
      <c r="K927" s="556"/>
    </row>
    <row r="928" spans="1:13">
      <c r="A928" s="50" t="s">
        <v>2582</v>
      </c>
      <c r="B928" s="50">
        <v>32750341904</v>
      </c>
      <c r="C928" s="362">
        <v>100000218494581</v>
      </c>
      <c r="D928" s="50" t="s">
        <v>14</v>
      </c>
      <c r="E928" s="50" t="s">
        <v>219</v>
      </c>
      <c r="F928" s="56">
        <v>45715</v>
      </c>
      <c r="G928" s="42">
        <v>-6850.93</v>
      </c>
      <c r="H928" s="42">
        <v>-6231.42</v>
      </c>
      <c r="I928" s="42">
        <v>-623.14</v>
      </c>
      <c r="J928" s="42">
        <v>-373.88</v>
      </c>
      <c r="K928" s="556"/>
    </row>
    <row r="929" spans="1:13">
      <c r="A929" s="53" t="s">
        <v>2789</v>
      </c>
      <c r="B929" s="53">
        <v>11626128962</v>
      </c>
      <c r="C929" s="28">
        <v>159357656</v>
      </c>
      <c r="D929" s="53" t="s">
        <v>14</v>
      </c>
      <c r="E929" s="53" t="s">
        <v>33</v>
      </c>
      <c r="F929" s="38">
        <v>45843</v>
      </c>
      <c r="G929" s="115">
        <v>11297</v>
      </c>
      <c r="H929" s="115">
        <v>10241.780000000001</v>
      </c>
      <c r="I929" s="115">
        <v>1024.17</v>
      </c>
      <c r="J929" s="115">
        <v>614.5</v>
      </c>
      <c r="K929" s="556"/>
    </row>
    <row r="930" spans="1:13">
      <c r="A930" s="53" t="s">
        <v>201</v>
      </c>
      <c r="B930" s="53">
        <v>36616886318</v>
      </c>
      <c r="C930" s="28">
        <v>159879910</v>
      </c>
      <c r="D930" s="53" t="s">
        <v>14</v>
      </c>
      <c r="E930" s="53" t="s">
        <v>33</v>
      </c>
      <c r="F930" s="38">
        <v>45843</v>
      </c>
      <c r="G930" s="115">
        <v>8961.24</v>
      </c>
      <c r="H930" s="115">
        <v>8107.79</v>
      </c>
      <c r="I930" s="115">
        <v>810.77</v>
      </c>
      <c r="J930" s="115">
        <v>486.46</v>
      </c>
      <c r="K930" s="556"/>
    </row>
    <row r="931" spans="1:13">
      <c r="A931" s="53" t="s">
        <v>201</v>
      </c>
      <c r="B931" s="53">
        <v>36616886318</v>
      </c>
      <c r="C931" s="28">
        <v>38277112</v>
      </c>
      <c r="D931" s="53" t="s">
        <v>1595</v>
      </c>
      <c r="E931" s="53" t="s">
        <v>2495</v>
      </c>
      <c r="F931" s="38">
        <v>45843</v>
      </c>
      <c r="G931" s="115">
        <v>1260</v>
      </c>
      <c r="H931" s="115">
        <v>1200</v>
      </c>
      <c r="I931" s="115">
        <v>120</v>
      </c>
      <c r="J931" s="115">
        <v>72</v>
      </c>
      <c r="K931" s="556"/>
    </row>
    <row r="932" spans="1:13">
      <c r="A932" s="757" t="s">
        <v>1731</v>
      </c>
      <c r="B932">
        <v>17627037036</v>
      </c>
      <c r="C932" s="2199">
        <v>311000306009427</v>
      </c>
      <c r="D932" s="2198" t="s">
        <v>14</v>
      </c>
      <c r="E932" s="2198" t="s">
        <v>55</v>
      </c>
      <c r="F932" s="35">
        <v>45843</v>
      </c>
      <c r="G932" s="42">
        <v>7867.99</v>
      </c>
      <c r="H932" s="42">
        <v>7149.99</v>
      </c>
      <c r="I932" s="42">
        <v>714.99</v>
      </c>
      <c r="J932" s="42">
        <v>428.99</v>
      </c>
    </row>
    <row r="933" spans="1:13">
      <c r="A933" s="757" t="s">
        <v>1731</v>
      </c>
      <c r="B933">
        <v>17627037036</v>
      </c>
      <c r="C933" s="749">
        <v>158750327</v>
      </c>
      <c r="D933" s="757" t="s">
        <v>29</v>
      </c>
      <c r="E933" s="1390" t="s">
        <v>33</v>
      </c>
      <c r="F933" s="35">
        <v>45843</v>
      </c>
      <c r="G933" s="115">
        <v>9842.3700000000008</v>
      </c>
      <c r="H933" s="115">
        <v>9373.69</v>
      </c>
      <c r="I933" s="115">
        <v>1406.05</v>
      </c>
      <c r="J933" s="115">
        <v>937.36</v>
      </c>
    </row>
    <row r="934" spans="1:13">
      <c r="A934" s="2198" t="s">
        <v>2169</v>
      </c>
      <c r="B934">
        <v>55360588538</v>
      </c>
      <c r="C934" s="28">
        <v>307000129274185</v>
      </c>
      <c r="D934" s="2198" t="s">
        <v>29</v>
      </c>
      <c r="E934" s="2198" t="s">
        <v>55</v>
      </c>
      <c r="F934" s="35">
        <v>45845</v>
      </c>
      <c r="G934" s="115">
        <v>6056.69</v>
      </c>
      <c r="H934" s="115">
        <v>5768.28</v>
      </c>
      <c r="I934" s="115">
        <v>865.24</v>
      </c>
      <c r="J934" s="115">
        <v>576.82000000000005</v>
      </c>
    </row>
    <row r="935" spans="1:13">
      <c r="A935" s="53" t="s">
        <v>2792</v>
      </c>
      <c r="B935" s="53">
        <v>63370321038</v>
      </c>
      <c r="C935" s="28" t="s">
        <v>2793</v>
      </c>
      <c r="D935" s="53" t="s">
        <v>14</v>
      </c>
      <c r="E935" s="2200" t="s">
        <v>18</v>
      </c>
      <c r="F935" s="35">
        <v>45844</v>
      </c>
      <c r="G935" s="115">
        <v>5320.51</v>
      </c>
      <c r="H935" s="115">
        <v>4400.42</v>
      </c>
      <c r="I935" s="115">
        <v>440.04</v>
      </c>
      <c r="J935" s="115">
        <v>264.02</v>
      </c>
      <c r="K935" s="115"/>
      <c r="L935" s="2237"/>
      <c r="M935" s="2237"/>
    </row>
    <row r="936" spans="1:13">
      <c r="A936" s="766" t="s">
        <v>11</v>
      </c>
      <c r="B936" s="21">
        <v>58132495164</v>
      </c>
      <c r="C936" s="2201" t="s">
        <v>2794</v>
      </c>
      <c r="D936" s="763" t="s">
        <v>14</v>
      </c>
      <c r="E936" s="2200" t="s">
        <v>18</v>
      </c>
      <c r="F936" s="35">
        <v>45845</v>
      </c>
      <c r="G936" s="42">
        <v>4480.4399999999996</v>
      </c>
      <c r="H936" s="42">
        <v>3600.35</v>
      </c>
      <c r="I936" s="42">
        <v>360.03</v>
      </c>
      <c r="J936" s="42">
        <v>216.01</v>
      </c>
    </row>
    <row r="937" spans="1:13">
      <c r="A937" s="766" t="s">
        <v>11</v>
      </c>
      <c r="B937" s="21">
        <v>58132495164</v>
      </c>
      <c r="C937" s="2201">
        <v>38495396</v>
      </c>
      <c r="D937" s="2200" t="s">
        <v>1595</v>
      </c>
      <c r="E937" s="2200" t="s">
        <v>2495</v>
      </c>
      <c r="F937" s="35">
        <v>45846</v>
      </c>
      <c r="G937" s="115">
        <v>1260</v>
      </c>
      <c r="H937" s="115">
        <v>1200</v>
      </c>
      <c r="I937" s="115">
        <v>120</v>
      </c>
      <c r="J937" s="115">
        <v>72</v>
      </c>
    </row>
    <row r="938" spans="1:13">
      <c r="A938" s="2200" t="s">
        <v>351</v>
      </c>
      <c r="B938">
        <v>24707145178</v>
      </c>
      <c r="C938" s="2201">
        <v>136095735</v>
      </c>
      <c r="D938" s="2200" t="s">
        <v>14</v>
      </c>
      <c r="E938" s="2200" t="s">
        <v>15</v>
      </c>
      <c r="F938" s="35">
        <v>45846</v>
      </c>
      <c r="G938" s="115">
        <v>29650</v>
      </c>
      <c r="H938" s="115">
        <v>26565.84</v>
      </c>
      <c r="I938" s="115">
        <v>2656.58</v>
      </c>
      <c r="J938" s="115">
        <v>1593.94</v>
      </c>
    </row>
    <row r="939" spans="1:13">
      <c r="A939" s="53" t="s">
        <v>390</v>
      </c>
      <c r="B939" s="30">
        <v>46054737882</v>
      </c>
      <c r="C939" s="1118">
        <v>20055560</v>
      </c>
      <c r="D939" s="53" t="s">
        <v>14</v>
      </c>
      <c r="E939" s="2200" t="s">
        <v>408</v>
      </c>
      <c r="F939" s="35">
        <v>45846</v>
      </c>
      <c r="G939" s="115">
        <v>9080.51</v>
      </c>
      <c r="H939" s="115">
        <v>8208.2099999999991</v>
      </c>
      <c r="I939" s="115">
        <v>820.82</v>
      </c>
      <c r="J939" s="115">
        <v>492.49</v>
      </c>
      <c r="K939" s="115"/>
      <c r="L939" s="2200"/>
      <c r="M939" s="2289"/>
    </row>
    <row r="940" spans="1:13">
      <c r="A940" s="53" t="s">
        <v>143</v>
      </c>
      <c r="B940" s="30">
        <v>72808005976</v>
      </c>
      <c r="C940" s="1118">
        <v>100000259790949</v>
      </c>
      <c r="D940" s="53" t="s">
        <v>14</v>
      </c>
      <c r="E940" s="2202" t="s">
        <v>219</v>
      </c>
      <c r="F940" s="35">
        <v>45847</v>
      </c>
      <c r="G940" s="115">
        <v>6229.3</v>
      </c>
      <c r="H940" s="115">
        <v>5666</v>
      </c>
      <c r="I940" s="115">
        <v>566.6</v>
      </c>
      <c r="J940" s="115">
        <v>339.96</v>
      </c>
      <c r="K940" s="115"/>
      <c r="L940" s="2202"/>
      <c r="M940" s="2262"/>
    </row>
    <row r="941" spans="1:13">
      <c r="A941" s="2202" t="s">
        <v>2760</v>
      </c>
      <c r="B941">
        <v>36716207990</v>
      </c>
      <c r="C941" s="2206">
        <v>28543699</v>
      </c>
      <c r="D941" s="2202" t="s">
        <v>14</v>
      </c>
      <c r="E941" s="2202" t="s">
        <v>2402</v>
      </c>
      <c r="F941" s="35">
        <v>45859</v>
      </c>
      <c r="G941" s="42">
        <v>5914.2</v>
      </c>
      <c r="H941" s="42">
        <v>5312.53</v>
      </c>
      <c r="I941" s="42">
        <v>531.25</v>
      </c>
      <c r="J941" s="42">
        <v>318.75</v>
      </c>
      <c r="K941" s="42"/>
    </row>
    <row r="942" spans="1:13">
      <c r="A942" s="2202" t="s">
        <v>2760</v>
      </c>
      <c r="B942">
        <v>36716207990</v>
      </c>
      <c r="C942" s="2206">
        <v>28543746</v>
      </c>
      <c r="D942" s="2202" t="s">
        <v>2621</v>
      </c>
      <c r="E942" s="2202" t="s">
        <v>2402</v>
      </c>
      <c r="F942" s="35">
        <v>45846</v>
      </c>
      <c r="G942" s="115">
        <v>594</v>
      </c>
      <c r="H942" s="115">
        <v>565.72</v>
      </c>
      <c r="I942" s="115">
        <v>56.57</v>
      </c>
      <c r="J942" s="115">
        <v>33.94</v>
      </c>
      <c r="K942" s="115"/>
    </row>
    <row r="943" spans="1:13">
      <c r="A943" s="2202" t="s">
        <v>2796</v>
      </c>
      <c r="B943">
        <v>70348087704</v>
      </c>
      <c r="C943" s="2206">
        <v>28558096</v>
      </c>
      <c r="D943" s="2202" t="s">
        <v>14</v>
      </c>
      <c r="E943" s="2202" t="s">
        <v>2402</v>
      </c>
      <c r="F943" s="35">
        <v>45848</v>
      </c>
      <c r="G943" s="42">
        <v>11452.87</v>
      </c>
      <c r="H943" s="42">
        <v>10362.969999999999</v>
      </c>
      <c r="I943" s="42">
        <v>1036.29</v>
      </c>
      <c r="J943" s="42">
        <v>621.77</v>
      </c>
      <c r="K943" s="115"/>
    </row>
    <row r="944" spans="1:13">
      <c r="A944" s="2202" t="s">
        <v>2796</v>
      </c>
      <c r="B944">
        <v>70348087704</v>
      </c>
      <c r="C944" s="2206">
        <v>28558107</v>
      </c>
      <c r="D944" s="2202" t="s">
        <v>2621</v>
      </c>
      <c r="E944" s="2202" t="s">
        <v>2402</v>
      </c>
      <c r="F944" s="35">
        <v>45848</v>
      </c>
      <c r="G944" s="115">
        <v>594</v>
      </c>
      <c r="H944" s="115">
        <v>565.72</v>
      </c>
      <c r="I944" s="115">
        <v>56.57</v>
      </c>
      <c r="J944" s="115">
        <v>33.94</v>
      </c>
      <c r="K944" s="115"/>
    </row>
    <row r="945" spans="1:15">
      <c r="A945" s="50" t="s">
        <v>544</v>
      </c>
      <c r="B945" s="50">
        <v>64567281098</v>
      </c>
      <c r="C945" s="361">
        <v>24332744</v>
      </c>
      <c r="D945" s="50" t="s">
        <v>14</v>
      </c>
      <c r="E945" s="50" t="s">
        <v>2495</v>
      </c>
      <c r="F945" s="56">
        <v>45710</v>
      </c>
      <c r="G945" s="42">
        <v>-2756.55</v>
      </c>
      <c r="H945" s="42">
        <v>-2461.21</v>
      </c>
      <c r="I945" s="42">
        <v>-246.12</v>
      </c>
      <c r="J945" s="42">
        <v>-147.66999999999999</v>
      </c>
    </row>
    <row r="946" spans="1:15">
      <c r="A946" s="53" t="s">
        <v>544</v>
      </c>
      <c r="B946" s="53">
        <v>64567281098</v>
      </c>
      <c r="C946" s="1118">
        <v>160433057</v>
      </c>
      <c r="D946" s="53" t="s">
        <v>14</v>
      </c>
      <c r="E946" s="2207" t="s">
        <v>33</v>
      </c>
      <c r="F946" s="35">
        <v>45847</v>
      </c>
      <c r="G946" s="115">
        <v>8199.7999999999993</v>
      </c>
      <c r="H946" s="115">
        <v>7460.7</v>
      </c>
      <c r="I946" s="115">
        <v>746.07</v>
      </c>
      <c r="J946" s="115">
        <v>447.64</v>
      </c>
      <c r="K946" s="115"/>
    </row>
    <row r="947" spans="1:15">
      <c r="A947" s="53" t="s">
        <v>2175</v>
      </c>
      <c r="B947" s="30">
        <v>14997039394</v>
      </c>
      <c r="C947" s="1118">
        <v>160135378</v>
      </c>
      <c r="D947" s="53" t="s">
        <v>14</v>
      </c>
      <c r="E947" s="2207" t="s">
        <v>33</v>
      </c>
      <c r="F947" s="35">
        <v>45848</v>
      </c>
      <c r="G947" s="42">
        <v>6988.79</v>
      </c>
      <c r="H947" s="42">
        <v>6335.99</v>
      </c>
      <c r="I947" s="42">
        <v>633.59</v>
      </c>
      <c r="J947" s="42">
        <v>380.15</v>
      </c>
      <c r="K947" s="115"/>
      <c r="L947" s="2344"/>
      <c r="M947" s="2448"/>
      <c r="N947" s="2518"/>
      <c r="O947" s="2518"/>
    </row>
    <row r="948" spans="1:15">
      <c r="A948" s="53" t="s">
        <v>2195</v>
      </c>
      <c r="B948" s="30">
        <v>60097193870</v>
      </c>
      <c r="C948" s="28" t="s">
        <v>2798</v>
      </c>
      <c r="D948" s="53" t="s">
        <v>14</v>
      </c>
      <c r="E948" s="2208" t="s">
        <v>18</v>
      </c>
      <c r="F948" s="35">
        <v>45850</v>
      </c>
      <c r="G948" s="42">
        <v>7750.95</v>
      </c>
      <c r="H948" s="42">
        <v>6270.62</v>
      </c>
      <c r="I948" s="42">
        <v>627.05999999999995</v>
      </c>
      <c r="J948" s="42">
        <v>376.23</v>
      </c>
      <c r="K948" s="115"/>
    </row>
    <row r="949" spans="1:15">
      <c r="A949" s="53" t="s">
        <v>298</v>
      </c>
      <c r="B949" s="30">
        <v>21773707194</v>
      </c>
      <c r="C949" s="28">
        <v>39099689</v>
      </c>
      <c r="D949" s="53" t="s">
        <v>1595</v>
      </c>
      <c r="E949" s="2208" t="s">
        <v>2495</v>
      </c>
      <c r="F949" s="35">
        <v>45851</v>
      </c>
      <c r="G949" s="42">
        <v>1260</v>
      </c>
      <c r="H949" s="42">
        <v>1200</v>
      </c>
      <c r="I949" s="42">
        <v>120</v>
      </c>
      <c r="J949" s="42">
        <v>72</v>
      </c>
      <c r="K949" s="115"/>
    </row>
    <row r="950" spans="1:15">
      <c r="A950" s="53" t="s">
        <v>2799</v>
      </c>
      <c r="B950" s="30">
        <v>21980796080</v>
      </c>
      <c r="C950" s="28">
        <v>307000129808937</v>
      </c>
      <c r="D950" s="53" t="s">
        <v>29</v>
      </c>
      <c r="E950" s="2208" t="s">
        <v>55</v>
      </c>
      <c r="F950" s="35">
        <v>45855</v>
      </c>
      <c r="G950" s="42">
        <v>5753.91</v>
      </c>
      <c r="H950" s="42">
        <v>5479.91</v>
      </c>
      <c r="I950" s="42">
        <v>821.98</v>
      </c>
      <c r="J950" s="42">
        <v>547.99</v>
      </c>
      <c r="K950" s="115"/>
    </row>
    <row r="951" spans="1:15">
      <c r="A951" s="53" t="s">
        <v>2181</v>
      </c>
      <c r="B951" s="30">
        <v>56023565484</v>
      </c>
      <c r="C951" s="28" t="s">
        <v>2804</v>
      </c>
      <c r="D951" s="53" t="s">
        <v>14</v>
      </c>
      <c r="E951" s="2213" t="s">
        <v>18</v>
      </c>
      <c r="F951" s="35">
        <v>45852</v>
      </c>
      <c r="G951" s="42">
        <v>4857.95</v>
      </c>
      <c r="H951" s="42">
        <v>3945.89</v>
      </c>
      <c r="I951" s="42">
        <v>394.58</v>
      </c>
      <c r="J951" s="42">
        <v>236.74</v>
      </c>
      <c r="K951" s="115"/>
    </row>
    <row r="952" spans="1:15">
      <c r="A952" s="50" t="s">
        <v>148</v>
      </c>
      <c r="B952" s="50">
        <v>56995533016</v>
      </c>
      <c r="C952" s="362">
        <v>100000200272526</v>
      </c>
      <c r="D952" s="50" t="s">
        <v>14</v>
      </c>
      <c r="E952" s="50" t="s">
        <v>219</v>
      </c>
      <c r="F952" s="56">
        <v>45653</v>
      </c>
      <c r="G952" s="42">
        <v>-75.319999999999993</v>
      </c>
      <c r="H952" s="42">
        <v>-68.7</v>
      </c>
      <c r="I952" s="42">
        <v>-6.87</v>
      </c>
      <c r="J952" s="42">
        <v>-4.12</v>
      </c>
      <c r="K952" s="115"/>
    </row>
    <row r="953" spans="1:15">
      <c r="A953" s="779" t="s">
        <v>1742</v>
      </c>
      <c r="B953">
        <v>65473249370</v>
      </c>
      <c r="C953" s="1427">
        <v>99847066</v>
      </c>
      <c r="D953" s="781" t="s">
        <v>14</v>
      </c>
      <c r="E953" s="2213" t="s">
        <v>303</v>
      </c>
      <c r="F953" s="35">
        <v>45854</v>
      </c>
      <c r="G953" s="42">
        <v>4933.13</v>
      </c>
      <c r="H953" s="42">
        <v>4450.22</v>
      </c>
      <c r="I953" s="42">
        <v>445.02</v>
      </c>
      <c r="J953" s="42">
        <v>267.01</v>
      </c>
      <c r="K953" s="115"/>
    </row>
    <row r="954" spans="1:15">
      <c r="A954" s="779" t="s">
        <v>1742</v>
      </c>
      <c r="B954">
        <v>65473249370</v>
      </c>
      <c r="C954" s="1427">
        <v>99847067</v>
      </c>
      <c r="D954" s="2213" t="s">
        <v>2805</v>
      </c>
      <c r="E954" s="2213" t="s">
        <v>303</v>
      </c>
      <c r="F954" s="35">
        <v>45854</v>
      </c>
      <c r="G954" s="42">
        <v>1909.6</v>
      </c>
      <c r="H954" s="42">
        <v>1909.6</v>
      </c>
      <c r="I954" s="42">
        <v>190.96</v>
      </c>
      <c r="J954" s="42">
        <v>114.57</v>
      </c>
      <c r="K954" s="115"/>
    </row>
    <row r="955" spans="1:15">
      <c r="A955" s="50" t="s">
        <v>1947</v>
      </c>
      <c r="B955" s="50">
        <v>26549548698</v>
      </c>
      <c r="C955" s="361">
        <v>20004154</v>
      </c>
      <c r="D955" s="50" t="s">
        <v>14</v>
      </c>
      <c r="E955" s="50" t="s">
        <v>408</v>
      </c>
      <c r="F955" s="56">
        <v>45839</v>
      </c>
      <c r="G955" s="42">
        <v>-3817.89</v>
      </c>
      <c r="H955" s="42">
        <v>-3428.32</v>
      </c>
      <c r="I955" s="42">
        <v>-342.83</v>
      </c>
      <c r="J955" s="42">
        <v>-205.69</v>
      </c>
      <c r="K955" s="115"/>
    </row>
    <row r="956" spans="1:15">
      <c r="A956" s="50" t="s">
        <v>580</v>
      </c>
      <c r="B956" s="50">
        <v>31742481178</v>
      </c>
      <c r="C956" s="362">
        <v>100000169988605</v>
      </c>
      <c r="D956" s="50" t="s">
        <v>14</v>
      </c>
      <c r="E956" s="50" t="s">
        <v>219</v>
      </c>
      <c r="F956" s="56">
        <v>45532</v>
      </c>
      <c r="G956" s="42">
        <v>-213.71</v>
      </c>
      <c r="H956" s="42">
        <v>-192.03</v>
      </c>
      <c r="I956" s="42">
        <v>-19.2</v>
      </c>
      <c r="J956" s="42">
        <v>-11.52</v>
      </c>
      <c r="K956" s="115"/>
    </row>
    <row r="957" spans="1:15">
      <c r="A957" s="2218" t="s">
        <v>579</v>
      </c>
      <c r="B957">
        <v>28874470774</v>
      </c>
      <c r="C957">
        <v>28587545</v>
      </c>
      <c r="D957" s="2218" t="s">
        <v>14</v>
      </c>
      <c r="E957" s="2218" t="s">
        <v>2402</v>
      </c>
      <c r="F957" s="35">
        <v>45856</v>
      </c>
      <c r="G957" s="42">
        <v>6655.06</v>
      </c>
      <c r="H957" s="42">
        <v>4950.1400000000003</v>
      </c>
      <c r="I957" s="42">
        <v>495.01</v>
      </c>
      <c r="J957" s="42">
        <v>297</v>
      </c>
      <c r="K957" s="42"/>
    </row>
    <row r="958" spans="1:15">
      <c r="A958" s="2218" t="s">
        <v>579</v>
      </c>
      <c r="B958">
        <v>28874470774</v>
      </c>
      <c r="C958">
        <v>28587703</v>
      </c>
      <c r="D958" s="2218" t="s">
        <v>2621</v>
      </c>
      <c r="E958" s="2218" t="s">
        <v>2402</v>
      </c>
      <c r="F958" s="35">
        <v>45855</v>
      </c>
      <c r="G958" s="42">
        <v>594</v>
      </c>
      <c r="H958" s="42">
        <v>565.72</v>
      </c>
      <c r="I958" s="42">
        <v>56.57</v>
      </c>
      <c r="J958" s="42">
        <v>33.94</v>
      </c>
      <c r="K958" s="42"/>
    </row>
    <row r="959" spans="1:15">
      <c r="A959" s="50" t="s">
        <v>500</v>
      </c>
      <c r="B959" s="50">
        <v>61657377822</v>
      </c>
      <c r="C959" s="52">
        <v>8971359</v>
      </c>
      <c r="D959" s="50" t="s">
        <v>14</v>
      </c>
      <c r="E959" s="50" t="s">
        <v>408</v>
      </c>
      <c r="F959" s="56">
        <v>45806</v>
      </c>
      <c r="G959" s="42">
        <v>-9179.85</v>
      </c>
      <c r="H959" s="42">
        <v>-8222.16</v>
      </c>
      <c r="I959" s="42">
        <v>-822.21</v>
      </c>
      <c r="J959" s="42">
        <v>-493.32</v>
      </c>
      <c r="K959" s="42"/>
    </row>
    <row r="960" spans="1:15">
      <c r="A960" s="53" t="s">
        <v>2799</v>
      </c>
      <c r="B960" s="30">
        <v>21980796080</v>
      </c>
      <c r="C960" s="27" t="s">
        <v>2808</v>
      </c>
      <c r="D960" s="53" t="s">
        <v>14</v>
      </c>
      <c r="E960" s="53" t="s">
        <v>18</v>
      </c>
      <c r="F960" s="38">
        <v>45855</v>
      </c>
      <c r="G960" s="115">
        <v>4620.45</v>
      </c>
      <c r="H960" s="115">
        <v>3712.86</v>
      </c>
      <c r="I960" s="115">
        <v>371.28</v>
      </c>
      <c r="J960" s="115">
        <v>222.76</v>
      </c>
      <c r="K960" s="42"/>
    </row>
    <row r="961" spans="1:15">
      <c r="A961" s="53" t="s">
        <v>1578</v>
      </c>
      <c r="B961" s="30">
        <v>42854004322</v>
      </c>
      <c r="C961" s="27">
        <v>376698407</v>
      </c>
      <c r="D961" s="53" t="s">
        <v>50</v>
      </c>
      <c r="E961" s="53" t="s">
        <v>38</v>
      </c>
      <c r="F961" s="38">
        <v>45857</v>
      </c>
      <c r="G961" s="115">
        <v>881</v>
      </c>
      <c r="H961" s="115">
        <v>881</v>
      </c>
      <c r="I961" s="115">
        <v>88</v>
      </c>
      <c r="J961" s="115">
        <v>52.8</v>
      </c>
      <c r="K961" s="42"/>
    </row>
    <row r="962" spans="1:15">
      <c r="A962" s="53" t="s">
        <v>2044</v>
      </c>
      <c r="B962" s="69">
        <v>36557214980</v>
      </c>
      <c r="C962" s="28">
        <v>136487023</v>
      </c>
      <c r="D962" s="53" t="s">
        <v>14</v>
      </c>
      <c r="E962" s="2222" t="s">
        <v>15</v>
      </c>
      <c r="F962" s="35">
        <v>45857</v>
      </c>
      <c r="G962" s="42">
        <v>39478</v>
      </c>
      <c r="H962" s="42">
        <v>35371.519999999997</v>
      </c>
      <c r="I962" s="42">
        <v>3537.15</v>
      </c>
      <c r="J962" s="42">
        <v>2122.29</v>
      </c>
      <c r="K962" s="42"/>
      <c r="M962" s="2315"/>
      <c r="N962" s="2315"/>
    </row>
    <row r="963" spans="1:15">
      <c r="A963" s="53" t="s">
        <v>2204</v>
      </c>
      <c r="B963" s="69">
        <v>59602217798</v>
      </c>
      <c r="C963" s="28">
        <v>100000263531052</v>
      </c>
      <c r="D963" s="53" t="s">
        <v>14</v>
      </c>
      <c r="E963" s="2222" t="s">
        <v>219</v>
      </c>
      <c r="F963" s="35">
        <v>45857</v>
      </c>
      <c r="G963" s="42">
        <v>10410.69</v>
      </c>
      <c r="H963" s="42">
        <v>9483.81</v>
      </c>
      <c r="I963" s="42">
        <v>948.38</v>
      </c>
      <c r="J963" s="42">
        <v>569.02</v>
      </c>
      <c r="K963" s="42"/>
      <c r="M963" s="2361"/>
      <c r="N963" s="2361"/>
    </row>
    <row r="964" spans="1:15">
      <c r="A964" s="1857" t="s">
        <v>1639</v>
      </c>
      <c r="B964" s="1857">
        <v>15309028952</v>
      </c>
      <c r="C964" s="28">
        <v>301000107326863</v>
      </c>
      <c r="D964" s="53" t="s">
        <v>14</v>
      </c>
      <c r="E964" s="2224" t="s">
        <v>1840</v>
      </c>
      <c r="F964" s="35">
        <v>45857</v>
      </c>
      <c r="G964" s="42">
        <v>11659.6</v>
      </c>
      <c r="H964" s="42">
        <v>10617.62</v>
      </c>
      <c r="I964" s="42">
        <v>1061.76</v>
      </c>
      <c r="J964" s="42">
        <v>637.04999999999995</v>
      </c>
      <c r="K964" s="42"/>
      <c r="L964" s="2302"/>
      <c r="M964" s="2372"/>
      <c r="N964" s="2372"/>
      <c r="O964" s="2372"/>
    </row>
    <row r="965" spans="1:15">
      <c r="A965" t="s">
        <v>1606</v>
      </c>
      <c r="B965">
        <v>22367793548</v>
      </c>
      <c r="C965" s="28">
        <v>301000107292891</v>
      </c>
      <c r="D965" s="2224" t="s">
        <v>14</v>
      </c>
      <c r="E965" s="2224" t="s">
        <v>1840</v>
      </c>
      <c r="F965" s="35">
        <v>45857</v>
      </c>
      <c r="G965" s="42">
        <v>7418</v>
      </c>
      <c r="H965" s="42">
        <v>6667.4</v>
      </c>
      <c r="I965" s="42">
        <v>666.74</v>
      </c>
      <c r="J965" s="42">
        <v>400.04</v>
      </c>
      <c r="K965" s="42"/>
    </row>
    <row r="966" spans="1:15">
      <c r="A966" s="2224" t="s">
        <v>2815</v>
      </c>
      <c r="B966">
        <v>40729743444</v>
      </c>
      <c r="C966" s="28">
        <v>1199258484</v>
      </c>
      <c r="D966" s="2224" t="s">
        <v>14</v>
      </c>
      <c r="E966" s="2224" t="s">
        <v>25</v>
      </c>
      <c r="F966" s="35">
        <v>45857</v>
      </c>
      <c r="G966" s="42">
        <v>9429.73</v>
      </c>
      <c r="H966" s="42">
        <v>8475.5300000000007</v>
      </c>
      <c r="I966" s="42">
        <v>847.55</v>
      </c>
      <c r="J966" s="42">
        <v>254.26</v>
      </c>
      <c r="K966" s="42"/>
      <c r="L966" s="2224"/>
      <c r="M966" s="2224"/>
    </row>
    <row r="967" spans="1:15">
      <c r="A967" s="2224" t="s">
        <v>2815</v>
      </c>
      <c r="B967">
        <v>40729743444</v>
      </c>
      <c r="C967" s="28">
        <v>100419727</v>
      </c>
      <c r="D967" s="2224" t="s">
        <v>2621</v>
      </c>
      <c r="E967" s="2224" t="s">
        <v>303</v>
      </c>
      <c r="F967" s="35">
        <v>45857</v>
      </c>
      <c r="G967" s="42">
        <v>400</v>
      </c>
      <c r="H967" s="42">
        <v>380.95</v>
      </c>
      <c r="I967" s="42">
        <v>38.090000000000003</v>
      </c>
      <c r="J967" s="42">
        <v>22.85</v>
      </c>
      <c r="K967" s="42"/>
    </row>
    <row r="968" spans="1:15">
      <c r="A968" s="1850" t="s">
        <v>2567</v>
      </c>
      <c r="B968" s="1850">
        <v>12471017418</v>
      </c>
      <c r="C968" s="1868">
        <v>130911019</v>
      </c>
      <c r="D968" s="1850" t="s">
        <v>2519</v>
      </c>
      <c r="E968" s="1850" t="s">
        <v>15</v>
      </c>
      <c r="F968" s="1852">
        <v>45708</v>
      </c>
      <c r="G968" s="42">
        <v>-5026</v>
      </c>
      <c r="H968" s="42">
        <v>-4601</v>
      </c>
      <c r="I968" s="42">
        <v>-460.1</v>
      </c>
      <c r="J968" s="42">
        <v>-276.06</v>
      </c>
      <c r="K968" s="42"/>
    </row>
    <row r="969" spans="1:15">
      <c r="A969" s="50" t="s">
        <v>421</v>
      </c>
      <c r="B969" s="50">
        <v>33878303386</v>
      </c>
      <c r="C969" s="52">
        <v>131254422</v>
      </c>
      <c r="D969" s="50" t="s">
        <v>14</v>
      </c>
      <c r="E969" s="50" t="s">
        <v>15</v>
      </c>
      <c r="F969" s="56">
        <v>45716</v>
      </c>
      <c r="G969" s="42">
        <v>-3934.85</v>
      </c>
      <c r="H969" s="42">
        <v>-3578.73</v>
      </c>
      <c r="I969" s="42">
        <v>-357.87</v>
      </c>
      <c r="J969" s="42">
        <v>-214.72</v>
      </c>
      <c r="K969" s="42"/>
    </row>
    <row r="970" spans="1:15">
      <c r="A970" s="2237" t="s">
        <v>2818</v>
      </c>
      <c r="B970">
        <v>14084962352</v>
      </c>
      <c r="C970" s="28">
        <v>101043117</v>
      </c>
      <c r="D970" s="2237" t="s">
        <v>14</v>
      </c>
      <c r="E970" s="2237" t="s">
        <v>303</v>
      </c>
      <c r="F970" s="35">
        <v>45861</v>
      </c>
      <c r="G970" s="42">
        <v>9068.2099999999991</v>
      </c>
      <c r="H970" s="42">
        <v>8224.0499999999993</v>
      </c>
      <c r="I970" s="42">
        <v>822.4</v>
      </c>
      <c r="J970" s="42">
        <v>493.44</v>
      </c>
      <c r="K970" s="42"/>
    </row>
    <row r="971" spans="1:15">
      <c r="A971" s="2237" t="s">
        <v>2818</v>
      </c>
      <c r="B971">
        <v>14084962352</v>
      </c>
      <c r="C971" s="28">
        <v>101043118</v>
      </c>
      <c r="D971" s="2242" t="s">
        <v>2821</v>
      </c>
      <c r="E971" s="2237" t="s">
        <v>303</v>
      </c>
      <c r="F971" s="35">
        <v>45588</v>
      </c>
      <c r="G971" s="42">
        <v>3510.28</v>
      </c>
      <c r="H971" s="42">
        <v>3510.28</v>
      </c>
      <c r="I971" s="42">
        <v>351.02</v>
      </c>
      <c r="J971" s="42">
        <v>210.61</v>
      </c>
      <c r="K971" s="42"/>
    </row>
    <row r="972" spans="1:15">
      <c r="A972" s="2237" t="s">
        <v>931</v>
      </c>
      <c r="B972">
        <v>46060737654</v>
      </c>
      <c r="C972" s="28">
        <v>28615321</v>
      </c>
      <c r="D972" s="2237" t="s">
        <v>14</v>
      </c>
      <c r="E972" s="2237" t="s">
        <v>2402</v>
      </c>
      <c r="F972" s="35">
        <v>45862</v>
      </c>
      <c r="G972" s="42">
        <v>10927.53</v>
      </c>
      <c r="H972" s="42">
        <v>9863.52</v>
      </c>
      <c r="I972" s="42">
        <v>986.35</v>
      </c>
      <c r="J972" s="42">
        <v>591.80999999999995</v>
      </c>
      <c r="K972" s="42"/>
      <c r="L972" s="2302"/>
      <c r="M972" s="2302"/>
    </row>
    <row r="973" spans="1:15">
      <c r="A973" s="2237" t="s">
        <v>931</v>
      </c>
      <c r="B973">
        <v>46060737654</v>
      </c>
      <c r="C973" s="28">
        <v>28615324</v>
      </c>
      <c r="D973" s="2237" t="s">
        <v>2621</v>
      </c>
      <c r="E973" s="2237" t="s">
        <v>2402</v>
      </c>
      <c r="F973" s="35">
        <v>45862</v>
      </c>
      <c r="G973" s="42">
        <v>594</v>
      </c>
      <c r="H973" s="42">
        <v>565.72</v>
      </c>
      <c r="I973" s="42">
        <v>56.57</v>
      </c>
      <c r="J973" s="42">
        <v>33.94</v>
      </c>
      <c r="K973" s="42"/>
    </row>
    <row r="974" spans="1:15">
      <c r="A974" s="50" t="s">
        <v>1948</v>
      </c>
      <c r="B974" s="50">
        <v>43096996994</v>
      </c>
      <c r="C974" s="361">
        <v>28475426</v>
      </c>
      <c r="D974" s="50" t="s">
        <v>14</v>
      </c>
      <c r="E974" s="50" t="s">
        <v>2402</v>
      </c>
      <c r="F974" s="56">
        <v>45835</v>
      </c>
      <c r="G974" s="42">
        <v>-10495.97</v>
      </c>
      <c r="H974" s="42">
        <v>-9484.57</v>
      </c>
      <c r="I974" s="42">
        <v>-948.45</v>
      </c>
      <c r="J974" s="1366">
        <v>-569.07000000000005</v>
      </c>
    </row>
    <row r="975" spans="1:15">
      <c r="A975" s="50" t="s">
        <v>342</v>
      </c>
      <c r="B975" s="50">
        <v>43354986484</v>
      </c>
      <c r="C975" s="52" t="s">
        <v>2746</v>
      </c>
      <c r="D975" s="50" t="s">
        <v>14</v>
      </c>
      <c r="E975" s="50" t="s">
        <v>1410</v>
      </c>
      <c r="F975" s="56">
        <v>45820</v>
      </c>
      <c r="G975" s="42">
        <v>-8109.07</v>
      </c>
      <c r="H975" s="42">
        <v>-6635.69</v>
      </c>
      <c r="I975" s="42">
        <v>-663.56</v>
      </c>
      <c r="J975" s="42">
        <v>-398.13</v>
      </c>
    </row>
    <row r="976" spans="1:15">
      <c r="A976" s="53" t="s">
        <v>156</v>
      </c>
      <c r="B976" s="53">
        <v>68044165352</v>
      </c>
      <c r="C976" s="28">
        <v>40548658</v>
      </c>
      <c r="D976" s="2237" t="s">
        <v>29</v>
      </c>
      <c r="E976" s="2237" t="s">
        <v>2495</v>
      </c>
      <c r="F976" s="35">
        <v>45864</v>
      </c>
      <c r="G976" s="42">
        <v>18345.34</v>
      </c>
      <c r="H976" s="42">
        <v>17471.75</v>
      </c>
      <c r="I976" s="42">
        <v>2620.7600000000002</v>
      </c>
      <c r="J976" s="42">
        <v>1747.17</v>
      </c>
    </row>
    <row r="977" spans="1:14">
      <c r="A977" s="2241" t="s">
        <v>2822</v>
      </c>
      <c r="B977">
        <v>37703175834</v>
      </c>
      <c r="C977" s="28">
        <v>100000265473392</v>
      </c>
      <c r="D977" s="2241" t="s">
        <v>14</v>
      </c>
      <c r="E977" s="2241" t="s">
        <v>219</v>
      </c>
      <c r="F977" s="35">
        <v>45863</v>
      </c>
      <c r="G977" s="42">
        <v>1772.2</v>
      </c>
      <c r="H977" s="42">
        <v>1609.3</v>
      </c>
      <c r="I977" s="42">
        <v>160.93</v>
      </c>
      <c r="J977" s="42">
        <v>96.55</v>
      </c>
    </row>
    <row r="978" spans="1:14">
      <c r="A978" s="53" t="s">
        <v>475</v>
      </c>
      <c r="B978" s="53">
        <v>14736048014</v>
      </c>
      <c r="C978" s="28">
        <v>101680750</v>
      </c>
      <c r="D978" s="53" t="s">
        <v>14</v>
      </c>
      <c r="E978" s="53" t="s">
        <v>303</v>
      </c>
      <c r="F978" s="38">
        <v>45865</v>
      </c>
      <c r="G978" s="42">
        <v>5048.2700000000004</v>
      </c>
      <c r="H978" s="42">
        <v>4549.54</v>
      </c>
      <c r="I978" s="42">
        <v>454.95</v>
      </c>
      <c r="J978" s="42">
        <v>272.97000000000003</v>
      </c>
      <c r="K978" s="42"/>
    </row>
    <row r="979" spans="1:14">
      <c r="A979" s="53" t="s">
        <v>475</v>
      </c>
      <c r="B979" s="53">
        <v>14736048014</v>
      </c>
      <c r="C979" s="28">
        <v>101680751</v>
      </c>
      <c r="D979" t="s">
        <v>2826</v>
      </c>
      <c r="E979" t="s">
        <v>303</v>
      </c>
      <c r="F979" s="35">
        <v>45592</v>
      </c>
      <c r="G979" s="42">
        <v>1954.17</v>
      </c>
      <c r="H979" s="42">
        <v>1954.17</v>
      </c>
      <c r="I979" s="42">
        <v>195.41</v>
      </c>
      <c r="J979" s="42">
        <v>117.24</v>
      </c>
      <c r="K979" s="42"/>
    </row>
    <row r="980" spans="1:14">
      <c r="A980" s="53" t="s">
        <v>2212</v>
      </c>
      <c r="B980" s="53">
        <v>61588048112</v>
      </c>
      <c r="C980" s="1118">
        <v>101745141</v>
      </c>
      <c r="D980" s="53" t="s">
        <v>14</v>
      </c>
      <c r="E980" s="53" t="s">
        <v>303</v>
      </c>
      <c r="F980" s="38">
        <v>45867</v>
      </c>
      <c r="G980" s="42">
        <v>4846.34</v>
      </c>
      <c r="H980" s="42">
        <v>4367.5600000000004</v>
      </c>
      <c r="I980" s="42">
        <v>436.75</v>
      </c>
      <c r="J980" s="42">
        <v>262.05</v>
      </c>
      <c r="K980" s="42"/>
    </row>
    <row r="981" spans="1:14">
      <c r="A981" s="53" t="s">
        <v>2212</v>
      </c>
      <c r="B981" s="53">
        <v>61588048112</v>
      </c>
      <c r="C981" s="28">
        <v>101745142</v>
      </c>
      <c r="D981" t="s">
        <v>2805</v>
      </c>
      <c r="E981" t="s">
        <v>303</v>
      </c>
      <c r="F981" s="35">
        <v>45594</v>
      </c>
      <c r="G981" s="42">
        <v>1876</v>
      </c>
      <c r="H981" s="42">
        <v>1876</v>
      </c>
      <c r="I981" s="42">
        <v>187.6</v>
      </c>
      <c r="J981" s="42">
        <v>112.56</v>
      </c>
      <c r="K981" s="42"/>
    </row>
    <row r="982" spans="1:14">
      <c r="A982" s="50" t="s">
        <v>1988</v>
      </c>
      <c r="B982" s="50">
        <v>11534390994</v>
      </c>
      <c r="C982" s="50">
        <v>130323725</v>
      </c>
      <c r="D982" s="51" t="s">
        <v>2519</v>
      </c>
      <c r="E982" s="50" t="s">
        <v>15</v>
      </c>
      <c r="F982" s="56">
        <v>45694</v>
      </c>
      <c r="G982" s="42">
        <v>-3628.81</v>
      </c>
      <c r="H982" s="42">
        <v>-3278.74</v>
      </c>
      <c r="I982" s="42">
        <v>-327.87</v>
      </c>
      <c r="J982" s="42">
        <v>-196.72</v>
      </c>
    </row>
    <row r="983" spans="1:14">
      <c r="A983" s="53" t="s">
        <v>1988</v>
      </c>
      <c r="B983" s="53">
        <v>11534390994</v>
      </c>
      <c r="C983" s="53">
        <v>136770423</v>
      </c>
      <c r="D983" s="30" t="s">
        <v>2519</v>
      </c>
      <c r="E983" s="53" t="s">
        <v>15</v>
      </c>
      <c r="F983" s="35">
        <v>45864</v>
      </c>
      <c r="G983" s="42">
        <v>10653</v>
      </c>
      <c r="H983" s="42">
        <v>9728.2800000000007</v>
      </c>
      <c r="I983" s="42">
        <v>972.82</v>
      </c>
      <c r="J983" s="42">
        <v>583.69000000000005</v>
      </c>
      <c r="K983" s="42"/>
      <c r="L983" s="2243"/>
      <c r="M983" s="2243"/>
    </row>
    <row r="984" spans="1:14">
      <c r="A984" s="53" t="s">
        <v>1988</v>
      </c>
      <c r="B984" s="53">
        <v>11534390994</v>
      </c>
      <c r="C984">
        <v>136770742</v>
      </c>
      <c r="D984" s="2243" t="s">
        <v>2621</v>
      </c>
      <c r="E984" s="2243" t="s">
        <v>15</v>
      </c>
      <c r="F984" s="35">
        <v>45864</v>
      </c>
      <c r="G984" s="42">
        <v>399.79</v>
      </c>
      <c r="H984" s="42">
        <v>380.75</v>
      </c>
      <c r="I984" s="42">
        <v>38.07</v>
      </c>
      <c r="J984" s="42">
        <v>22.84</v>
      </c>
    </row>
    <row r="985" spans="1:14">
      <c r="A985" s="50" t="s">
        <v>1508</v>
      </c>
      <c r="B985" s="50">
        <v>68644250656</v>
      </c>
      <c r="C985" s="362" t="s">
        <v>2684</v>
      </c>
      <c r="D985" s="50" t="s">
        <v>14</v>
      </c>
      <c r="E985" s="50" t="s">
        <v>18</v>
      </c>
      <c r="F985" s="56">
        <v>45774</v>
      </c>
      <c r="G985" s="42">
        <v>-3439.9</v>
      </c>
      <c r="H985" s="42">
        <v>-2764.2</v>
      </c>
      <c r="I985" s="42">
        <v>-276.42</v>
      </c>
      <c r="J985" s="42">
        <v>-165.85</v>
      </c>
    </row>
    <row r="986" spans="1:14">
      <c r="A986" s="53" t="s">
        <v>656</v>
      </c>
      <c r="B986" s="53">
        <v>15343350330</v>
      </c>
      <c r="C986" s="1118">
        <v>28634882</v>
      </c>
      <c r="D986" s="53" t="s">
        <v>14</v>
      </c>
      <c r="E986" s="53" t="s">
        <v>2402</v>
      </c>
      <c r="F986" s="38">
        <v>45867</v>
      </c>
      <c r="G986" s="42">
        <v>6593.5</v>
      </c>
      <c r="H986" s="42">
        <v>5952.84</v>
      </c>
      <c r="I986" s="42">
        <v>595.28</v>
      </c>
      <c r="J986" s="42">
        <v>367.16</v>
      </c>
      <c r="K986" s="42"/>
    </row>
    <row r="987" spans="1:14">
      <c r="A987" s="2243" t="s">
        <v>2829</v>
      </c>
      <c r="B987">
        <v>55963567466</v>
      </c>
      <c r="C987" s="2247" t="s">
        <v>2833</v>
      </c>
      <c r="D987" s="2243" t="s">
        <v>14</v>
      </c>
      <c r="E987" s="2243" t="s">
        <v>131</v>
      </c>
      <c r="F987" s="35">
        <v>45867</v>
      </c>
      <c r="G987" s="42">
        <v>5753.8</v>
      </c>
      <c r="H987" s="42">
        <v>5207.51</v>
      </c>
      <c r="I987" s="42">
        <v>520.75</v>
      </c>
      <c r="J987" s="42">
        <v>312.45</v>
      </c>
      <c r="K987" s="42"/>
      <c r="M987" s="2361"/>
      <c r="N987" s="2361"/>
    </row>
    <row r="988" spans="1:14">
      <c r="A988" s="2243" t="s">
        <v>2834</v>
      </c>
      <c r="B988">
        <v>38308454836</v>
      </c>
      <c r="C988" s="54">
        <v>100000266773706</v>
      </c>
      <c r="D988" s="2243" t="s">
        <v>29</v>
      </c>
      <c r="E988" s="2243" t="s">
        <v>219</v>
      </c>
      <c r="F988" s="35">
        <v>45868</v>
      </c>
      <c r="G988" s="42">
        <v>8942.2199999999993</v>
      </c>
      <c r="H988" s="42">
        <v>8516.4</v>
      </c>
      <c r="I988" s="42">
        <v>1277.46</v>
      </c>
      <c r="J988" s="42">
        <v>851.64</v>
      </c>
    </row>
    <row r="989" spans="1:14">
      <c r="A989" s="2251" t="s">
        <v>150</v>
      </c>
      <c r="B989">
        <v>17249964192</v>
      </c>
      <c r="C989" s="54">
        <v>100000267378283</v>
      </c>
      <c r="D989" s="2251" t="s">
        <v>14</v>
      </c>
      <c r="E989" s="2251" t="s">
        <v>219</v>
      </c>
      <c r="F989" s="35">
        <v>45870</v>
      </c>
      <c r="G989" s="42">
        <v>13132.06</v>
      </c>
      <c r="H989" s="42">
        <v>11973.33</v>
      </c>
      <c r="I989" s="42">
        <v>1197.33</v>
      </c>
      <c r="J989" s="42">
        <v>718.39</v>
      </c>
      <c r="K989" s="42"/>
    </row>
    <row r="990" spans="1:14">
      <c r="A990" s="2253" t="s">
        <v>2842</v>
      </c>
      <c r="B990">
        <v>21365348248</v>
      </c>
      <c r="C990" s="54">
        <v>301000110191409</v>
      </c>
      <c r="D990" s="2253" t="s">
        <v>14</v>
      </c>
      <c r="E990" s="2253" t="s">
        <v>1840</v>
      </c>
      <c r="F990" s="35">
        <v>45871</v>
      </c>
      <c r="G990" s="42">
        <v>14996.94</v>
      </c>
      <c r="H990" s="42">
        <v>13466.64</v>
      </c>
      <c r="I990" s="42">
        <v>1346.66</v>
      </c>
      <c r="J990" s="42">
        <v>807.99</v>
      </c>
      <c r="K990" s="42"/>
    </row>
    <row r="991" spans="1:14">
      <c r="A991" s="2253" t="s">
        <v>1245</v>
      </c>
      <c r="B991">
        <v>36686208942</v>
      </c>
      <c r="C991" s="54">
        <v>28664224</v>
      </c>
      <c r="D991" s="2253" t="s">
        <v>2843</v>
      </c>
      <c r="E991" s="2253" t="s">
        <v>2402</v>
      </c>
      <c r="F991" s="35">
        <v>45872</v>
      </c>
      <c r="G991" s="42">
        <v>6634.15</v>
      </c>
      <c r="H991" s="42">
        <v>6318.23</v>
      </c>
      <c r="I991" s="42">
        <v>947.73</v>
      </c>
      <c r="J991" s="42">
        <v>631.82000000000005</v>
      </c>
    </row>
    <row r="992" spans="1:14">
      <c r="A992" s="2253"/>
      <c r="C992" s="54"/>
      <c r="D992" s="2253"/>
      <c r="E992" s="2253"/>
      <c r="F992" s="35"/>
      <c r="G992" s="42">
        <f>SUM(G913:G991)</f>
        <v>402059.16000000015</v>
      </c>
      <c r="H992" s="42">
        <f>SUM(H913:H991)</f>
        <v>365589.16000000015</v>
      </c>
      <c r="I992" s="42">
        <f>SUM(I913:I991)</f>
        <v>39935.26</v>
      </c>
      <c r="J992" s="42">
        <f>SUM(J913:J991)</f>
        <v>24391.929999999989</v>
      </c>
    </row>
    <row r="993" spans="1:14">
      <c r="A993" s="2253"/>
      <c r="C993" s="54"/>
      <c r="D993" s="2253"/>
      <c r="E993" s="2253"/>
      <c r="F993" s="35"/>
      <c r="G993" s="42"/>
      <c r="H993" s="42"/>
      <c r="I993" s="42"/>
      <c r="J993" s="42"/>
    </row>
    <row r="994" spans="1:14">
      <c r="A994" s="53" t="s">
        <v>1559</v>
      </c>
      <c r="B994" s="53">
        <v>24560129100</v>
      </c>
      <c r="C994" s="1446">
        <v>102679071</v>
      </c>
      <c r="D994" s="1447" t="s">
        <v>14</v>
      </c>
      <c r="E994" s="2256" t="s">
        <v>303</v>
      </c>
      <c r="F994" s="35">
        <v>45871</v>
      </c>
      <c r="G994" s="42">
        <v>5061.92</v>
      </c>
      <c r="H994" s="42">
        <v>4579.84</v>
      </c>
      <c r="I994" s="42">
        <v>457.98</v>
      </c>
      <c r="J994" s="42">
        <v>274.77999999999997</v>
      </c>
      <c r="K994" s="42"/>
    </row>
    <row r="995" spans="1:14">
      <c r="A995" s="53" t="s">
        <v>1559</v>
      </c>
      <c r="B995" s="53">
        <v>24560129100</v>
      </c>
      <c r="C995" s="1446">
        <v>102679072</v>
      </c>
      <c r="D995" s="2256" t="s">
        <v>2805</v>
      </c>
      <c r="E995" s="2256" t="s">
        <v>303</v>
      </c>
      <c r="F995" s="35">
        <v>45598</v>
      </c>
      <c r="G995" s="42">
        <v>2402.27</v>
      </c>
      <c r="H995" s="42">
        <v>2402.27</v>
      </c>
      <c r="I995" s="42">
        <v>240.22</v>
      </c>
      <c r="J995" s="42">
        <v>144.13</v>
      </c>
      <c r="K995" s="42"/>
    </row>
    <row r="996" spans="1:14">
      <c r="A996" s="800" t="s">
        <v>1760</v>
      </c>
      <c r="B996">
        <v>50467723486</v>
      </c>
      <c r="C996" s="25">
        <v>307000132325730</v>
      </c>
      <c r="D996" s="800" t="s">
        <v>29</v>
      </c>
      <c r="E996" s="1448" t="s">
        <v>55</v>
      </c>
      <c r="F996" s="35">
        <v>45872</v>
      </c>
      <c r="G996" s="42">
        <v>6125.9</v>
      </c>
      <c r="H996" s="42">
        <v>5834.19</v>
      </c>
      <c r="I996" s="42">
        <v>875.12</v>
      </c>
      <c r="J996" s="42">
        <v>583.41</v>
      </c>
      <c r="K996" s="42"/>
    </row>
    <row r="997" spans="1:14">
      <c r="A997" s="15" t="s">
        <v>75</v>
      </c>
      <c r="B997">
        <v>43123995006</v>
      </c>
      <c r="C997" s="20">
        <v>503432103</v>
      </c>
      <c r="D997" s="15" t="s">
        <v>14</v>
      </c>
      <c r="E997" s="1455" t="s">
        <v>21</v>
      </c>
      <c r="F997" s="35">
        <v>45875</v>
      </c>
      <c r="G997" s="42">
        <v>7029</v>
      </c>
      <c r="H997" s="42">
        <v>6275.88</v>
      </c>
      <c r="I997" s="2263">
        <v>627.58000000000004</v>
      </c>
      <c r="J997" s="42">
        <v>376.54</v>
      </c>
      <c r="K997" s="42"/>
      <c r="L997" s="2265"/>
      <c r="M997" s="2265"/>
    </row>
    <row r="998" spans="1:14">
      <c r="A998" s="15" t="s">
        <v>75</v>
      </c>
      <c r="B998">
        <v>43123995006</v>
      </c>
      <c r="C998" s="20">
        <v>503436009</v>
      </c>
      <c r="D998" s="2262" t="s">
        <v>279</v>
      </c>
      <c r="E998" s="1455" t="s">
        <v>21</v>
      </c>
      <c r="F998" s="35">
        <v>45874</v>
      </c>
      <c r="G998" s="42">
        <v>1016.45</v>
      </c>
      <c r="H998" s="42">
        <v>958.34</v>
      </c>
      <c r="I998" s="42">
        <v>95.83</v>
      </c>
      <c r="J998" s="42">
        <v>57.49</v>
      </c>
      <c r="K998" s="42"/>
    </row>
    <row r="999" spans="1:14">
      <c r="A999" s="2243" t="s">
        <v>2829</v>
      </c>
      <c r="B999">
        <v>55963567466</v>
      </c>
      <c r="C999">
        <v>136846386</v>
      </c>
      <c r="D999" s="2262" t="s">
        <v>29</v>
      </c>
      <c r="E999" s="2262" t="s">
        <v>15</v>
      </c>
      <c r="F999" s="35">
        <v>45875</v>
      </c>
      <c r="G999" s="42">
        <v>14102.57</v>
      </c>
      <c r="H999" s="42">
        <v>13432.45</v>
      </c>
      <c r="I999" s="42">
        <v>2014.86</v>
      </c>
      <c r="J999" s="42">
        <v>1343.24</v>
      </c>
    </row>
    <row r="1000" spans="1:14">
      <c r="A1000" s="2121" t="s">
        <v>884</v>
      </c>
      <c r="B1000" s="69">
        <v>64147295200</v>
      </c>
      <c r="C1000" s="1118">
        <v>100000269707767</v>
      </c>
      <c r="D1000" s="2265" t="s">
        <v>14</v>
      </c>
      <c r="E1000" s="2265" t="s">
        <v>219</v>
      </c>
      <c r="F1000" s="35">
        <v>45882</v>
      </c>
      <c r="G1000" s="42">
        <v>5809.3</v>
      </c>
      <c r="H1000" s="42">
        <v>5266</v>
      </c>
      <c r="I1000" s="42">
        <v>526.6</v>
      </c>
      <c r="J1000" s="42">
        <v>315.95999999999998</v>
      </c>
      <c r="K1000" s="42"/>
      <c r="L1000" s="2361"/>
      <c r="M1000" s="2361"/>
    </row>
    <row r="1001" spans="1:14">
      <c r="A1001" s="2121" t="s">
        <v>95</v>
      </c>
      <c r="B1001" s="69">
        <v>64648278702</v>
      </c>
      <c r="C1001" s="1118">
        <v>100000269611184</v>
      </c>
      <c r="D1001" s="2267" t="s">
        <v>14</v>
      </c>
      <c r="E1001" s="2267" t="s">
        <v>219</v>
      </c>
      <c r="F1001" s="35">
        <v>45883</v>
      </c>
      <c r="G1001" s="42">
        <v>1097.03</v>
      </c>
      <c r="H1001" s="42">
        <v>994.43</v>
      </c>
      <c r="I1001" s="42">
        <v>99.44</v>
      </c>
      <c r="J1001" s="42">
        <v>59.66</v>
      </c>
      <c r="K1001" s="42"/>
    </row>
    <row r="1002" spans="1:14">
      <c r="A1002" s="2121" t="s">
        <v>2230</v>
      </c>
      <c r="B1002" s="69">
        <v>63433424256</v>
      </c>
      <c r="C1002" s="1118">
        <v>20254276</v>
      </c>
      <c r="D1002" s="2268" t="s">
        <v>14</v>
      </c>
      <c r="E1002" s="2268" t="s">
        <v>408</v>
      </c>
      <c r="F1002" s="35">
        <v>45879</v>
      </c>
      <c r="G1002" s="42">
        <v>11552.09</v>
      </c>
      <c r="H1002" s="42">
        <v>10495.44</v>
      </c>
      <c r="I1002" s="42">
        <v>1049.54</v>
      </c>
      <c r="J1002" s="42">
        <v>629.72</v>
      </c>
      <c r="K1002" s="42"/>
    </row>
    <row r="1003" spans="1:14">
      <c r="A1003" s="50" t="s">
        <v>2225</v>
      </c>
      <c r="B1003" s="50">
        <v>27335564106</v>
      </c>
      <c r="C1003" s="50">
        <v>28232522</v>
      </c>
      <c r="D1003" s="50" t="s">
        <v>14</v>
      </c>
      <c r="E1003" s="50" t="s">
        <v>2402</v>
      </c>
      <c r="F1003" s="56">
        <v>45788</v>
      </c>
      <c r="G1003" s="42">
        <v>-8677.4699999999993</v>
      </c>
      <c r="H1003" s="42">
        <v>-7847.31</v>
      </c>
      <c r="I1003" s="42">
        <v>-784.73</v>
      </c>
      <c r="J1003" s="42">
        <v>-470.83</v>
      </c>
      <c r="K1003" s="42"/>
    </row>
    <row r="1004" spans="1:14">
      <c r="A1004" s="2271" t="s">
        <v>2851</v>
      </c>
      <c r="B1004">
        <v>38603146146</v>
      </c>
      <c r="C1004" s="1118">
        <v>104223843</v>
      </c>
      <c r="D1004" s="2271" t="s">
        <v>14</v>
      </c>
      <c r="E1004" s="2271" t="s">
        <v>303</v>
      </c>
      <c r="F1004" s="35">
        <v>45881</v>
      </c>
      <c r="G1004" s="42">
        <v>4757.76</v>
      </c>
      <c r="H1004" s="42">
        <v>4304.6400000000003</v>
      </c>
      <c r="I1004" s="42">
        <v>430.46</v>
      </c>
      <c r="J1004" s="42">
        <v>258.27</v>
      </c>
      <c r="K1004" s="42"/>
      <c r="M1004" s="2333"/>
      <c r="N1004" s="2333"/>
    </row>
    <row r="1005" spans="1:14">
      <c r="A1005" s="2271" t="s">
        <v>2851</v>
      </c>
      <c r="B1005">
        <v>38603146146</v>
      </c>
      <c r="C1005" s="1118">
        <v>104223844</v>
      </c>
      <c r="D1005" s="2271" t="s">
        <v>2805</v>
      </c>
      <c r="E1005" s="2271" t="s">
        <v>303</v>
      </c>
      <c r="F1005" s="35">
        <v>45608</v>
      </c>
      <c r="G1005" s="42">
        <v>2257.92</v>
      </c>
      <c r="H1005" s="42">
        <v>2257.9299999999998</v>
      </c>
      <c r="I1005" s="42">
        <v>225.79</v>
      </c>
      <c r="J1005" s="42">
        <v>135.47</v>
      </c>
    </row>
    <row r="1006" spans="1:14">
      <c r="A1006" s="2271" t="s">
        <v>2235</v>
      </c>
      <c r="B1006">
        <v>20135760600</v>
      </c>
      <c r="C1006" s="1118">
        <v>104316918</v>
      </c>
      <c r="D1006" s="2271" t="s">
        <v>14</v>
      </c>
      <c r="E1006" s="2271" t="s">
        <v>303</v>
      </c>
      <c r="F1006" s="35">
        <v>45884</v>
      </c>
      <c r="G1006" s="42">
        <v>7690.66</v>
      </c>
      <c r="H1006" s="42">
        <v>6958.21</v>
      </c>
      <c r="I1006" s="42">
        <v>695.82</v>
      </c>
      <c r="J1006" s="42">
        <v>417.49</v>
      </c>
      <c r="K1006" s="42"/>
      <c r="L1006" s="2271"/>
      <c r="M1006" s="2323"/>
    </row>
    <row r="1007" spans="1:14">
      <c r="A1007" s="2271" t="s">
        <v>2235</v>
      </c>
      <c r="B1007">
        <v>20135760600</v>
      </c>
      <c r="C1007" s="1118">
        <v>104316919</v>
      </c>
      <c r="D1007" s="2271" t="s">
        <v>2805</v>
      </c>
      <c r="E1007" s="2271" t="s">
        <v>303</v>
      </c>
      <c r="F1007" s="35">
        <v>45611</v>
      </c>
      <c r="G1007" s="42">
        <v>3649.8</v>
      </c>
      <c r="H1007" s="42">
        <v>3649.8</v>
      </c>
      <c r="I1007" s="42">
        <v>364.98</v>
      </c>
      <c r="J1007" s="42">
        <v>218.98</v>
      </c>
    </row>
    <row r="1008" spans="1:14">
      <c r="A1008" s="2277" t="s">
        <v>1790</v>
      </c>
      <c r="B1008">
        <v>61339389068</v>
      </c>
      <c r="C1008" s="1118">
        <v>104475480</v>
      </c>
      <c r="D1008" s="2277" t="s">
        <v>14</v>
      </c>
      <c r="E1008" s="2277" t="s">
        <v>303</v>
      </c>
      <c r="F1008" s="2278">
        <v>45884</v>
      </c>
      <c r="G1008" s="42">
        <v>3964.8</v>
      </c>
      <c r="H1008" s="42">
        <v>3587.2</v>
      </c>
      <c r="I1008" s="42">
        <v>358.72</v>
      </c>
      <c r="J1008" s="42">
        <v>215.23</v>
      </c>
      <c r="K1008" s="42"/>
    </row>
    <row r="1009" spans="1:15">
      <c r="A1009" s="2277" t="s">
        <v>1790</v>
      </c>
      <c r="B1009">
        <v>61339389068</v>
      </c>
      <c r="C1009" s="1118">
        <v>104475481</v>
      </c>
      <c r="D1009" s="2277" t="s">
        <v>2805</v>
      </c>
      <c r="E1009" s="2277" t="s">
        <v>303</v>
      </c>
      <c r="F1009" s="35">
        <v>45611</v>
      </c>
      <c r="G1009" s="42">
        <v>1881.6</v>
      </c>
      <c r="H1009" s="42">
        <v>1881.6</v>
      </c>
      <c r="I1009" s="42">
        <v>188.16</v>
      </c>
      <c r="J1009" s="42">
        <v>112.89</v>
      </c>
    </row>
    <row r="1010" spans="1:15">
      <c r="A1010" s="2279" t="s">
        <v>427</v>
      </c>
      <c r="B1010">
        <v>12800674244</v>
      </c>
      <c r="C1010" s="1118">
        <v>28719488</v>
      </c>
      <c r="D1010" s="2279" t="s">
        <v>14</v>
      </c>
      <c r="E1010" s="2279" t="s">
        <v>2402</v>
      </c>
      <c r="F1010" s="35">
        <v>45882</v>
      </c>
      <c r="G1010" s="42">
        <v>5616.27</v>
      </c>
      <c r="H1010" s="42">
        <v>5068.8100000000004</v>
      </c>
      <c r="I1010" s="42">
        <v>506.88</v>
      </c>
      <c r="J1010" s="42">
        <v>304.12</v>
      </c>
      <c r="K1010" s="42"/>
      <c r="N1010" s="2654"/>
      <c r="O1010" s="2832"/>
    </row>
    <row r="1011" spans="1:15">
      <c r="A1011" s="2279" t="s">
        <v>427</v>
      </c>
      <c r="B1011">
        <v>12800674244</v>
      </c>
      <c r="C1011" s="1118">
        <v>43213903</v>
      </c>
      <c r="D1011" s="2279" t="s">
        <v>1595</v>
      </c>
      <c r="E1011" s="2279" t="s">
        <v>2495</v>
      </c>
      <c r="F1011" s="35">
        <v>45882</v>
      </c>
      <c r="G1011" s="42">
        <v>1260</v>
      </c>
      <c r="H1011" s="42">
        <v>1200</v>
      </c>
      <c r="I1011" s="42">
        <v>120</v>
      </c>
      <c r="J1011" s="42">
        <v>72</v>
      </c>
      <c r="K1011" s="42"/>
    </row>
    <row r="1012" spans="1:15">
      <c r="A1012" s="2279" t="s">
        <v>2856</v>
      </c>
      <c r="B1012">
        <v>42176026200</v>
      </c>
      <c r="C1012" s="1118">
        <v>104715055</v>
      </c>
      <c r="D1012" s="2279" t="s">
        <v>14</v>
      </c>
      <c r="E1012" s="2279" t="s">
        <v>303</v>
      </c>
      <c r="F1012" s="35">
        <v>45882</v>
      </c>
      <c r="G1012" s="42">
        <v>3743.27</v>
      </c>
      <c r="H1012" s="42">
        <v>3386.76</v>
      </c>
      <c r="I1012" s="42">
        <v>338.67</v>
      </c>
      <c r="J1012" s="42">
        <v>203.2</v>
      </c>
    </row>
    <row r="1013" spans="1:15">
      <c r="A1013" s="2279" t="s">
        <v>2856</v>
      </c>
      <c r="B1013">
        <v>42176026200</v>
      </c>
      <c r="C1013" s="1118">
        <v>104715056</v>
      </c>
      <c r="D1013" s="2279" t="s">
        <v>2805</v>
      </c>
      <c r="E1013" s="2279" t="s">
        <v>303</v>
      </c>
      <c r="F1013" s="35">
        <v>45609</v>
      </c>
      <c r="G1013" s="42">
        <v>2139</v>
      </c>
      <c r="H1013" s="42">
        <v>2139</v>
      </c>
      <c r="I1013" s="42">
        <v>213.9</v>
      </c>
      <c r="J1013" s="42">
        <v>128.34</v>
      </c>
    </row>
    <row r="1014" spans="1:15">
      <c r="A1014" s="2286" t="s">
        <v>921</v>
      </c>
      <c r="B1014">
        <v>43591111274</v>
      </c>
      <c r="C1014" s="1118">
        <v>137505384</v>
      </c>
      <c r="D1014" s="2286" t="s">
        <v>14</v>
      </c>
      <c r="E1014" s="2286" t="s">
        <v>15</v>
      </c>
      <c r="F1014" s="35">
        <v>45887</v>
      </c>
      <c r="G1014" s="42">
        <v>6988.95</v>
      </c>
      <c r="H1014" s="42">
        <v>5885</v>
      </c>
      <c r="I1014" s="42">
        <v>588</v>
      </c>
      <c r="J1014" s="42">
        <v>352</v>
      </c>
      <c r="K1014" s="42"/>
    </row>
    <row r="1015" spans="1:15">
      <c r="A1015" s="2286" t="s">
        <v>921</v>
      </c>
      <c r="B1015">
        <v>43591111274</v>
      </c>
      <c r="C1015">
        <v>137505384</v>
      </c>
      <c r="D1015" s="2286" t="s">
        <v>2621</v>
      </c>
      <c r="E1015" s="2286" t="s">
        <v>15</v>
      </c>
      <c r="F1015" s="35">
        <v>45883</v>
      </c>
      <c r="G1015" s="42">
        <v>602.03</v>
      </c>
      <c r="H1015" s="42">
        <v>573.36</v>
      </c>
      <c r="I1015" s="42">
        <v>57.33</v>
      </c>
      <c r="J1015" s="42">
        <v>34.4</v>
      </c>
    </row>
    <row r="1016" spans="1:15">
      <c r="A1016" s="2287" t="s">
        <v>712</v>
      </c>
      <c r="B1016">
        <v>23348322894</v>
      </c>
      <c r="C1016" s="1118">
        <v>105130263</v>
      </c>
      <c r="D1016" s="2287" t="s">
        <v>14</v>
      </c>
      <c r="E1016" s="2287" t="s">
        <v>303</v>
      </c>
      <c r="F1016" s="35">
        <v>45888</v>
      </c>
      <c r="G1016" s="42">
        <v>4096.3999999999996</v>
      </c>
      <c r="H1016" s="42">
        <v>3706.27</v>
      </c>
      <c r="I1016" s="42">
        <v>370.62</v>
      </c>
      <c r="J1016" s="42">
        <v>222.37</v>
      </c>
      <c r="K1016" s="42"/>
    </row>
    <row r="1017" spans="1:15">
      <c r="A1017" s="2287" t="s">
        <v>712</v>
      </c>
      <c r="B1017">
        <v>23348322894</v>
      </c>
      <c r="C1017" s="1118">
        <v>105130264</v>
      </c>
      <c r="D1017" s="2287" t="s">
        <v>2805</v>
      </c>
      <c r="E1017" s="2287" t="s">
        <v>303</v>
      </c>
      <c r="F1017" s="35">
        <v>45615</v>
      </c>
      <c r="G1017" s="42">
        <v>2340</v>
      </c>
      <c r="H1017" s="42">
        <v>2340</v>
      </c>
      <c r="I1017" s="42">
        <v>234</v>
      </c>
      <c r="J1017" s="42">
        <v>140.4</v>
      </c>
    </row>
    <row r="1018" spans="1:15">
      <c r="A1018" s="2290" t="s">
        <v>456</v>
      </c>
      <c r="B1018">
        <v>33071436782</v>
      </c>
      <c r="C1018" s="1118">
        <v>105401711</v>
      </c>
      <c r="D1018" s="2290" t="s">
        <v>14</v>
      </c>
      <c r="E1018" s="2290" t="s">
        <v>303</v>
      </c>
      <c r="F1018" s="35">
        <v>45885</v>
      </c>
      <c r="G1018" s="42">
        <v>3675.25</v>
      </c>
      <c r="H1018" s="42">
        <v>3325.23</v>
      </c>
      <c r="I1018" s="42">
        <v>332.52</v>
      </c>
      <c r="J1018" s="42">
        <v>199.51</v>
      </c>
    </row>
    <row r="1019" spans="1:15">
      <c r="A1019" s="2290" t="s">
        <v>456</v>
      </c>
      <c r="B1019">
        <v>33071436782</v>
      </c>
      <c r="C1019" s="1118">
        <v>105401712</v>
      </c>
      <c r="D1019" s="2290" t="s">
        <v>2805</v>
      </c>
      <c r="E1019" s="2290" t="s">
        <v>303</v>
      </c>
      <c r="F1019" s="35">
        <v>45612</v>
      </c>
      <c r="G1019" s="42">
        <v>2100.14</v>
      </c>
      <c r="H1019" s="42">
        <v>2100.14</v>
      </c>
      <c r="I1019" s="42">
        <v>210</v>
      </c>
      <c r="J1019" s="42">
        <v>126</v>
      </c>
    </row>
    <row r="1020" spans="1:15">
      <c r="A1020" s="2293" t="s">
        <v>1776</v>
      </c>
      <c r="B1020">
        <v>76057004032</v>
      </c>
      <c r="C1020" s="1118">
        <v>105530968</v>
      </c>
      <c r="D1020" s="2293" t="s">
        <v>14</v>
      </c>
      <c r="E1020" s="2293" t="s">
        <v>303</v>
      </c>
      <c r="F1020" s="35">
        <v>45889</v>
      </c>
      <c r="G1020" s="42">
        <v>5645.59</v>
      </c>
      <c r="H1020" s="42">
        <v>5107.91</v>
      </c>
      <c r="I1020" s="42">
        <v>510.79</v>
      </c>
      <c r="J1020" s="42">
        <v>306.47000000000003</v>
      </c>
      <c r="K1020" s="42"/>
    </row>
    <row r="1021" spans="1:15">
      <c r="A1021" s="2293" t="s">
        <v>1776</v>
      </c>
      <c r="B1021">
        <v>76057004032</v>
      </c>
      <c r="C1021" s="1118">
        <v>105530969</v>
      </c>
      <c r="D1021" s="2293" t="s">
        <v>2805</v>
      </c>
      <c r="E1021" s="2293" t="s">
        <v>303</v>
      </c>
      <c r="F1021" s="35">
        <v>45616</v>
      </c>
      <c r="G1021" s="42">
        <v>3226.04</v>
      </c>
      <c r="H1021" s="42">
        <v>3226.04</v>
      </c>
      <c r="I1021" s="42">
        <v>322.60000000000002</v>
      </c>
      <c r="J1021" s="42">
        <v>193.56</v>
      </c>
      <c r="K1021" s="42"/>
    </row>
    <row r="1022" spans="1:15">
      <c r="A1022" s="2296" t="s">
        <v>2866</v>
      </c>
      <c r="B1022">
        <v>18781988448</v>
      </c>
      <c r="C1022" s="1118">
        <v>105566331</v>
      </c>
      <c r="D1022" s="2296" t="s">
        <v>14</v>
      </c>
      <c r="E1022" s="2296" t="s">
        <v>303</v>
      </c>
      <c r="F1022" s="35">
        <v>45894</v>
      </c>
      <c r="G1022" s="42">
        <v>8122.31</v>
      </c>
      <c r="H1022" s="42">
        <v>7366.08</v>
      </c>
      <c r="I1022" s="42">
        <v>736.6</v>
      </c>
      <c r="J1022" s="42">
        <v>441.96</v>
      </c>
      <c r="K1022" s="42"/>
    </row>
    <row r="1023" spans="1:15">
      <c r="A1023" s="2296" t="s">
        <v>2866</v>
      </c>
      <c r="B1023">
        <v>18781988448</v>
      </c>
      <c r="C1023" s="1118">
        <v>105566332</v>
      </c>
      <c r="D1023" s="2296" t="s">
        <v>2805</v>
      </c>
      <c r="E1023" s="2296" t="s">
        <v>303</v>
      </c>
      <c r="F1023" s="35">
        <v>45621</v>
      </c>
      <c r="G1023" s="42">
        <v>4641.32</v>
      </c>
      <c r="H1023" s="42">
        <v>4641.32</v>
      </c>
      <c r="I1023" s="42">
        <v>464.13</v>
      </c>
      <c r="J1023" s="42">
        <v>278.47000000000003</v>
      </c>
      <c r="K1023" s="42"/>
    </row>
    <row r="1024" spans="1:15">
      <c r="A1024" s="125" t="s">
        <v>2501</v>
      </c>
      <c r="B1024" s="125">
        <v>16819159112</v>
      </c>
      <c r="C1024" s="362">
        <v>100000208058225</v>
      </c>
      <c r="D1024" s="51" t="s">
        <v>14</v>
      </c>
      <c r="E1024" s="51" t="s">
        <v>219</v>
      </c>
      <c r="F1024" s="56">
        <v>45679</v>
      </c>
      <c r="G1024" s="42">
        <v>-1464.71</v>
      </c>
      <c r="H1024" s="42">
        <v>-1328.26</v>
      </c>
      <c r="I1024" s="42">
        <v>-132.82</v>
      </c>
      <c r="J1024" s="42">
        <v>-79.69</v>
      </c>
      <c r="K1024" s="42"/>
    </row>
    <row r="1025" spans="1:18">
      <c r="A1025" s="2297" t="s">
        <v>589</v>
      </c>
      <c r="B1025">
        <v>31808371900</v>
      </c>
      <c r="C1025" s="1118">
        <v>137688758</v>
      </c>
      <c r="D1025" s="2297" t="s">
        <v>14</v>
      </c>
      <c r="E1025" s="2297" t="s">
        <v>15</v>
      </c>
      <c r="F1025" s="35">
        <v>45891</v>
      </c>
      <c r="G1025" s="42">
        <v>29085.05</v>
      </c>
      <c r="H1025" s="42">
        <v>26055.1</v>
      </c>
      <c r="I1025" s="42">
        <v>2605.5100000000002</v>
      </c>
      <c r="J1025" s="42">
        <v>1563.3</v>
      </c>
      <c r="K1025" s="42">
        <v>29085</v>
      </c>
      <c r="L1025" t="s">
        <v>3361</v>
      </c>
      <c r="M1025" t="s">
        <v>2511</v>
      </c>
      <c r="N1025" t="s">
        <v>3520</v>
      </c>
      <c r="O1025" t="s">
        <v>2511</v>
      </c>
      <c r="P1025" t="s">
        <v>2762</v>
      </c>
      <c r="Q1025" t="s">
        <v>2718</v>
      </c>
      <c r="R1025" t="s">
        <v>3821</v>
      </c>
    </row>
    <row r="1026" spans="1:18">
      <c r="A1026" s="2297" t="s">
        <v>2867</v>
      </c>
      <c r="B1026">
        <v>24707145178</v>
      </c>
      <c r="C1026" s="1118">
        <v>137713316</v>
      </c>
      <c r="D1026" s="2297" t="s">
        <v>14</v>
      </c>
      <c r="E1026" s="2297" t="s">
        <v>15</v>
      </c>
      <c r="F1026" s="35">
        <v>45889</v>
      </c>
      <c r="G1026" s="42">
        <v>31206.1</v>
      </c>
      <c r="H1026" s="42">
        <v>27955.22</v>
      </c>
      <c r="I1026" s="42">
        <v>2795.52</v>
      </c>
      <c r="J1026" s="42">
        <v>1677.31</v>
      </c>
    </row>
    <row r="1027" spans="1:18">
      <c r="A1027" s="2298" t="s">
        <v>1678</v>
      </c>
      <c r="B1027">
        <v>30346119524</v>
      </c>
      <c r="C1027" s="1118">
        <v>168428890</v>
      </c>
      <c r="D1027" s="2298" t="s">
        <v>14</v>
      </c>
      <c r="E1027" s="2298" t="s">
        <v>33</v>
      </c>
      <c r="F1027" s="35">
        <v>45902</v>
      </c>
      <c r="G1027" s="42">
        <v>8774.4</v>
      </c>
      <c r="H1027" s="42">
        <v>7921.33</v>
      </c>
      <c r="I1027" s="42">
        <v>792.13</v>
      </c>
      <c r="J1027" s="42">
        <v>475.27</v>
      </c>
    </row>
    <row r="1028" spans="1:18">
      <c r="A1028" s="53" t="s">
        <v>2240</v>
      </c>
      <c r="B1028" s="53">
        <v>20915842090</v>
      </c>
      <c r="C1028" s="28">
        <v>100000274587905</v>
      </c>
      <c r="D1028" s="53" t="s">
        <v>14</v>
      </c>
      <c r="E1028" s="53" t="s">
        <v>219</v>
      </c>
      <c r="F1028" s="35">
        <v>45890</v>
      </c>
      <c r="G1028" s="42">
        <v>2246.9699999999998</v>
      </c>
      <c r="H1028" s="42">
        <v>2019.12</v>
      </c>
      <c r="I1028" s="42">
        <v>201.91</v>
      </c>
      <c r="J1028" s="42">
        <v>121.14</v>
      </c>
      <c r="K1028" s="42"/>
      <c r="L1028" s="2344"/>
      <c r="M1028" s="2344"/>
    </row>
    <row r="1029" spans="1:18">
      <c r="A1029" s="53" t="s">
        <v>2874</v>
      </c>
      <c r="B1029" s="53">
        <v>66409219726</v>
      </c>
      <c r="C1029" s="28" t="s">
        <v>2875</v>
      </c>
      <c r="D1029" s="53" t="s">
        <v>14</v>
      </c>
      <c r="E1029" s="53" t="s">
        <v>18</v>
      </c>
      <c r="F1029" s="35">
        <v>45888</v>
      </c>
      <c r="G1029" s="42">
        <v>14649.34</v>
      </c>
      <c r="H1029" s="42">
        <v>11997.22</v>
      </c>
      <c r="I1029" s="42">
        <v>1199.72</v>
      </c>
      <c r="J1029" s="42">
        <v>719.83</v>
      </c>
      <c r="K1029" s="42"/>
    </row>
    <row r="1030" spans="1:18">
      <c r="A1030" s="2302" t="s">
        <v>658</v>
      </c>
      <c r="B1030">
        <v>52279690864</v>
      </c>
      <c r="C1030" s="1118">
        <v>106681739</v>
      </c>
      <c r="D1030" s="2302" t="s">
        <v>14</v>
      </c>
      <c r="E1030" s="2302" t="s">
        <v>303</v>
      </c>
      <c r="F1030" s="35">
        <v>45893</v>
      </c>
      <c r="G1030" s="42">
        <v>4421.76</v>
      </c>
      <c r="H1030" s="42">
        <v>4000.64</v>
      </c>
      <c r="I1030" s="42">
        <v>400.06</v>
      </c>
      <c r="J1030" s="42">
        <v>240.03</v>
      </c>
      <c r="K1030" s="42"/>
    </row>
    <row r="1031" spans="1:18">
      <c r="A1031" s="2302" t="s">
        <v>658</v>
      </c>
      <c r="B1031">
        <v>52279690864</v>
      </c>
      <c r="C1031" s="1118">
        <v>106681740</v>
      </c>
      <c r="D1031" s="2302" t="s">
        <v>2805</v>
      </c>
      <c r="E1031" s="2302" t="s">
        <v>303</v>
      </c>
      <c r="F1031" s="35">
        <v>45620</v>
      </c>
      <c r="G1031" s="42">
        <v>2526.7199999999998</v>
      </c>
      <c r="H1031" s="42">
        <v>2526.7199999999998</v>
      </c>
      <c r="I1031" s="42">
        <v>252.67</v>
      </c>
      <c r="J1031" s="42">
        <v>151.6</v>
      </c>
      <c r="K1031" s="42"/>
    </row>
    <row r="1032" spans="1:18">
      <c r="A1032" s="2302" t="s">
        <v>311</v>
      </c>
      <c r="B1032">
        <v>19235791850</v>
      </c>
      <c r="C1032" s="1118">
        <v>106682808</v>
      </c>
      <c r="D1032" s="2302" t="s">
        <v>14</v>
      </c>
      <c r="E1032" s="2302" t="s">
        <v>303</v>
      </c>
      <c r="F1032" s="35">
        <v>45893</v>
      </c>
      <c r="G1032" s="42">
        <v>7216.44</v>
      </c>
      <c r="H1032" s="42">
        <v>6529.16</v>
      </c>
      <c r="I1032" s="42">
        <v>652.91</v>
      </c>
      <c r="J1032" s="42">
        <v>391.74</v>
      </c>
      <c r="K1032" s="42"/>
    </row>
    <row r="1033" spans="1:18">
      <c r="A1033" s="2302" t="s">
        <v>311</v>
      </c>
      <c r="B1033">
        <v>19235791850</v>
      </c>
      <c r="C1033" s="1118">
        <v>106682809</v>
      </c>
      <c r="D1033" s="2302" t="s">
        <v>2805</v>
      </c>
      <c r="E1033" s="2302" t="s">
        <v>303</v>
      </c>
      <c r="F1033" s="35">
        <v>45620</v>
      </c>
      <c r="G1033" s="42">
        <v>4123.6899999999996</v>
      </c>
      <c r="H1033" s="42">
        <v>4123.6899999999996</v>
      </c>
      <c r="I1033" s="42">
        <v>412.36</v>
      </c>
      <c r="J1033" s="42">
        <v>247.41</v>
      </c>
    </row>
    <row r="1034" spans="1:18">
      <c r="A1034" s="2302" t="s">
        <v>2247</v>
      </c>
      <c r="B1034">
        <v>25058703864</v>
      </c>
      <c r="C1034" s="1118">
        <v>100000274863352</v>
      </c>
      <c r="D1034" s="2302" t="s">
        <v>14</v>
      </c>
      <c r="E1034" s="2302" t="s">
        <v>219</v>
      </c>
      <c r="F1034" s="35">
        <v>45902</v>
      </c>
      <c r="G1034" s="42">
        <v>1165.79</v>
      </c>
      <c r="H1034" s="42">
        <v>1047.71</v>
      </c>
      <c r="I1034" s="42">
        <v>104.77</v>
      </c>
      <c r="J1034" s="42">
        <v>62.86</v>
      </c>
      <c r="K1034" s="42"/>
    </row>
    <row r="1035" spans="1:18">
      <c r="A1035" s="2303" t="s">
        <v>644</v>
      </c>
      <c r="B1035">
        <v>12888004292</v>
      </c>
      <c r="C1035" s="1118">
        <v>28771531</v>
      </c>
      <c r="D1035" s="2303" t="s">
        <v>14</v>
      </c>
      <c r="E1035" s="2303" t="s">
        <v>2402</v>
      </c>
      <c r="F1035" s="35">
        <v>45895</v>
      </c>
      <c r="G1035" s="42">
        <v>6593.5</v>
      </c>
      <c r="H1035" s="42">
        <v>5952.48</v>
      </c>
      <c r="I1035" s="42">
        <v>595.24</v>
      </c>
      <c r="J1035" s="42">
        <v>357.14</v>
      </c>
      <c r="K1035" s="42"/>
      <c r="L1035" s="2303"/>
      <c r="M1035" s="2303"/>
    </row>
    <row r="1036" spans="1:18">
      <c r="A1036" s="2303" t="s">
        <v>644</v>
      </c>
      <c r="B1036">
        <v>12888004292</v>
      </c>
      <c r="C1036" s="1118">
        <v>28771543</v>
      </c>
      <c r="D1036" s="2303" t="s">
        <v>165</v>
      </c>
      <c r="E1036" s="2303" t="s">
        <v>2402</v>
      </c>
      <c r="F1036" s="35">
        <v>45895</v>
      </c>
      <c r="G1036" s="42">
        <v>608.5</v>
      </c>
      <c r="H1036" s="42">
        <v>578.23</v>
      </c>
      <c r="I1036" s="42">
        <v>57.82</v>
      </c>
      <c r="J1036" s="42">
        <v>34.69</v>
      </c>
    </row>
    <row r="1037" spans="1:18">
      <c r="A1037" s="2303" t="s">
        <v>2877</v>
      </c>
      <c r="B1037">
        <v>23888636352</v>
      </c>
      <c r="C1037" s="1118">
        <v>137968430</v>
      </c>
      <c r="D1037" s="2303" t="s">
        <v>14</v>
      </c>
      <c r="E1037" s="2303" t="s">
        <v>15</v>
      </c>
      <c r="F1037" s="35">
        <v>45895</v>
      </c>
      <c r="G1037" s="42">
        <v>11777.5</v>
      </c>
      <c r="H1037" s="42">
        <v>10872</v>
      </c>
      <c r="I1037" s="42">
        <v>1087.2</v>
      </c>
      <c r="J1037" s="42">
        <v>652.20000000000005</v>
      </c>
      <c r="K1037" s="42"/>
      <c r="L1037" s="2303"/>
      <c r="M1037" s="2367"/>
    </row>
    <row r="1038" spans="1:18">
      <c r="A1038" s="2303" t="s">
        <v>2877</v>
      </c>
      <c r="B1038">
        <v>23888636352</v>
      </c>
      <c r="C1038" s="1118">
        <v>137968877</v>
      </c>
      <c r="D1038" s="2303" t="s">
        <v>2621</v>
      </c>
      <c r="E1038" s="2303" t="s">
        <v>15</v>
      </c>
      <c r="F1038" s="35">
        <v>45895</v>
      </c>
      <c r="G1038" s="42">
        <v>605.33000000000004</v>
      </c>
      <c r="H1038" s="42">
        <v>576.5</v>
      </c>
      <c r="I1038" s="42">
        <v>57.65</v>
      </c>
      <c r="J1038" s="42">
        <v>34.590000000000003</v>
      </c>
    </row>
    <row r="1039" spans="1:18">
      <c r="A1039" s="2303" t="s">
        <v>421</v>
      </c>
      <c r="B1039">
        <v>33878303386</v>
      </c>
      <c r="C1039" s="1118">
        <v>20356001</v>
      </c>
      <c r="D1039" s="2303" t="s">
        <v>14</v>
      </c>
      <c r="E1039" s="2303" t="s">
        <v>408</v>
      </c>
      <c r="F1039" s="35">
        <v>45895</v>
      </c>
      <c r="G1039" s="42">
        <v>11745.99</v>
      </c>
      <c r="H1039" s="42">
        <v>10669.56</v>
      </c>
      <c r="I1039" s="42">
        <v>1066.95</v>
      </c>
      <c r="J1039" s="42">
        <v>640.16999999999996</v>
      </c>
      <c r="K1039" s="42"/>
      <c r="M1039" s="2658"/>
      <c r="N1039" s="2658"/>
    </row>
    <row r="1040" spans="1:18">
      <c r="A1040" s="50" t="s">
        <v>1935</v>
      </c>
      <c r="B1040" s="50">
        <v>51760706350</v>
      </c>
      <c r="C1040" s="52" t="s">
        <v>2480</v>
      </c>
      <c r="D1040" s="50" t="s">
        <v>14</v>
      </c>
      <c r="E1040" s="50" t="s">
        <v>18</v>
      </c>
      <c r="F1040" s="56">
        <v>45661</v>
      </c>
      <c r="G1040" s="42">
        <v>-1559.33</v>
      </c>
      <c r="H1040" s="42">
        <v>-1253.03</v>
      </c>
      <c r="I1040" s="42">
        <v>-125.3</v>
      </c>
      <c r="J1040" s="42">
        <v>-75.180000000000007</v>
      </c>
    </row>
    <row r="1041" spans="1:16">
      <c r="A1041" s="2303" t="s">
        <v>1613</v>
      </c>
      <c r="B1041">
        <v>65071264034</v>
      </c>
      <c r="C1041" s="1118">
        <v>100000276329964</v>
      </c>
      <c r="D1041" s="2303" t="s">
        <v>14</v>
      </c>
      <c r="E1041" s="2303" t="s">
        <v>219</v>
      </c>
      <c r="F1041" s="35">
        <v>45897</v>
      </c>
      <c r="G1041" s="42">
        <v>5809.3</v>
      </c>
      <c r="H1041" s="42">
        <v>5266</v>
      </c>
      <c r="I1041" s="42">
        <v>526.6</v>
      </c>
      <c r="J1041" s="42">
        <v>315.95999999999998</v>
      </c>
      <c r="K1041" s="42"/>
      <c r="L1041" s="2303"/>
      <c r="M1041" s="2303"/>
    </row>
    <row r="1042" spans="1:16">
      <c r="A1042" s="2303" t="s">
        <v>208</v>
      </c>
      <c r="B1042">
        <v>34231293030</v>
      </c>
      <c r="C1042" s="1118">
        <v>100000276387535</v>
      </c>
      <c r="D1042" s="2303" t="s">
        <v>14</v>
      </c>
      <c r="E1042" s="2303" t="s">
        <v>219</v>
      </c>
      <c r="F1042" s="35">
        <v>45904</v>
      </c>
      <c r="G1042" s="42">
        <v>5926.01</v>
      </c>
      <c r="H1042" s="42">
        <v>5371.79</v>
      </c>
      <c r="I1042" s="42">
        <v>537.16999999999996</v>
      </c>
      <c r="J1042" s="42">
        <v>322.3</v>
      </c>
      <c r="K1042" s="42"/>
      <c r="L1042" s="2319"/>
      <c r="M1042" s="2319"/>
    </row>
    <row r="1043" spans="1:16">
      <c r="A1043" s="2303" t="s">
        <v>2129</v>
      </c>
      <c r="B1043">
        <v>10196762552</v>
      </c>
      <c r="C1043" s="1118">
        <v>107111081</v>
      </c>
      <c r="D1043" s="2303" t="s">
        <v>14</v>
      </c>
      <c r="E1043" s="2303" t="s">
        <v>303</v>
      </c>
      <c r="F1043" s="35">
        <v>45896</v>
      </c>
      <c r="G1043" s="42">
        <v>9218.07</v>
      </c>
      <c r="H1043" s="42">
        <v>8340.15</v>
      </c>
      <c r="I1043" s="42">
        <v>834.01</v>
      </c>
      <c r="J1043" s="42">
        <v>500.4</v>
      </c>
      <c r="K1043" s="42"/>
      <c r="L1043" s="2303"/>
      <c r="M1043" s="2303"/>
      <c r="N1043" s="2386"/>
      <c r="O1043" s="2386"/>
    </row>
    <row r="1044" spans="1:16">
      <c r="A1044" s="2303" t="s">
        <v>2129</v>
      </c>
      <c r="B1044">
        <v>10196762552</v>
      </c>
      <c r="C1044" s="1118">
        <v>107111082</v>
      </c>
      <c r="D1044" s="2303" t="s">
        <v>2805</v>
      </c>
      <c r="E1044" s="2303" t="s">
        <v>303</v>
      </c>
      <c r="F1044" s="35">
        <v>45623</v>
      </c>
      <c r="G1044" s="42">
        <v>5267.47</v>
      </c>
      <c r="H1044" s="42">
        <v>5267.47</v>
      </c>
      <c r="I1044" s="42">
        <v>526.74</v>
      </c>
      <c r="J1044" s="42">
        <v>316.04000000000002</v>
      </c>
    </row>
    <row r="1045" spans="1:16">
      <c r="A1045" s="2303" t="s">
        <v>527</v>
      </c>
      <c r="B1045">
        <v>14627946054</v>
      </c>
      <c r="C1045" s="2321" t="s">
        <v>2881</v>
      </c>
      <c r="D1045" s="2303" t="s">
        <v>14</v>
      </c>
      <c r="E1045" s="2303" t="s">
        <v>18</v>
      </c>
      <c r="F1045" s="35">
        <v>45896</v>
      </c>
      <c r="G1045" s="42">
        <v>13442.18</v>
      </c>
      <c r="H1045" s="42">
        <v>10801.75</v>
      </c>
      <c r="I1045" s="42">
        <v>1080.17</v>
      </c>
      <c r="J1045" s="42">
        <v>648.1</v>
      </c>
      <c r="K1045" s="42"/>
      <c r="L1045" s="2375"/>
      <c r="M1045" s="2426"/>
      <c r="O1045" s="2488"/>
      <c r="P1045" s="2488"/>
    </row>
    <row r="1046" spans="1:16">
      <c r="A1046" s="2303" t="s">
        <v>634</v>
      </c>
      <c r="B1046">
        <v>14256064020</v>
      </c>
      <c r="C1046" s="1118">
        <v>107071369</v>
      </c>
      <c r="D1046" s="2303" t="s">
        <v>14</v>
      </c>
      <c r="E1046" s="2303" t="s">
        <v>303</v>
      </c>
      <c r="F1046" s="35">
        <v>45896</v>
      </c>
      <c r="G1046" s="42">
        <v>7527.24</v>
      </c>
      <c r="H1046" s="42">
        <v>6810.36</v>
      </c>
      <c r="I1046" s="42">
        <v>681.03</v>
      </c>
      <c r="J1046" s="42">
        <v>408.61</v>
      </c>
      <c r="K1046" s="42"/>
      <c r="L1046" s="2333"/>
      <c r="M1046" s="2397"/>
    </row>
    <row r="1047" spans="1:16">
      <c r="A1047" s="2303" t="s">
        <v>634</v>
      </c>
      <c r="B1047">
        <v>14256064020</v>
      </c>
      <c r="C1047" s="1118">
        <v>107071370</v>
      </c>
      <c r="D1047" s="2303" t="s">
        <v>2805</v>
      </c>
      <c r="E1047" s="2303" t="s">
        <v>303</v>
      </c>
      <c r="F1047" s="35">
        <v>45623</v>
      </c>
      <c r="G1047" s="42">
        <v>4301.28</v>
      </c>
      <c r="H1047" s="42">
        <v>4301.28</v>
      </c>
      <c r="I1047" s="42">
        <v>430.12</v>
      </c>
      <c r="J1047" s="42">
        <v>258.07</v>
      </c>
    </row>
    <row r="1048" spans="1:16">
      <c r="A1048" s="2306" t="s">
        <v>580</v>
      </c>
      <c r="B1048">
        <v>31742481178</v>
      </c>
      <c r="C1048" s="1118">
        <v>100000276832872</v>
      </c>
      <c r="D1048" s="2306" t="s">
        <v>14</v>
      </c>
      <c r="E1048" s="2306" t="s">
        <v>219</v>
      </c>
      <c r="F1048" s="35">
        <v>45897</v>
      </c>
      <c r="G1048" s="42">
        <v>1118.0899999999999</v>
      </c>
      <c r="H1048" s="42">
        <v>1004.85</v>
      </c>
      <c r="I1048" s="42">
        <v>100.48</v>
      </c>
      <c r="J1048" s="42">
        <v>60.28</v>
      </c>
      <c r="K1048" s="42"/>
    </row>
    <row r="1049" spans="1:16">
      <c r="A1049" s="2306" t="s">
        <v>2269</v>
      </c>
      <c r="B1049">
        <v>43066996924</v>
      </c>
      <c r="C1049" s="1118">
        <v>107238157</v>
      </c>
      <c r="D1049" s="2306" t="s">
        <v>14</v>
      </c>
      <c r="E1049" s="2306" t="s">
        <v>303</v>
      </c>
      <c r="F1049" s="35">
        <v>45902</v>
      </c>
      <c r="G1049" s="42">
        <v>4990.1099999999997</v>
      </c>
      <c r="H1049" s="42">
        <v>4519.2299999999996</v>
      </c>
      <c r="I1049" s="42">
        <v>451.92</v>
      </c>
      <c r="J1049" s="42">
        <v>271.14999999999998</v>
      </c>
    </row>
    <row r="1050" spans="1:16">
      <c r="A1050" s="2306" t="s">
        <v>2269</v>
      </c>
      <c r="B1050">
        <v>43066996924</v>
      </c>
      <c r="C1050" s="1118">
        <v>107238158</v>
      </c>
      <c r="D1050" s="2306" t="s">
        <v>2805</v>
      </c>
      <c r="E1050" s="2306" t="s">
        <v>303</v>
      </c>
      <c r="F1050" s="35">
        <v>45628</v>
      </c>
      <c r="G1050" s="42">
        <v>2851.48</v>
      </c>
      <c r="H1050" s="42">
        <v>2851.48</v>
      </c>
      <c r="I1050" s="42">
        <v>285.14</v>
      </c>
      <c r="J1050" s="42">
        <v>171.08</v>
      </c>
    </row>
    <row r="1051" spans="1:16">
      <c r="A1051" s="2306" t="s">
        <v>2269</v>
      </c>
      <c r="B1051">
        <v>43066996924</v>
      </c>
      <c r="C1051" s="1118">
        <v>45341447</v>
      </c>
      <c r="D1051" s="2306" t="s">
        <v>1595</v>
      </c>
      <c r="E1051" s="2306" t="s">
        <v>2495</v>
      </c>
      <c r="F1051" s="35">
        <v>45897</v>
      </c>
      <c r="G1051" s="42">
        <v>1260</v>
      </c>
      <c r="H1051" s="42">
        <v>1200</v>
      </c>
      <c r="I1051" s="42">
        <v>120</v>
      </c>
      <c r="J1051" s="42">
        <v>72</v>
      </c>
    </row>
    <row r="1052" spans="1:16">
      <c r="A1052" s="2306" t="s">
        <v>2882</v>
      </c>
      <c r="B1052">
        <v>35354360784</v>
      </c>
      <c r="C1052" s="1118">
        <v>107264161</v>
      </c>
      <c r="D1052" s="2306" t="s">
        <v>14</v>
      </c>
      <c r="E1052" s="2306" t="s">
        <v>303</v>
      </c>
      <c r="F1052" s="35">
        <v>45899</v>
      </c>
      <c r="G1052" s="42">
        <v>4515.84</v>
      </c>
      <c r="H1052" s="42">
        <v>4085.76</v>
      </c>
      <c r="I1052" s="42">
        <v>408.57</v>
      </c>
      <c r="J1052" s="42">
        <v>245.14</v>
      </c>
      <c r="K1052" s="42"/>
      <c r="L1052" s="2306"/>
      <c r="M1052" s="2421"/>
      <c r="N1052" s="2421"/>
    </row>
    <row r="1053" spans="1:16">
      <c r="A1053" s="2306" t="s">
        <v>2882</v>
      </c>
      <c r="B1053">
        <v>35354360784</v>
      </c>
      <c r="C1053" s="1118">
        <v>107264162</v>
      </c>
      <c r="D1053" s="2306" t="s">
        <v>2805</v>
      </c>
      <c r="E1053" s="2306" t="s">
        <v>303</v>
      </c>
      <c r="F1053" s="35">
        <v>45626</v>
      </c>
      <c r="G1053" s="42">
        <v>2580.48</v>
      </c>
      <c r="H1053" s="42">
        <v>2580.48</v>
      </c>
      <c r="I1053" s="42">
        <v>258.04000000000002</v>
      </c>
      <c r="J1053" s="42">
        <v>154.82</v>
      </c>
    </row>
    <row r="1054" spans="1:16">
      <c r="A1054" s="2306" t="s">
        <v>357</v>
      </c>
      <c r="B1054">
        <v>24740144084</v>
      </c>
      <c r="C1054" s="1118">
        <v>508856972</v>
      </c>
      <c r="D1054" s="2306" t="s">
        <v>14</v>
      </c>
      <c r="E1054" s="2306" t="s">
        <v>21</v>
      </c>
      <c r="F1054" s="35">
        <v>45898</v>
      </c>
      <c r="G1054" s="42">
        <v>9222.14</v>
      </c>
      <c r="H1054" s="42">
        <v>8360.7199999999993</v>
      </c>
      <c r="I1054" s="42">
        <v>836.07</v>
      </c>
      <c r="J1054" s="42">
        <v>501.64</v>
      </c>
      <c r="K1054" s="42"/>
    </row>
    <row r="1055" spans="1:16">
      <c r="A1055" s="50" t="s">
        <v>2721</v>
      </c>
      <c r="B1055" s="50">
        <v>35087369696</v>
      </c>
      <c r="C1055" s="362">
        <v>148933431</v>
      </c>
      <c r="D1055" s="50" t="s">
        <v>14</v>
      </c>
      <c r="E1055" s="50" t="s">
        <v>33</v>
      </c>
      <c r="F1055" s="56">
        <v>45803</v>
      </c>
      <c r="G1055" s="42">
        <v>-4782.2</v>
      </c>
      <c r="H1055" s="42">
        <v>-4343.62</v>
      </c>
      <c r="I1055" s="42">
        <v>-434.36</v>
      </c>
      <c r="J1055" s="42">
        <v>260.61</v>
      </c>
      <c r="K1055" s="2306"/>
    </row>
    <row r="1056" spans="1:16">
      <c r="A1056" s="2306" t="s">
        <v>2886</v>
      </c>
      <c r="B1056">
        <v>25382693008</v>
      </c>
      <c r="C1056" s="1118">
        <v>20373119</v>
      </c>
      <c r="D1056" s="2306" t="s">
        <v>14</v>
      </c>
      <c r="E1056" s="2306" t="s">
        <v>408</v>
      </c>
      <c r="F1056" s="35">
        <v>45897</v>
      </c>
      <c r="G1056" s="42">
        <v>12246.07</v>
      </c>
      <c r="H1056" s="42">
        <v>11118.62</v>
      </c>
      <c r="I1056" s="42">
        <v>1111.8599999999999</v>
      </c>
      <c r="J1056" s="42">
        <v>667.11</v>
      </c>
      <c r="K1056" s="42"/>
      <c r="L1056" s="2361"/>
      <c r="M1056" s="2411"/>
    </row>
    <row r="1057" spans="1:14">
      <c r="A1057" s="50" t="s">
        <v>1385</v>
      </c>
      <c r="B1057" s="50">
        <v>29801545756</v>
      </c>
      <c r="C1057" s="52">
        <v>94623633</v>
      </c>
      <c r="D1057" s="50" t="s">
        <v>14</v>
      </c>
      <c r="E1057" s="50" t="s">
        <v>303</v>
      </c>
      <c r="F1057" s="56">
        <v>45760</v>
      </c>
      <c r="G1057" s="42">
        <v>-3235.55</v>
      </c>
      <c r="H1057" s="42">
        <v>-2911.79</v>
      </c>
      <c r="I1057" s="42">
        <v>-291.17</v>
      </c>
      <c r="J1057" s="42">
        <v>-174.7</v>
      </c>
    </row>
    <row r="1058" spans="1:14">
      <c r="A1058" s="1974" t="s">
        <v>1385</v>
      </c>
      <c r="B1058">
        <v>29801545756</v>
      </c>
      <c r="C1058" s="1118">
        <v>107340856</v>
      </c>
      <c r="D1058" s="2306" t="s">
        <v>14</v>
      </c>
      <c r="E1058" s="2306" t="s">
        <v>303</v>
      </c>
      <c r="F1058" s="35">
        <v>45897</v>
      </c>
      <c r="G1058" s="42">
        <v>4515.84</v>
      </c>
      <c r="H1058" s="42">
        <v>4085.76</v>
      </c>
      <c r="I1058" s="42">
        <v>408.57</v>
      </c>
      <c r="J1058" s="42">
        <v>245.14</v>
      </c>
      <c r="K1058" s="42"/>
      <c r="L1058" s="2306"/>
      <c r="M1058" s="2315"/>
      <c r="N1058" s="2315"/>
    </row>
    <row r="1059" spans="1:14">
      <c r="A1059" s="1974" t="s">
        <v>1385</v>
      </c>
      <c r="B1059">
        <v>29801545756</v>
      </c>
      <c r="C1059" s="1118">
        <v>107340857</v>
      </c>
      <c r="D1059" s="2306" t="s">
        <v>2805</v>
      </c>
      <c r="E1059" s="2306" t="s">
        <v>303</v>
      </c>
      <c r="F1059" s="35">
        <v>45624</v>
      </c>
      <c r="G1059" s="42">
        <v>2580.48</v>
      </c>
      <c r="H1059" s="42">
        <v>2580.48</v>
      </c>
      <c r="I1059" s="42">
        <v>258.04000000000002</v>
      </c>
      <c r="J1059" s="42">
        <v>154.82</v>
      </c>
    </row>
    <row r="1060" spans="1:14">
      <c r="A1060" s="2313" t="s">
        <v>2889</v>
      </c>
      <c r="B1060">
        <v>45796907478</v>
      </c>
      <c r="C1060" s="1118">
        <v>107529871</v>
      </c>
      <c r="D1060" s="2313" t="s">
        <v>14</v>
      </c>
      <c r="E1060" s="2313" t="s">
        <v>303</v>
      </c>
      <c r="F1060" s="35">
        <v>45898</v>
      </c>
      <c r="G1060" s="2314">
        <v>8666.7199999999993</v>
      </c>
      <c r="H1060" s="36">
        <v>7841.31</v>
      </c>
      <c r="I1060" s="36">
        <v>784.13</v>
      </c>
      <c r="J1060" s="36">
        <v>470.47</v>
      </c>
    </row>
    <row r="1061" spans="1:14">
      <c r="A1061" s="2313" t="s">
        <v>2889</v>
      </c>
      <c r="B1061">
        <v>45796907478</v>
      </c>
      <c r="C1061" s="1118">
        <v>107529872</v>
      </c>
      <c r="D1061" s="2313" t="s">
        <v>2805</v>
      </c>
      <c r="E1061" s="2313" t="s">
        <v>303</v>
      </c>
      <c r="F1061" s="35">
        <v>45625</v>
      </c>
      <c r="G1061" s="36">
        <v>4952.3999999999996</v>
      </c>
      <c r="H1061" s="36">
        <v>4952.3999999999996</v>
      </c>
      <c r="I1061" s="36">
        <v>495.24</v>
      </c>
      <c r="J1061" s="36">
        <v>297.14</v>
      </c>
    </row>
    <row r="1062" spans="1:14">
      <c r="A1062" s="2313" t="s">
        <v>1509</v>
      </c>
      <c r="B1062">
        <v>42320022836</v>
      </c>
      <c r="C1062" s="1118">
        <v>107612984</v>
      </c>
      <c r="D1062" s="2313" t="s">
        <v>14</v>
      </c>
      <c r="E1062" s="2313" t="s">
        <v>303</v>
      </c>
      <c r="F1062" s="35">
        <v>45899</v>
      </c>
      <c r="G1062" s="36">
        <v>6852.97</v>
      </c>
      <c r="H1062" s="36">
        <v>6200.3</v>
      </c>
      <c r="I1062" s="36">
        <v>620.03</v>
      </c>
      <c r="J1062" s="36">
        <v>372.01</v>
      </c>
      <c r="K1062" s="36"/>
    </row>
    <row r="1063" spans="1:14">
      <c r="A1063" s="2313" t="s">
        <v>1509</v>
      </c>
      <c r="B1063">
        <v>42320022836</v>
      </c>
      <c r="C1063" s="1118">
        <v>107612985</v>
      </c>
      <c r="D1063" s="2313" t="s">
        <v>2805</v>
      </c>
      <c r="E1063" s="2313" t="s">
        <v>303</v>
      </c>
      <c r="F1063" s="35">
        <v>45626</v>
      </c>
      <c r="G1063" s="36">
        <v>3915.98</v>
      </c>
      <c r="H1063" s="36">
        <v>3915.98</v>
      </c>
      <c r="I1063" s="36">
        <v>391.59</v>
      </c>
      <c r="J1063" s="36">
        <v>234.95</v>
      </c>
    </row>
    <row r="1064" spans="1:14">
      <c r="A1064" s="2315" t="s">
        <v>2271</v>
      </c>
      <c r="B1064">
        <v>17737929948</v>
      </c>
      <c r="C1064" s="1118">
        <v>20386944</v>
      </c>
      <c r="D1064" s="2315" t="s">
        <v>14</v>
      </c>
      <c r="E1064" s="2315" t="s">
        <v>408</v>
      </c>
      <c r="F1064" s="35">
        <v>45901</v>
      </c>
      <c r="G1064" s="36">
        <v>10405.780000000001</v>
      </c>
      <c r="H1064" s="36">
        <v>9466.1</v>
      </c>
      <c r="I1064" s="36">
        <v>946.61</v>
      </c>
      <c r="J1064" s="36">
        <v>567.96</v>
      </c>
      <c r="K1064" s="36"/>
    </row>
    <row r="1065" spans="1:14">
      <c r="A1065" s="1497" t="s">
        <v>2265</v>
      </c>
      <c r="B1065">
        <v>12303022924</v>
      </c>
      <c r="C1065" s="25">
        <v>107679817</v>
      </c>
      <c r="D1065" s="2315" t="s">
        <v>14</v>
      </c>
      <c r="E1065" s="2315" t="s">
        <v>303</v>
      </c>
      <c r="F1065" s="35">
        <v>45900</v>
      </c>
      <c r="G1065" s="36">
        <v>5771.04</v>
      </c>
      <c r="H1065" s="36">
        <v>5221.42</v>
      </c>
      <c r="I1065" s="36">
        <v>522.14</v>
      </c>
      <c r="J1065" s="36">
        <v>313.27999999999997</v>
      </c>
    </row>
    <row r="1066" spans="1:14">
      <c r="A1066" s="1497" t="s">
        <v>2265</v>
      </c>
      <c r="B1066">
        <v>12303022924</v>
      </c>
      <c r="C1066" s="25">
        <v>107679818</v>
      </c>
      <c r="D1066" s="2315" t="s">
        <v>2805</v>
      </c>
      <c r="E1066" s="2315" t="s">
        <v>303</v>
      </c>
      <c r="F1066" s="2316" t="s">
        <v>2893</v>
      </c>
      <c r="G1066" s="36">
        <v>3297.74</v>
      </c>
      <c r="H1066" s="36">
        <v>3297.74</v>
      </c>
      <c r="I1066" s="36">
        <v>329.77</v>
      </c>
      <c r="J1066" s="36">
        <v>197.86</v>
      </c>
    </row>
    <row r="1067" spans="1:14">
      <c r="A1067" s="1497" t="s">
        <v>2265</v>
      </c>
      <c r="B1067">
        <v>12303022924</v>
      </c>
      <c r="C1067" s="25">
        <v>137584401</v>
      </c>
      <c r="D1067" s="1497" t="s">
        <v>29</v>
      </c>
      <c r="E1067" s="2315" t="s">
        <v>15</v>
      </c>
      <c r="F1067" s="227">
        <v>45900</v>
      </c>
      <c r="G1067" s="36">
        <v>8026.01</v>
      </c>
      <c r="H1067" s="36">
        <v>7645.25</v>
      </c>
      <c r="I1067" s="36">
        <v>1146.78</v>
      </c>
      <c r="J1067" s="36">
        <v>764.52</v>
      </c>
    </row>
    <row r="1068" spans="1:14">
      <c r="F1068" s="20"/>
      <c r="G1068" s="36">
        <f>SUM(G994:G1067)</f>
        <v>398884.18</v>
      </c>
      <c r="H1068" s="36">
        <f>SUM(H994:H1067)</f>
        <v>365171.48999999987</v>
      </c>
      <c r="I1068" s="36">
        <f>SUM(I994:I1067)</f>
        <v>37861.999999999993</v>
      </c>
      <c r="J1068" s="36">
        <f>SUM(J994:J1067)</f>
        <v>23506.399999999998</v>
      </c>
    </row>
    <row r="1069" spans="1:14">
      <c r="F1069" s="20"/>
      <c r="G1069" s="36"/>
      <c r="H1069" s="36"/>
      <c r="I1069" s="36"/>
      <c r="J1069" s="36"/>
    </row>
    <row r="1070" spans="1:14">
      <c r="A1070" t="s">
        <v>2894</v>
      </c>
      <c r="B1070">
        <v>991060870</v>
      </c>
      <c r="C1070" s="25">
        <v>138259675</v>
      </c>
      <c r="D1070" s="2315" t="s">
        <v>14</v>
      </c>
      <c r="E1070" s="2315" t="s">
        <v>15</v>
      </c>
      <c r="F1070" s="227">
        <v>45902</v>
      </c>
      <c r="G1070" s="36">
        <v>11112.35</v>
      </c>
      <c r="H1070" s="36">
        <v>9954.69</v>
      </c>
      <c r="I1070" s="36">
        <v>995.46</v>
      </c>
      <c r="J1070" s="36">
        <v>597.27</v>
      </c>
      <c r="K1070" s="36"/>
    </row>
    <row r="1071" spans="1:14">
      <c r="A1071" s="50" t="s">
        <v>2874</v>
      </c>
      <c r="B1071" s="50">
        <v>66409219726</v>
      </c>
      <c r="C1071" s="362" t="s">
        <v>2875</v>
      </c>
      <c r="D1071" s="50" t="s">
        <v>14</v>
      </c>
      <c r="E1071" s="50" t="s">
        <v>18</v>
      </c>
      <c r="F1071" s="56">
        <v>45888</v>
      </c>
      <c r="G1071" s="765">
        <v>-13726.22</v>
      </c>
      <c r="H1071" s="765">
        <v>-11241.23</v>
      </c>
      <c r="I1071" s="765">
        <v>-1124.1199999999999</v>
      </c>
      <c r="J1071" s="765">
        <v>-674.47</v>
      </c>
    </row>
    <row r="1072" spans="1:14">
      <c r="A1072" s="53" t="s">
        <v>1461</v>
      </c>
      <c r="B1072" s="53">
        <v>29189459850</v>
      </c>
      <c r="C1072" s="28">
        <v>100000278856915</v>
      </c>
      <c r="D1072" s="53" t="s">
        <v>14</v>
      </c>
      <c r="E1072" s="53" t="s">
        <v>219</v>
      </c>
      <c r="F1072" s="38">
        <v>45903</v>
      </c>
      <c r="G1072" s="45">
        <v>5006.24</v>
      </c>
      <c r="H1072" s="45">
        <v>4546.0600000000004</v>
      </c>
      <c r="I1072" s="45">
        <v>454.6</v>
      </c>
      <c r="J1072" s="45">
        <v>272.76</v>
      </c>
      <c r="K1072" s="45"/>
    </row>
    <row r="1073" spans="1:14">
      <c r="A1073" s="53" t="s">
        <v>2902</v>
      </c>
      <c r="B1073" s="53">
        <v>2710748544</v>
      </c>
      <c r="C1073" s="28">
        <v>138375078</v>
      </c>
      <c r="D1073" s="53" t="s">
        <v>14</v>
      </c>
      <c r="E1073" s="53" t="s">
        <v>15</v>
      </c>
      <c r="F1073" s="38">
        <v>45903</v>
      </c>
      <c r="G1073" s="45">
        <v>10854.4</v>
      </c>
      <c r="H1073" s="45">
        <v>10000</v>
      </c>
      <c r="I1073" s="45">
        <v>1000</v>
      </c>
      <c r="J1073" s="45">
        <v>600</v>
      </c>
      <c r="K1073" s="45"/>
    </row>
    <row r="1074" spans="1:14">
      <c r="A1074" s="53" t="s">
        <v>297</v>
      </c>
      <c r="B1074" s="53">
        <v>26498655836</v>
      </c>
      <c r="C1074" s="28">
        <v>46291178</v>
      </c>
      <c r="D1074" s="53" t="s">
        <v>14</v>
      </c>
      <c r="E1074" s="53" t="s">
        <v>2495</v>
      </c>
      <c r="F1074" s="38">
        <v>45906</v>
      </c>
      <c r="G1074" s="45">
        <v>934.09</v>
      </c>
      <c r="H1074" s="45">
        <v>834.01</v>
      </c>
      <c r="I1074" s="45">
        <v>83.4</v>
      </c>
      <c r="J1074" s="45">
        <v>50.04</v>
      </c>
      <c r="K1074" s="45"/>
    </row>
    <row r="1075" spans="1:14">
      <c r="A1075" s="53" t="s">
        <v>2260</v>
      </c>
      <c r="B1075" s="53">
        <v>30320350332</v>
      </c>
      <c r="C1075" s="28">
        <v>311000327574668</v>
      </c>
      <c r="D1075" s="53" t="s">
        <v>14</v>
      </c>
      <c r="E1075" s="53" t="s">
        <v>55</v>
      </c>
      <c r="F1075" s="38">
        <v>45905</v>
      </c>
      <c r="G1075" s="45">
        <v>8666.98</v>
      </c>
      <c r="H1075" s="45">
        <v>7800.88</v>
      </c>
      <c r="I1075" s="45">
        <v>780.08</v>
      </c>
      <c r="J1075" s="45">
        <v>468.04</v>
      </c>
      <c r="K1075" s="45"/>
      <c r="L1075" s="2333"/>
      <c r="M1075" s="2403"/>
    </row>
    <row r="1076" spans="1:14">
      <c r="A1076" s="2324" t="s">
        <v>2275</v>
      </c>
      <c r="B1076">
        <v>15339027864</v>
      </c>
      <c r="C1076" s="28">
        <v>108217702</v>
      </c>
      <c r="D1076" t="s">
        <v>14</v>
      </c>
      <c r="E1076" s="53" t="s">
        <v>303</v>
      </c>
      <c r="F1076" s="227">
        <v>45905</v>
      </c>
      <c r="G1076" s="36">
        <v>3831.8</v>
      </c>
      <c r="H1076" s="36">
        <v>3466.87</v>
      </c>
      <c r="I1076" s="36">
        <v>346.68</v>
      </c>
      <c r="J1076" s="36">
        <v>208</v>
      </c>
      <c r="K1076" s="45"/>
      <c r="L1076" s="2363"/>
      <c r="M1076" s="2414"/>
    </row>
    <row r="1077" spans="1:14">
      <c r="A1077" s="2324" t="s">
        <v>2275</v>
      </c>
      <c r="B1077">
        <v>15339027864</v>
      </c>
      <c r="C1077" s="28">
        <v>108217703</v>
      </c>
      <c r="D1077" s="53" t="s">
        <v>2805</v>
      </c>
      <c r="E1077" s="53" t="s">
        <v>303</v>
      </c>
      <c r="F1077" s="227">
        <v>45631</v>
      </c>
      <c r="G1077" s="36">
        <v>2189.6</v>
      </c>
      <c r="H1077" s="36">
        <v>2189.6</v>
      </c>
      <c r="I1077" s="36">
        <v>218.96</v>
      </c>
      <c r="J1077" s="36">
        <v>131.37</v>
      </c>
    </row>
    <row r="1078" spans="1:14">
      <c r="A1078" s="2325" t="s">
        <v>604</v>
      </c>
      <c r="B1078">
        <v>44006072104</v>
      </c>
      <c r="C1078" s="28">
        <v>108374759</v>
      </c>
      <c r="D1078" s="2325" t="s">
        <v>14</v>
      </c>
      <c r="E1078" s="2325" t="s">
        <v>303</v>
      </c>
      <c r="F1078" s="227">
        <v>45910</v>
      </c>
      <c r="G1078" s="36">
        <v>4495.45</v>
      </c>
      <c r="H1078" s="36">
        <v>4067.31</v>
      </c>
      <c r="I1078" s="36">
        <v>406.73</v>
      </c>
      <c r="J1078" s="36">
        <v>244.03</v>
      </c>
      <c r="K1078" s="45"/>
      <c r="L1078" s="2373"/>
      <c r="M1078" s="2450"/>
    </row>
    <row r="1079" spans="1:14">
      <c r="A1079" s="2325" t="s">
        <v>604</v>
      </c>
      <c r="B1079">
        <v>44006072104</v>
      </c>
      <c r="C1079" s="28">
        <v>108374760</v>
      </c>
      <c r="D1079" s="2325" t="s">
        <v>2805</v>
      </c>
      <c r="E1079" s="2325" t="s">
        <v>303</v>
      </c>
      <c r="F1079" s="227">
        <v>45636</v>
      </c>
      <c r="G1079" s="36">
        <v>2568.8200000000002</v>
      </c>
      <c r="H1079" s="36">
        <v>2568.8200000000002</v>
      </c>
      <c r="I1079" s="36">
        <v>256.88</v>
      </c>
      <c r="J1079" s="36">
        <v>154.12</v>
      </c>
    </row>
    <row r="1080" spans="1:14">
      <c r="A1080" s="2325" t="s">
        <v>1818</v>
      </c>
      <c r="B1080">
        <v>46012567360</v>
      </c>
      <c r="C1080" s="28">
        <v>108383704</v>
      </c>
      <c r="D1080" s="2325" t="s">
        <v>14</v>
      </c>
      <c r="E1080" s="2325" t="s">
        <v>303</v>
      </c>
      <c r="F1080" s="227">
        <v>45907</v>
      </c>
      <c r="G1080" s="36">
        <v>5886.16</v>
      </c>
      <c r="H1080" s="36">
        <v>5325.57</v>
      </c>
      <c r="I1080" s="36">
        <v>532.54999999999995</v>
      </c>
      <c r="J1080" s="36">
        <v>319.52999999999997</v>
      </c>
      <c r="K1080" s="45"/>
      <c r="L1080" s="2333"/>
      <c r="M1080" s="2404"/>
    </row>
    <row r="1081" spans="1:14">
      <c r="A1081" s="2325" t="s">
        <v>1818</v>
      </c>
      <c r="B1081">
        <v>46012567360</v>
      </c>
      <c r="C1081" s="28">
        <v>108383705</v>
      </c>
      <c r="D1081" s="2325" t="s">
        <v>2805</v>
      </c>
      <c r="E1081" s="2325" t="s">
        <v>303</v>
      </c>
      <c r="F1081" s="227">
        <v>45633</v>
      </c>
      <c r="G1081" s="36">
        <v>3363.51</v>
      </c>
      <c r="H1081" s="36">
        <v>3363.51</v>
      </c>
      <c r="I1081" s="36">
        <v>336.35</v>
      </c>
      <c r="J1081" s="36">
        <v>201.81</v>
      </c>
    </row>
    <row r="1082" spans="1:14">
      <c r="A1082" s="2325" t="s">
        <v>1818</v>
      </c>
      <c r="B1082">
        <v>46012567360</v>
      </c>
      <c r="C1082" s="28">
        <v>20423038</v>
      </c>
      <c r="D1082" s="2325" t="s">
        <v>2711</v>
      </c>
      <c r="E1082" s="2325" t="s">
        <v>408</v>
      </c>
      <c r="F1082" s="227">
        <v>45907</v>
      </c>
      <c r="G1082" s="36">
        <v>275.10000000000002</v>
      </c>
      <c r="H1082" s="36">
        <v>262</v>
      </c>
      <c r="I1082" s="36">
        <v>26.2</v>
      </c>
      <c r="J1082" s="36">
        <v>15.72</v>
      </c>
      <c r="K1082" s="36"/>
    </row>
    <row r="1083" spans="1:14">
      <c r="A1083" s="2326" t="s">
        <v>11</v>
      </c>
      <c r="B1083">
        <v>58132495164</v>
      </c>
      <c r="C1083" s="28">
        <v>108824715</v>
      </c>
      <c r="D1083" s="2326" t="s">
        <v>14</v>
      </c>
      <c r="E1083" s="2326" t="s">
        <v>303</v>
      </c>
      <c r="F1083" s="227">
        <v>45916</v>
      </c>
      <c r="G1083" s="36">
        <v>4606.5600000000004</v>
      </c>
      <c r="H1083" s="36">
        <v>4167.84</v>
      </c>
      <c r="I1083" s="36">
        <v>416.78</v>
      </c>
      <c r="J1083" s="36">
        <v>250.06</v>
      </c>
      <c r="K1083" s="36"/>
    </row>
    <row r="1084" spans="1:14">
      <c r="A1084" s="2326" t="s">
        <v>11</v>
      </c>
      <c r="B1084">
        <v>58132495164</v>
      </c>
      <c r="C1084" s="28">
        <v>108824716</v>
      </c>
      <c r="D1084" s="2326" t="s">
        <v>2805</v>
      </c>
      <c r="E1084" s="2326" t="s">
        <v>303</v>
      </c>
      <c r="F1084" s="227">
        <v>45642</v>
      </c>
      <c r="G1084" s="36">
        <v>2632.32</v>
      </c>
      <c r="H1084" s="36">
        <v>2632.32</v>
      </c>
      <c r="I1084" s="36">
        <v>263.23</v>
      </c>
      <c r="J1084" s="36">
        <v>157.93</v>
      </c>
      <c r="K1084" s="36"/>
    </row>
    <row r="1085" spans="1:14">
      <c r="A1085" s="2326" t="s">
        <v>257</v>
      </c>
      <c r="B1085">
        <v>32612346030</v>
      </c>
      <c r="C1085" s="28">
        <v>108900520</v>
      </c>
      <c r="D1085" s="2326" t="s">
        <v>14</v>
      </c>
      <c r="E1085" s="2326" t="s">
        <v>303</v>
      </c>
      <c r="F1085" s="227">
        <v>45909</v>
      </c>
      <c r="G1085" s="36">
        <v>6218.86</v>
      </c>
      <c r="H1085" s="36">
        <v>5626.59</v>
      </c>
      <c r="I1085" s="36">
        <v>562.65</v>
      </c>
      <c r="J1085" s="36">
        <v>337.59</v>
      </c>
      <c r="K1085" s="36"/>
    </row>
    <row r="1086" spans="1:14">
      <c r="A1086" s="2326" t="s">
        <v>257</v>
      </c>
      <c r="B1086">
        <v>32612346030</v>
      </c>
      <c r="C1086" s="28">
        <v>108900521</v>
      </c>
      <c r="D1086" s="2326" t="s">
        <v>2805</v>
      </c>
      <c r="E1086" s="2326" t="s">
        <v>303</v>
      </c>
      <c r="F1086" s="227">
        <v>45635</v>
      </c>
      <c r="G1086" s="36">
        <v>3553.63</v>
      </c>
      <c r="H1086" s="36">
        <v>3553.63</v>
      </c>
      <c r="I1086" s="36">
        <v>355.36</v>
      </c>
      <c r="J1086" s="36">
        <v>213.21</v>
      </c>
      <c r="K1086" s="36"/>
    </row>
    <row r="1087" spans="1:14">
      <c r="A1087" s="50" t="s">
        <v>2471</v>
      </c>
      <c r="B1087" s="50">
        <v>43407193530</v>
      </c>
      <c r="C1087" s="361">
        <v>100000202893859</v>
      </c>
      <c r="D1087" s="50" t="s">
        <v>14</v>
      </c>
      <c r="E1087" s="50" t="s">
        <v>219</v>
      </c>
      <c r="F1087" s="56">
        <v>45659</v>
      </c>
      <c r="G1087" s="765">
        <v>-1059.0899999999999</v>
      </c>
      <c r="H1087" s="765">
        <v>-959.8</v>
      </c>
      <c r="I1087" s="765">
        <v>-95.98</v>
      </c>
      <c r="J1087" s="765">
        <v>-57.58</v>
      </c>
      <c r="K1087" s="36"/>
    </row>
    <row r="1088" spans="1:14">
      <c r="A1088" s="53" t="s">
        <v>719</v>
      </c>
      <c r="B1088" s="53">
        <v>56083231626</v>
      </c>
      <c r="C1088" s="1118">
        <v>100000281700738</v>
      </c>
      <c r="D1088" s="53" t="s">
        <v>14</v>
      </c>
      <c r="E1088" s="53" t="s">
        <v>219</v>
      </c>
      <c r="F1088" s="38">
        <v>45911</v>
      </c>
      <c r="G1088" s="45">
        <v>8147.71</v>
      </c>
      <c r="H1088" s="45">
        <v>7321.56</v>
      </c>
      <c r="I1088" s="45">
        <v>732.15</v>
      </c>
      <c r="J1088" s="45">
        <v>439.29</v>
      </c>
      <c r="K1088" s="45"/>
      <c r="L1088" s="53"/>
      <c r="M1088" s="53"/>
      <c r="N1088" s="53"/>
    </row>
    <row r="1089" spans="1:16">
      <c r="A1089" s="53" t="s">
        <v>440</v>
      </c>
      <c r="B1089" s="53">
        <v>43852970862</v>
      </c>
      <c r="C1089" s="1118">
        <v>100000281779881</v>
      </c>
      <c r="D1089" s="53" t="s">
        <v>14</v>
      </c>
      <c r="E1089" s="53" t="s">
        <v>219</v>
      </c>
      <c r="F1089" s="38">
        <v>45917</v>
      </c>
      <c r="G1089" s="45">
        <v>5926.01</v>
      </c>
      <c r="H1089" s="45">
        <v>5371.79</v>
      </c>
      <c r="I1089" s="45">
        <v>537.16999999999996</v>
      </c>
      <c r="J1089" s="45">
        <v>322.3</v>
      </c>
      <c r="K1089" s="45"/>
      <c r="L1089" s="53"/>
      <c r="M1089" s="53"/>
      <c r="N1089" s="53"/>
    </row>
    <row r="1090" spans="1:16">
      <c r="A1090" s="53" t="s">
        <v>1639</v>
      </c>
      <c r="B1090" s="53">
        <v>15309028952</v>
      </c>
      <c r="C1090" s="28" t="s">
        <v>2770</v>
      </c>
      <c r="D1090" s="53" t="s">
        <v>14</v>
      </c>
      <c r="E1090" s="26" t="s">
        <v>18</v>
      </c>
      <c r="F1090" s="38">
        <v>45832</v>
      </c>
      <c r="G1090" s="765">
        <v>-4082.94</v>
      </c>
      <c r="H1090" s="765">
        <v>-3312.37</v>
      </c>
      <c r="I1090" s="765">
        <v>-331.23</v>
      </c>
      <c r="J1090" s="765">
        <v>-198.73</v>
      </c>
      <c r="K1090" s="45"/>
      <c r="L1090" s="53"/>
      <c r="M1090" s="53"/>
      <c r="N1090" s="53"/>
    </row>
    <row r="1091" spans="1:16">
      <c r="A1091" s="913" t="s">
        <v>1831</v>
      </c>
      <c r="B1091">
        <v>60289423082</v>
      </c>
      <c r="C1091" s="25">
        <v>512139587</v>
      </c>
      <c r="D1091" s="913" t="s">
        <v>14</v>
      </c>
      <c r="E1091" t="s">
        <v>21</v>
      </c>
      <c r="F1091" s="35">
        <v>45919</v>
      </c>
      <c r="G1091" s="45">
        <v>10198.11</v>
      </c>
      <c r="H1091" s="45">
        <v>9105.44</v>
      </c>
      <c r="I1091" s="45">
        <v>910.54</v>
      </c>
      <c r="J1091" s="45">
        <v>546.32000000000005</v>
      </c>
      <c r="K1091" s="45"/>
      <c r="L1091" s="53"/>
      <c r="M1091" s="53"/>
      <c r="N1091" s="53"/>
    </row>
    <row r="1092" spans="1:16">
      <c r="A1092" s="913" t="s">
        <v>1831</v>
      </c>
      <c r="B1092">
        <v>60289423082</v>
      </c>
      <c r="C1092">
        <v>512135125</v>
      </c>
      <c r="D1092" s="2331" t="s">
        <v>279</v>
      </c>
      <c r="E1092" s="2331" t="s">
        <v>21</v>
      </c>
      <c r="F1092" s="227">
        <v>45912</v>
      </c>
      <c r="G1092" s="36">
        <v>626.15</v>
      </c>
      <c r="H1092" s="36">
        <v>588.6</v>
      </c>
      <c r="I1092" s="36">
        <v>58.86</v>
      </c>
      <c r="J1092" s="36">
        <v>35.31</v>
      </c>
      <c r="K1092" s="36"/>
    </row>
    <row r="1093" spans="1:16">
      <c r="A1093" s="2332" t="s">
        <v>2450</v>
      </c>
      <c r="B1093">
        <v>70306090432</v>
      </c>
      <c r="C1093">
        <v>109607074</v>
      </c>
      <c r="D1093" s="2332" t="s">
        <v>14</v>
      </c>
      <c r="E1093" s="2332" t="s">
        <v>303</v>
      </c>
      <c r="F1093" s="227">
        <v>45914</v>
      </c>
      <c r="G1093" s="36">
        <v>4495.45</v>
      </c>
      <c r="H1093" s="36">
        <v>4067.31</v>
      </c>
      <c r="I1093" s="36">
        <v>406.73</v>
      </c>
      <c r="J1093" s="36">
        <v>244.03</v>
      </c>
      <c r="K1093" s="36"/>
    </row>
    <row r="1094" spans="1:16">
      <c r="A1094" s="2332" t="s">
        <v>2450</v>
      </c>
      <c r="B1094">
        <v>70306090432</v>
      </c>
      <c r="C1094">
        <v>109607075</v>
      </c>
      <c r="D1094" s="2332" t="s">
        <v>2805</v>
      </c>
      <c r="E1094" s="2332" t="s">
        <v>303</v>
      </c>
      <c r="F1094" s="227">
        <v>45549</v>
      </c>
      <c r="G1094" s="36">
        <v>2568.8200000000002</v>
      </c>
      <c r="H1094" s="36">
        <v>2568.8200000000002</v>
      </c>
      <c r="I1094" s="36">
        <v>256.88</v>
      </c>
      <c r="J1094" s="36">
        <v>154.12</v>
      </c>
      <c r="K1094" s="36"/>
    </row>
    <row r="1095" spans="1:16">
      <c r="A1095" s="2333" t="s">
        <v>183</v>
      </c>
      <c r="B1095">
        <v>66238225868</v>
      </c>
      <c r="C1095">
        <v>110025506</v>
      </c>
      <c r="D1095" s="2333" t="s">
        <v>14</v>
      </c>
      <c r="E1095" s="2333" t="s">
        <v>303</v>
      </c>
      <c r="F1095" s="227">
        <v>45916</v>
      </c>
      <c r="G1095" s="36">
        <v>4606.5600000000004</v>
      </c>
      <c r="H1095" s="36">
        <v>4167.84</v>
      </c>
      <c r="I1095" s="36">
        <v>416.78</v>
      </c>
      <c r="J1095" s="36">
        <v>250.06</v>
      </c>
      <c r="K1095" s="36"/>
    </row>
    <row r="1096" spans="1:16">
      <c r="A1096" s="2333" t="s">
        <v>183</v>
      </c>
      <c r="B1096">
        <v>66238225868</v>
      </c>
      <c r="C1096">
        <v>110025507</v>
      </c>
      <c r="D1096" s="2333" t="s">
        <v>2805</v>
      </c>
      <c r="E1096" s="2333" t="s">
        <v>303</v>
      </c>
      <c r="F1096" s="227">
        <v>45642</v>
      </c>
      <c r="G1096" s="36">
        <v>2632.32</v>
      </c>
      <c r="H1096" s="36">
        <v>2632.32</v>
      </c>
      <c r="I1096" s="36">
        <v>263.23</v>
      </c>
      <c r="J1096" s="36">
        <v>157.93</v>
      </c>
      <c r="K1096" s="36"/>
    </row>
    <row r="1097" spans="1:16">
      <c r="A1097" s="2333" t="s">
        <v>183</v>
      </c>
      <c r="B1097">
        <v>66238225868</v>
      </c>
      <c r="C1097">
        <v>109867006</v>
      </c>
      <c r="D1097" s="2341" t="s">
        <v>14</v>
      </c>
      <c r="E1097" s="2333" t="s">
        <v>303</v>
      </c>
      <c r="F1097" s="227">
        <v>45916</v>
      </c>
      <c r="G1097" s="36">
        <v>13170.07</v>
      </c>
      <c r="H1097" s="36">
        <v>12542.92</v>
      </c>
      <c r="I1097" s="36">
        <v>1881.43</v>
      </c>
      <c r="J1097" s="36">
        <v>1254.29</v>
      </c>
      <c r="K1097" s="36"/>
    </row>
    <row r="1098" spans="1:16">
      <c r="A1098" s="2341" t="s">
        <v>709</v>
      </c>
      <c r="B1098">
        <v>48748005758</v>
      </c>
      <c r="C1098">
        <v>139024181</v>
      </c>
      <c r="D1098" s="2341" t="s">
        <v>14</v>
      </c>
      <c r="E1098" s="2341" t="s">
        <v>15</v>
      </c>
      <c r="F1098" s="35">
        <v>45918</v>
      </c>
      <c r="G1098" s="36">
        <v>10954</v>
      </c>
      <c r="H1098" s="36">
        <v>10000</v>
      </c>
      <c r="I1098" s="36">
        <v>1000</v>
      </c>
      <c r="J1098" s="36">
        <v>600</v>
      </c>
      <c r="K1098" s="36"/>
      <c r="L1098" s="2344"/>
      <c r="M1098" s="2398"/>
    </row>
    <row r="1099" spans="1:16">
      <c r="A1099" s="2341" t="s">
        <v>709</v>
      </c>
      <c r="B1099">
        <v>48748005758</v>
      </c>
      <c r="C1099">
        <v>139024782</v>
      </c>
      <c r="D1099" s="2341" t="s">
        <v>2621</v>
      </c>
      <c r="E1099" s="2341" t="s">
        <v>15</v>
      </c>
      <c r="F1099" s="35">
        <v>45916</v>
      </c>
      <c r="G1099" s="36">
        <v>200</v>
      </c>
      <c r="H1099" s="36">
        <v>190.7</v>
      </c>
      <c r="I1099" s="36">
        <v>19.07</v>
      </c>
      <c r="J1099" s="36">
        <v>11.44</v>
      </c>
      <c r="K1099" s="36"/>
    </row>
    <row r="1100" spans="1:16">
      <c r="A1100" s="2344" t="s">
        <v>323</v>
      </c>
      <c r="B1100">
        <v>17498955996</v>
      </c>
      <c r="C1100">
        <v>139077843</v>
      </c>
      <c r="D1100" s="2344" t="s">
        <v>14</v>
      </c>
      <c r="E1100" s="2344" t="s">
        <v>15</v>
      </c>
      <c r="F1100" s="35">
        <v>45917</v>
      </c>
      <c r="G1100" s="36">
        <v>22077.39</v>
      </c>
      <c r="H1100" s="36">
        <v>19777.46</v>
      </c>
      <c r="I1100" s="36">
        <v>1977.74</v>
      </c>
      <c r="J1100" s="36">
        <v>1186.6400000000001</v>
      </c>
      <c r="K1100" s="36"/>
      <c r="L1100" s="2344"/>
      <c r="M1100" s="2344"/>
    </row>
    <row r="1101" spans="1:16">
      <c r="A1101" s="2344" t="s">
        <v>2923</v>
      </c>
      <c r="B1101">
        <v>56995214472</v>
      </c>
      <c r="C1101">
        <v>110195216</v>
      </c>
      <c r="D1101" s="2344" t="s">
        <v>14</v>
      </c>
      <c r="E1101" s="2344" t="s">
        <v>303</v>
      </c>
      <c r="F1101" s="35">
        <v>45916</v>
      </c>
      <c r="G1101" s="36">
        <v>8991.6200000000008</v>
      </c>
      <c r="H1101" s="36">
        <v>8135.28</v>
      </c>
      <c r="I1101" s="36">
        <v>813.52</v>
      </c>
      <c r="J1101" s="36">
        <v>488.11</v>
      </c>
      <c r="K1101" s="36"/>
    </row>
    <row r="1102" spans="1:16">
      <c r="A1102" s="2344" t="s">
        <v>2923</v>
      </c>
      <c r="B1102">
        <v>56995214472</v>
      </c>
      <c r="C1102">
        <v>110195217</v>
      </c>
      <c r="D1102" s="2344" t="s">
        <v>2805</v>
      </c>
      <c r="E1102" s="2344" t="s">
        <v>303</v>
      </c>
      <c r="F1102" s="35">
        <v>45642</v>
      </c>
      <c r="G1102" s="36">
        <v>5138.08</v>
      </c>
      <c r="H1102" s="36">
        <v>5138.08</v>
      </c>
      <c r="I1102" s="36">
        <v>513.79999999999995</v>
      </c>
      <c r="J1102" s="36">
        <v>308.27999999999997</v>
      </c>
      <c r="K1102" s="36"/>
    </row>
    <row r="1103" spans="1:16">
      <c r="A1103" s="2344" t="s">
        <v>276</v>
      </c>
      <c r="B1103">
        <v>52735676180</v>
      </c>
      <c r="C1103">
        <v>110273434</v>
      </c>
      <c r="D1103" s="2344" t="s">
        <v>14</v>
      </c>
      <c r="E1103" s="2344" t="s">
        <v>303</v>
      </c>
      <c r="F1103" s="35">
        <v>45920</v>
      </c>
      <c r="G1103" s="36">
        <v>5394.69</v>
      </c>
      <c r="H1103" s="36">
        <v>4880.8999999999996</v>
      </c>
      <c r="I1103" s="36">
        <v>488.09</v>
      </c>
      <c r="J1103" s="36">
        <v>292.85000000000002</v>
      </c>
      <c r="K1103" s="36"/>
      <c r="L1103" s="2357"/>
      <c r="M1103" s="2411"/>
      <c r="O1103" s="2535"/>
      <c r="P1103" s="2535"/>
    </row>
    <row r="1104" spans="1:16">
      <c r="A1104" s="2344" t="s">
        <v>276</v>
      </c>
      <c r="B1104">
        <v>52735676180</v>
      </c>
      <c r="C1104">
        <v>110273435</v>
      </c>
      <c r="D1104" s="2344" t="s">
        <v>2805</v>
      </c>
      <c r="E1104" s="2344" t="s">
        <v>303</v>
      </c>
      <c r="F1104" s="35">
        <v>45646</v>
      </c>
      <c r="G1104" s="36">
        <v>3082.67</v>
      </c>
      <c r="H1104" s="36">
        <v>3082.67</v>
      </c>
      <c r="I1104" s="36">
        <v>308.26</v>
      </c>
      <c r="J1104" s="36">
        <v>184.95</v>
      </c>
      <c r="K1104" s="36"/>
    </row>
    <row r="1105" spans="1:11">
      <c r="A1105" s="2344" t="s">
        <v>443</v>
      </c>
      <c r="B1105">
        <v>56959534264</v>
      </c>
      <c r="C1105">
        <v>326653429</v>
      </c>
      <c r="D1105" s="2344" t="s">
        <v>14</v>
      </c>
      <c r="E1105" s="2344" t="s">
        <v>48</v>
      </c>
      <c r="F1105" s="35">
        <v>45919</v>
      </c>
      <c r="G1105" s="36">
        <v>5552.01</v>
      </c>
      <c r="H1105" s="36">
        <v>5018.32</v>
      </c>
      <c r="I1105" s="36">
        <v>501.83</v>
      </c>
      <c r="J1105" s="36">
        <v>301.08999999999997</v>
      </c>
      <c r="K1105" s="36"/>
    </row>
    <row r="1106" spans="1:11">
      <c r="A1106" s="2351" t="s">
        <v>2924</v>
      </c>
      <c r="B1106">
        <v>26207244276</v>
      </c>
      <c r="C1106">
        <v>326737458</v>
      </c>
      <c r="D1106" s="2351" t="s">
        <v>14</v>
      </c>
      <c r="E1106" s="2351" t="s">
        <v>48</v>
      </c>
      <c r="F1106" s="35">
        <v>45917</v>
      </c>
      <c r="G1106" s="36">
        <v>9551</v>
      </c>
      <c r="H1106" s="36">
        <v>8584.5300000000007</v>
      </c>
      <c r="I1106" s="36">
        <v>858.45</v>
      </c>
      <c r="J1106" s="36">
        <v>515.07000000000005</v>
      </c>
      <c r="K1106" s="36"/>
    </row>
    <row r="1107" spans="1:11">
      <c r="A1107" s="2352" t="s">
        <v>342</v>
      </c>
      <c r="B1107">
        <v>43354986484</v>
      </c>
      <c r="C1107">
        <v>327271403</v>
      </c>
      <c r="D1107" s="2352" t="s">
        <v>14</v>
      </c>
      <c r="E1107" s="2352" t="s">
        <v>48</v>
      </c>
      <c r="F1107" s="35">
        <v>45919</v>
      </c>
      <c r="G1107" s="36">
        <v>12486.01</v>
      </c>
      <c r="H1107" s="36">
        <v>11222.54</v>
      </c>
      <c r="I1107" s="36">
        <v>1122.25</v>
      </c>
      <c r="J1107" s="36">
        <v>673.35</v>
      </c>
      <c r="K1107" s="36"/>
    </row>
    <row r="1108" spans="1:11">
      <c r="A1108" s="2352" t="s">
        <v>1972</v>
      </c>
      <c r="B1108">
        <v>56701543438</v>
      </c>
      <c r="C1108">
        <v>110732717</v>
      </c>
      <c r="D1108" s="2352" t="s">
        <v>14</v>
      </c>
      <c r="E1108" s="2352" t="s">
        <v>303</v>
      </c>
      <c r="F1108" s="35">
        <v>45919</v>
      </c>
      <c r="G1108" s="36">
        <v>7677.6</v>
      </c>
      <c r="H1108" s="36">
        <v>6946.4</v>
      </c>
      <c r="I1108" s="36">
        <v>694.64</v>
      </c>
      <c r="J1108" s="36">
        <v>416.78</v>
      </c>
      <c r="K1108" s="36"/>
    </row>
    <row r="1109" spans="1:11">
      <c r="A1109" s="2352" t="s">
        <v>1972</v>
      </c>
      <c r="B1109">
        <v>56701543438</v>
      </c>
      <c r="C1109">
        <v>110732718</v>
      </c>
      <c r="D1109" s="2352" t="s">
        <v>2805</v>
      </c>
      <c r="E1109" s="2352" t="s">
        <v>303</v>
      </c>
      <c r="F1109" s="35">
        <v>45645</v>
      </c>
      <c r="G1109" s="36">
        <v>4387.2</v>
      </c>
      <c r="H1109" s="36">
        <v>4387.2</v>
      </c>
      <c r="I1109" s="36">
        <v>438.72</v>
      </c>
      <c r="J1109" s="36">
        <v>263.23</v>
      </c>
      <c r="K1109" s="36"/>
    </row>
    <row r="1110" spans="1:11">
      <c r="A1110" s="15" t="s">
        <v>613</v>
      </c>
      <c r="B1110">
        <v>39314214186</v>
      </c>
      <c r="C1110" s="54">
        <v>139251807</v>
      </c>
      <c r="D1110" s="2352" t="s">
        <v>2621</v>
      </c>
      <c r="E1110" s="2352" t="s">
        <v>15</v>
      </c>
      <c r="F1110" s="35">
        <v>45928</v>
      </c>
      <c r="G1110" s="36">
        <v>200.82</v>
      </c>
      <c r="H1110" s="36">
        <v>191.26</v>
      </c>
      <c r="I1110" s="36">
        <v>19.12</v>
      </c>
      <c r="J1110" s="36">
        <v>11.47</v>
      </c>
      <c r="K1110" s="36"/>
    </row>
    <row r="1111" spans="1:11">
      <c r="A1111" s="15" t="s">
        <v>613</v>
      </c>
      <c r="B1111">
        <v>39314214186</v>
      </c>
      <c r="C1111" s="54">
        <v>139251743</v>
      </c>
      <c r="D1111" s="2352" t="s">
        <v>14</v>
      </c>
      <c r="E1111" s="2352" t="s">
        <v>15</v>
      </c>
      <c r="F1111" s="35">
        <v>45928</v>
      </c>
      <c r="G1111" s="36">
        <v>6919.5</v>
      </c>
      <c r="H1111" s="36">
        <v>6000</v>
      </c>
      <c r="I1111" s="36">
        <v>600</v>
      </c>
      <c r="J1111" s="36">
        <v>360</v>
      </c>
      <c r="K1111" s="36"/>
    </row>
    <row r="1112" spans="1:11">
      <c r="A1112" s="15" t="s">
        <v>613</v>
      </c>
      <c r="B1112">
        <v>39314214186</v>
      </c>
      <c r="C1112" s="54">
        <v>307000139622906</v>
      </c>
      <c r="D1112" s="2352" t="s">
        <v>29</v>
      </c>
      <c r="E1112" s="2352" t="s">
        <v>55</v>
      </c>
      <c r="F1112" s="35">
        <v>45928</v>
      </c>
      <c r="G1112" s="36">
        <v>5942.53</v>
      </c>
      <c r="H1112" s="36">
        <v>5659.55</v>
      </c>
      <c r="I1112" s="36">
        <v>848.93</v>
      </c>
      <c r="J1112" s="36">
        <v>565.95000000000005</v>
      </c>
      <c r="K1112" s="36"/>
    </row>
    <row r="1113" spans="1:11">
      <c r="A1113" s="2357" t="s">
        <v>478</v>
      </c>
      <c r="B1113">
        <v>25463690308</v>
      </c>
      <c r="C1113" s="54">
        <v>327451388</v>
      </c>
      <c r="D1113" s="2357" t="s">
        <v>14</v>
      </c>
      <c r="E1113" s="2357" t="s">
        <v>48</v>
      </c>
      <c r="F1113" s="35">
        <v>45922</v>
      </c>
      <c r="G1113" s="36">
        <v>7259.49</v>
      </c>
      <c r="H1113" s="36">
        <v>6567.1</v>
      </c>
      <c r="I1113" s="36">
        <v>656.71</v>
      </c>
      <c r="J1113" s="36">
        <v>394.02</v>
      </c>
      <c r="K1113" s="36"/>
    </row>
    <row r="1114" spans="1:11">
      <c r="A1114" s="50" t="s">
        <v>2760</v>
      </c>
      <c r="B1114" s="50">
        <v>36716207990</v>
      </c>
      <c r="C1114" s="52">
        <v>28543699</v>
      </c>
      <c r="D1114" s="50" t="s">
        <v>14</v>
      </c>
      <c r="E1114" s="50" t="s">
        <v>2402</v>
      </c>
      <c r="F1114" s="56">
        <v>45859</v>
      </c>
      <c r="G1114" s="765">
        <v>-4796.16</v>
      </c>
      <c r="H1114" s="765">
        <v>-4308.24</v>
      </c>
      <c r="I1114" s="765">
        <v>-430.82</v>
      </c>
      <c r="J1114" s="765">
        <v>-258.49</v>
      </c>
      <c r="K1114" s="36"/>
    </row>
    <row r="1115" spans="1:11">
      <c r="A1115" s="2202" t="s">
        <v>2760</v>
      </c>
      <c r="B1115">
        <v>36716207990</v>
      </c>
      <c r="C1115" s="54">
        <v>138917593</v>
      </c>
      <c r="D1115" s="2358" t="s">
        <v>14</v>
      </c>
      <c r="E1115" s="2358" t="s">
        <v>15</v>
      </c>
      <c r="F1115" s="35">
        <v>45913</v>
      </c>
      <c r="G1115" s="36">
        <v>6919.5</v>
      </c>
      <c r="H1115" s="36">
        <v>5810</v>
      </c>
      <c r="I1115" s="36">
        <v>581</v>
      </c>
      <c r="J1115" s="36">
        <v>348.6</v>
      </c>
      <c r="K1115" s="36"/>
    </row>
    <row r="1116" spans="1:11">
      <c r="A1116" s="2359" t="s">
        <v>2299</v>
      </c>
      <c r="B1116">
        <v>53752641182</v>
      </c>
      <c r="C1116" s="54">
        <v>20532497</v>
      </c>
      <c r="D1116" s="2359" t="s">
        <v>14</v>
      </c>
      <c r="E1116" s="2359" t="s">
        <v>408</v>
      </c>
      <c r="F1116" s="35">
        <v>45921</v>
      </c>
      <c r="G1116" s="36">
        <v>11738.23</v>
      </c>
      <c r="H1116" s="36">
        <v>10662.6</v>
      </c>
      <c r="I1116" s="36">
        <v>1066.26</v>
      </c>
      <c r="J1116" s="36">
        <v>639.75</v>
      </c>
      <c r="K1116" s="36"/>
    </row>
    <row r="1117" spans="1:11">
      <c r="A1117" s="1799" t="s">
        <v>2520</v>
      </c>
      <c r="B1117" s="1799">
        <v>56143667402</v>
      </c>
      <c r="C1117" s="1799">
        <v>23624249</v>
      </c>
      <c r="D1117" s="1799" t="s">
        <v>14</v>
      </c>
      <c r="E1117" s="1800" t="s">
        <v>2495</v>
      </c>
      <c r="F1117" s="1800">
        <v>45697</v>
      </c>
      <c r="G1117" s="765">
        <v>-2336.64</v>
      </c>
      <c r="H1117" s="765">
        <v>-2086.29</v>
      </c>
      <c r="I1117" s="765">
        <v>-208.62</v>
      </c>
      <c r="J1117" s="765">
        <v>-125.17</v>
      </c>
      <c r="K1117" s="36"/>
    </row>
    <row r="1118" spans="1:11">
      <c r="A1118" s="50" t="s">
        <v>284</v>
      </c>
      <c r="B1118" s="50">
        <v>24743143930</v>
      </c>
      <c r="C1118" s="52">
        <v>455812673</v>
      </c>
      <c r="D1118" s="50" t="s">
        <v>14</v>
      </c>
      <c r="E1118" s="50" t="s">
        <v>21</v>
      </c>
      <c r="F1118" s="56">
        <v>45659</v>
      </c>
      <c r="G1118" s="765">
        <v>-1069.24</v>
      </c>
      <c r="H1118" s="765">
        <v>-954.68</v>
      </c>
      <c r="I1118" s="765">
        <v>-95.46</v>
      </c>
      <c r="J1118" s="765">
        <v>-57.27</v>
      </c>
      <c r="K1118" s="36"/>
    </row>
    <row r="1119" spans="1:11">
      <c r="A1119" s="53" t="s">
        <v>579</v>
      </c>
      <c r="B1119" s="53">
        <v>28874470774</v>
      </c>
      <c r="C1119" s="28">
        <v>100000286482041</v>
      </c>
      <c r="D1119" s="53" t="s">
        <v>14</v>
      </c>
      <c r="E1119" s="53" t="s">
        <v>219</v>
      </c>
      <c r="F1119" s="38">
        <v>45924</v>
      </c>
      <c r="G1119" s="45">
        <v>5006.24</v>
      </c>
      <c r="H1119" s="45">
        <v>4546.0600000000004</v>
      </c>
      <c r="I1119" s="45">
        <v>454.6</v>
      </c>
      <c r="J1119" s="45">
        <v>272.76</v>
      </c>
      <c r="K1119" s="36"/>
    </row>
    <row r="1120" spans="1:11">
      <c r="A1120" s="2362" t="s">
        <v>1209</v>
      </c>
      <c r="B1120">
        <v>12360021038</v>
      </c>
      <c r="C1120">
        <v>328394310</v>
      </c>
      <c r="D1120" s="2362" t="s">
        <v>14</v>
      </c>
      <c r="E1120" s="2362" t="s">
        <v>48</v>
      </c>
      <c r="F1120" s="35">
        <v>45926</v>
      </c>
      <c r="G1120" s="36">
        <v>5814.51</v>
      </c>
      <c r="H1120" s="36">
        <v>5268.32</v>
      </c>
      <c r="I1120" s="36">
        <v>526.83000000000004</v>
      </c>
      <c r="J1120" s="36">
        <v>316.08999999999997</v>
      </c>
      <c r="K1120" s="36"/>
    </row>
    <row r="1121" spans="1:11">
      <c r="A1121" s="2362" t="s">
        <v>619</v>
      </c>
      <c r="B1121">
        <v>58129495238</v>
      </c>
      <c r="C1121" s="54">
        <v>100000286549520</v>
      </c>
      <c r="D1121" s="2362" t="s">
        <v>14</v>
      </c>
      <c r="E1121" s="2362" t="s">
        <v>219</v>
      </c>
      <c r="F1121" s="35">
        <v>45928</v>
      </c>
      <c r="G1121" s="36">
        <v>2273.91</v>
      </c>
      <c r="H1121" s="36">
        <v>2043.6</v>
      </c>
      <c r="I1121" s="36">
        <v>204.36</v>
      </c>
      <c r="J1121" s="36">
        <v>122.61</v>
      </c>
      <c r="K1121" s="36"/>
    </row>
    <row r="1122" spans="1:11">
      <c r="A1122" s="2362" t="s">
        <v>280</v>
      </c>
      <c r="B1122">
        <v>66241225008</v>
      </c>
      <c r="C1122" s="54">
        <v>100000286632849</v>
      </c>
      <c r="D1122" s="2362" t="s">
        <v>14</v>
      </c>
      <c r="E1122" s="2362" t="s">
        <v>219</v>
      </c>
      <c r="F1122" s="35">
        <v>45927</v>
      </c>
      <c r="G1122" s="36">
        <v>1141.4100000000001</v>
      </c>
      <c r="H1122" s="36">
        <v>1025.8</v>
      </c>
      <c r="I1122" s="36">
        <v>102.58</v>
      </c>
      <c r="J1122" s="36">
        <v>51.54</v>
      </c>
      <c r="K1122" s="36"/>
    </row>
    <row r="1123" spans="1:11">
      <c r="A1123" s="2006" t="s">
        <v>1639</v>
      </c>
      <c r="B1123" s="2006">
        <v>15309028952</v>
      </c>
      <c r="C1123" s="2007">
        <v>100000216802503</v>
      </c>
      <c r="D1123" s="2006" t="s">
        <v>14</v>
      </c>
      <c r="E1123" s="2006" t="s">
        <v>219</v>
      </c>
      <c r="F1123" s="2008">
        <v>45709</v>
      </c>
      <c r="G1123" s="765">
        <v>-3571.19</v>
      </c>
      <c r="H1123" s="765">
        <v>-3248.26</v>
      </c>
      <c r="I1123" s="765">
        <v>-324.82</v>
      </c>
      <c r="J1123" s="765">
        <v>-194.89</v>
      </c>
      <c r="K1123" s="36"/>
    </row>
    <row r="1124" spans="1:11">
      <c r="A1124" s="2364" t="s">
        <v>1970</v>
      </c>
      <c r="B1124">
        <v>40687744842</v>
      </c>
      <c r="C1124" s="54">
        <v>311000335021630</v>
      </c>
      <c r="D1124" s="2364" t="s">
        <v>14</v>
      </c>
      <c r="E1124" s="2364" t="s">
        <v>55</v>
      </c>
      <c r="F1124" s="35">
        <v>45925</v>
      </c>
      <c r="G1124" s="36">
        <v>10636.99</v>
      </c>
      <c r="H1124" s="36">
        <v>9559.81</v>
      </c>
      <c r="I1124" s="36">
        <v>955.98</v>
      </c>
      <c r="J1124" s="36">
        <v>573.58000000000004</v>
      </c>
      <c r="K1124" s="36"/>
    </row>
    <row r="1125" spans="1:11">
      <c r="A1125" s="2364" t="s">
        <v>1970</v>
      </c>
      <c r="B1125">
        <v>40687744842</v>
      </c>
      <c r="C1125" s="54">
        <v>139577558</v>
      </c>
      <c r="D1125" s="2364" t="s">
        <v>29</v>
      </c>
      <c r="E1125" s="2364" t="s">
        <v>15</v>
      </c>
      <c r="F1125" s="35">
        <v>45925</v>
      </c>
      <c r="G1125" s="36">
        <v>11417.85</v>
      </c>
      <c r="H1125" s="36">
        <v>10875.57</v>
      </c>
      <c r="I1125" s="36">
        <v>1631.33</v>
      </c>
      <c r="J1125" s="36">
        <v>1087.55</v>
      </c>
      <c r="K1125" s="36"/>
    </row>
    <row r="1126" spans="1:11">
      <c r="A1126" s="2366" t="s">
        <v>1829</v>
      </c>
      <c r="B1126">
        <v>11043065628</v>
      </c>
      <c r="C1126" s="54">
        <v>111839164</v>
      </c>
      <c r="D1126" s="2366" t="s">
        <v>14</v>
      </c>
      <c r="E1126" s="2366" t="s">
        <v>303</v>
      </c>
      <c r="F1126" s="35">
        <v>45926</v>
      </c>
      <c r="G1126" s="36">
        <v>4606.5600000000004</v>
      </c>
      <c r="H1126" s="36">
        <v>4167.84</v>
      </c>
      <c r="I1126" s="36">
        <v>416.78</v>
      </c>
      <c r="J1126" s="36">
        <v>250.06</v>
      </c>
      <c r="K1126" s="36"/>
    </row>
    <row r="1127" spans="1:11">
      <c r="A1127" s="2366" t="s">
        <v>1829</v>
      </c>
      <c r="B1127">
        <v>11043065628</v>
      </c>
      <c r="C1127" s="54">
        <v>111839165</v>
      </c>
      <c r="D1127" s="2366" t="s">
        <v>2805</v>
      </c>
      <c r="E1127" s="2366" t="s">
        <v>303</v>
      </c>
      <c r="F1127" s="35">
        <v>45652</v>
      </c>
      <c r="G1127" s="36">
        <v>2632.32</v>
      </c>
      <c r="H1127" s="36">
        <v>2632.32</v>
      </c>
      <c r="I1127" s="36">
        <v>263.23</v>
      </c>
      <c r="J1127" s="36">
        <v>157.93</v>
      </c>
      <c r="K1127" s="36"/>
    </row>
    <row r="1128" spans="1:11">
      <c r="A1128" s="2371" t="s">
        <v>2938</v>
      </c>
      <c r="B1128">
        <v>51979700514</v>
      </c>
      <c r="C1128" s="54">
        <v>112076630</v>
      </c>
      <c r="D1128" s="2371" t="s">
        <v>2711</v>
      </c>
      <c r="E1128" s="2371" t="s">
        <v>303</v>
      </c>
      <c r="F1128" s="35">
        <v>45926</v>
      </c>
      <c r="G1128" s="36">
        <v>400</v>
      </c>
      <c r="H1128" s="36">
        <v>380.95</v>
      </c>
      <c r="I1128" s="36">
        <v>38.090000000000003</v>
      </c>
      <c r="J1128" s="36">
        <v>22.85</v>
      </c>
      <c r="K1128" s="36"/>
    </row>
    <row r="1129" spans="1:11">
      <c r="A1129" s="2371" t="s">
        <v>2938</v>
      </c>
      <c r="B1129">
        <v>51979700514</v>
      </c>
      <c r="C1129" s="54">
        <v>49095029</v>
      </c>
      <c r="D1129" s="2371" t="s">
        <v>1595</v>
      </c>
      <c r="E1129" s="2371" t="s">
        <v>2495</v>
      </c>
      <c r="F1129" s="35">
        <v>45926</v>
      </c>
      <c r="G1129" s="36">
        <v>2268</v>
      </c>
      <c r="H1129" s="36">
        <v>2160</v>
      </c>
      <c r="I1129" s="36">
        <v>216</v>
      </c>
      <c r="J1129" s="36">
        <v>129.6</v>
      </c>
      <c r="K1129" s="36"/>
    </row>
    <row r="1130" spans="1:11">
      <c r="A1130" s="2371" t="s">
        <v>2938</v>
      </c>
      <c r="B1130">
        <v>51979700514</v>
      </c>
      <c r="C1130" s="54">
        <v>139679864</v>
      </c>
      <c r="D1130" s="2371" t="s">
        <v>14</v>
      </c>
      <c r="E1130" s="2371" t="s">
        <v>15</v>
      </c>
      <c r="F1130" s="35">
        <v>45926</v>
      </c>
      <c r="G1130" s="36">
        <v>11531.17</v>
      </c>
      <c r="H1130" s="36">
        <v>10500</v>
      </c>
      <c r="I1130" s="36">
        <v>1050</v>
      </c>
      <c r="J1130" s="36">
        <v>630</v>
      </c>
      <c r="K1130" s="36"/>
    </row>
    <row r="1131" spans="1:11">
      <c r="A1131" s="2372" t="s">
        <v>351</v>
      </c>
      <c r="B1131">
        <v>24707145178</v>
      </c>
      <c r="C1131" s="54">
        <v>100000287723485</v>
      </c>
      <c r="D1131" s="2372" t="s">
        <v>14</v>
      </c>
      <c r="E1131" s="2372" t="s">
        <v>219</v>
      </c>
      <c r="F1131" s="35">
        <v>45927</v>
      </c>
      <c r="G1131" s="36">
        <v>14789.51</v>
      </c>
      <c r="H1131" s="36">
        <v>13484.53</v>
      </c>
      <c r="I1131" s="36">
        <v>1348.45</v>
      </c>
      <c r="J1131" s="36">
        <v>809.07</v>
      </c>
      <c r="K1131" s="36"/>
    </row>
    <row r="1132" spans="1:11">
      <c r="A1132" s="2373" t="s">
        <v>2942</v>
      </c>
      <c r="B1132">
        <v>44536948306</v>
      </c>
      <c r="C1132" s="54">
        <v>100000288318161</v>
      </c>
      <c r="D1132" s="2373" t="s">
        <v>14</v>
      </c>
      <c r="E1132" s="2373" t="s">
        <v>219</v>
      </c>
      <c r="F1132" s="35">
        <v>45929</v>
      </c>
      <c r="G1132" s="36">
        <v>7882.4</v>
      </c>
      <c r="H1132" s="36">
        <v>7180.62</v>
      </c>
      <c r="I1132" s="36">
        <v>718.06</v>
      </c>
      <c r="J1132" s="36">
        <v>430.83</v>
      </c>
      <c r="K1132" s="36"/>
    </row>
    <row r="1133" spans="1:11">
      <c r="A1133" s="2373" t="s">
        <v>2942</v>
      </c>
      <c r="B1133">
        <v>44536948306</v>
      </c>
      <c r="C1133" s="54">
        <v>100000288531315</v>
      </c>
      <c r="D1133" s="2374" t="s">
        <v>29</v>
      </c>
      <c r="E1133" s="2373" t="s">
        <v>219</v>
      </c>
      <c r="F1133" s="35">
        <v>45930</v>
      </c>
      <c r="G1133" s="36">
        <v>13343.18</v>
      </c>
      <c r="H1133" s="36">
        <v>12707.79</v>
      </c>
      <c r="I1133" s="36">
        <v>1906.16</v>
      </c>
      <c r="J1133" s="36">
        <v>1270.77</v>
      </c>
      <c r="K1133" s="36"/>
    </row>
    <row r="1134" spans="1:11">
      <c r="A1134" s="2374" t="s">
        <v>2846</v>
      </c>
      <c r="B1134">
        <v>17533356474</v>
      </c>
      <c r="C1134" s="54">
        <v>20616608</v>
      </c>
      <c r="D1134" s="2374" t="s">
        <v>14</v>
      </c>
      <c r="E1134" s="2374" t="s">
        <v>408</v>
      </c>
      <c r="F1134" s="35">
        <v>45930</v>
      </c>
      <c r="G1134" s="36">
        <v>12654.33</v>
      </c>
      <c r="H1134" s="36">
        <v>11485.2</v>
      </c>
      <c r="I1134" s="36">
        <v>1148.52</v>
      </c>
      <c r="J1134" s="36">
        <v>689.11</v>
      </c>
      <c r="K1134" s="36"/>
    </row>
    <row r="1135" spans="1:11">
      <c r="G1135" s="36">
        <f>SUM(G1070:G1134)</f>
        <v>338796.31000000006</v>
      </c>
      <c r="H1135" s="36">
        <f>SUM(H1070:H1134)</f>
        <v>312888.43000000005</v>
      </c>
      <c r="I1135" s="36">
        <f>SUM(I1070:I1134)</f>
        <v>33377.990000000005</v>
      </c>
      <c r="J1135" s="36">
        <f>SUM(J1070:J1134)</f>
        <v>20434.460000000003</v>
      </c>
      <c r="K1135" s="36"/>
    </row>
    <row r="1136" spans="1:11">
      <c r="G1136" s="36"/>
      <c r="H1136" s="36"/>
      <c r="I1136" s="36"/>
      <c r="J1136" s="36"/>
      <c r="K1136" s="36"/>
    </row>
    <row r="1137" spans="1:17">
      <c r="A1137" s="2372" t="s">
        <v>351</v>
      </c>
      <c r="B1137">
        <v>24707145178</v>
      </c>
      <c r="C1137" s="54">
        <v>329775730</v>
      </c>
      <c r="D1137" s="2375" t="s">
        <v>29</v>
      </c>
      <c r="E1137" s="2375" t="s">
        <v>48</v>
      </c>
      <c r="F1137" s="35">
        <v>45931</v>
      </c>
      <c r="G1137" s="36">
        <v>15191.9</v>
      </c>
      <c r="H1137" s="36">
        <v>14468.47</v>
      </c>
      <c r="I1137" s="36">
        <v>2170.27</v>
      </c>
      <c r="J1137" s="36">
        <v>1446.84</v>
      </c>
      <c r="K1137" s="36"/>
      <c r="P1137" s="2735"/>
      <c r="Q1137" s="2802"/>
    </row>
    <row r="1138" spans="1:17">
      <c r="A1138" s="2378" t="s">
        <v>1953</v>
      </c>
      <c r="B1138">
        <v>44944510416</v>
      </c>
      <c r="C1138" s="54">
        <v>112608787</v>
      </c>
      <c r="D1138" s="936" t="s">
        <v>29</v>
      </c>
      <c r="E1138" s="2378" t="s">
        <v>303</v>
      </c>
      <c r="F1138" s="35">
        <v>45937</v>
      </c>
      <c r="G1138" s="36">
        <v>6908.61</v>
      </c>
      <c r="H1138" s="36">
        <v>6579.63</v>
      </c>
      <c r="I1138" s="36">
        <v>986.94</v>
      </c>
      <c r="J1138" s="36">
        <v>657.96</v>
      </c>
      <c r="K1138" s="36"/>
    </row>
    <row r="1139" spans="1:17">
      <c r="A1139" s="2378" t="s">
        <v>420</v>
      </c>
      <c r="B1139">
        <v>18149828652</v>
      </c>
      <c r="C1139" s="54">
        <v>100000291344939</v>
      </c>
      <c r="D1139" s="2378" t="s">
        <v>14</v>
      </c>
      <c r="E1139" s="2378" t="s">
        <v>219</v>
      </c>
      <c r="F1139" s="35">
        <v>45937</v>
      </c>
      <c r="G1139" s="36">
        <v>6133.47</v>
      </c>
      <c r="H1139" s="36">
        <v>5559.86</v>
      </c>
      <c r="I1139" s="36">
        <v>555.98</v>
      </c>
      <c r="J1139" s="36">
        <v>333.58</v>
      </c>
      <c r="K1139" s="36"/>
    </row>
    <row r="1140" spans="1:17">
      <c r="A1140" s="50" t="s">
        <v>544</v>
      </c>
      <c r="B1140" s="185">
        <v>64567281098</v>
      </c>
      <c r="C1140" s="361">
        <v>100000202079352</v>
      </c>
      <c r="D1140" s="50" t="s">
        <v>14</v>
      </c>
      <c r="E1140" s="50" t="s">
        <v>219</v>
      </c>
      <c r="F1140" s="56">
        <v>45655</v>
      </c>
      <c r="G1140" s="765">
        <v>-1</v>
      </c>
      <c r="H1140" s="765">
        <v>-1</v>
      </c>
      <c r="I1140" s="765">
        <v>-1</v>
      </c>
      <c r="J1140" s="765">
        <v>-1</v>
      </c>
      <c r="K1140" s="36"/>
    </row>
    <row r="1141" spans="1:17">
      <c r="A1141" s="50" t="s">
        <v>345</v>
      </c>
      <c r="B1141" s="50">
        <v>48397820078</v>
      </c>
      <c r="C1141" s="362">
        <v>28246481</v>
      </c>
      <c r="D1141" s="50" t="s">
        <v>14</v>
      </c>
      <c r="E1141" s="50" t="s">
        <v>2402</v>
      </c>
      <c r="F1141" s="56">
        <v>45792</v>
      </c>
      <c r="G1141" s="765">
        <v>-3585.69</v>
      </c>
      <c r="H1141" s="765">
        <v>-3244.29</v>
      </c>
      <c r="I1141" s="765">
        <v>-324.42</v>
      </c>
      <c r="J1141" s="765">
        <v>-194.65</v>
      </c>
      <c r="K1141" s="36"/>
    </row>
    <row r="1142" spans="1:17">
      <c r="A1142" s="50" t="s">
        <v>2560</v>
      </c>
      <c r="B1142" s="50">
        <v>56053565140</v>
      </c>
      <c r="C1142" s="361">
        <v>130621488</v>
      </c>
      <c r="D1142" s="50" t="s">
        <v>14</v>
      </c>
      <c r="E1142" s="50" t="s">
        <v>15</v>
      </c>
      <c r="F1142" s="56">
        <v>45701</v>
      </c>
      <c r="G1142" s="765">
        <v>-2182.1999999999998</v>
      </c>
      <c r="H1142" s="765">
        <v>-1971.75</v>
      </c>
      <c r="I1142" s="765">
        <v>-197.17</v>
      </c>
      <c r="J1142" s="765">
        <v>-118.3</v>
      </c>
      <c r="K1142" s="36"/>
    </row>
    <row r="1143" spans="1:17">
      <c r="A1143" s="50" t="s">
        <v>342</v>
      </c>
      <c r="B1143" s="50">
        <v>43354986484</v>
      </c>
      <c r="C1143" s="52" t="s">
        <v>2736</v>
      </c>
      <c r="D1143" s="50" t="s">
        <v>14</v>
      </c>
      <c r="E1143" s="50" t="s">
        <v>1410</v>
      </c>
      <c r="F1143" s="56">
        <v>45806</v>
      </c>
      <c r="G1143" s="765">
        <v>-3319.98</v>
      </c>
      <c r="H1143" s="765">
        <v>-2716.74</v>
      </c>
      <c r="I1143" s="765">
        <v>-271.67</v>
      </c>
      <c r="J1143" s="765">
        <v>-163</v>
      </c>
      <c r="K1143" s="36"/>
    </row>
    <row r="1144" spans="1:17">
      <c r="A1144" s="53" t="s">
        <v>127</v>
      </c>
      <c r="B1144" s="53">
        <v>72778006928</v>
      </c>
      <c r="C1144" s="28">
        <v>100000290601119</v>
      </c>
      <c r="D1144" s="53" t="s">
        <v>14</v>
      </c>
      <c r="E1144" s="53" t="s">
        <v>219</v>
      </c>
      <c r="F1144" s="38">
        <v>45934</v>
      </c>
      <c r="G1144" s="45">
        <v>6133.47</v>
      </c>
      <c r="H1144" s="45">
        <v>5559.86</v>
      </c>
      <c r="I1144" s="45">
        <v>555.98</v>
      </c>
      <c r="J1144" s="45">
        <v>333.58</v>
      </c>
      <c r="K1144" s="36"/>
    </row>
    <row r="1145" spans="1:17">
      <c r="A1145" s="2006" t="s">
        <v>1639</v>
      </c>
      <c r="B1145" s="2006">
        <v>15309028952</v>
      </c>
      <c r="C1145" s="362">
        <v>301000107326863</v>
      </c>
      <c r="D1145" s="50" t="s">
        <v>14</v>
      </c>
      <c r="E1145" s="50" t="s">
        <v>1840</v>
      </c>
      <c r="F1145" s="56">
        <v>45857</v>
      </c>
      <c r="G1145" s="765">
        <v>-8752.67</v>
      </c>
      <c r="H1145" s="765">
        <v>-7970.48</v>
      </c>
      <c r="I1145" s="765">
        <v>-797.04</v>
      </c>
      <c r="J1145" s="765">
        <v>-478.22</v>
      </c>
      <c r="K1145" s="36"/>
    </row>
    <row r="1146" spans="1:17">
      <c r="A1146" s="1857" t="s">
        <v>1639</v>
      </c>
      <c r="B1146" s="1857">
        <v>15309028952</v>
      </c>
      <c r="C1146" s="28">
        <v>20665216</v>
      </c>
      <c r="D1146" s="53" t="s">
        <v>14</v>
      </c>
      <c r="E1146" s="2383" t="s">
        <v>408</v>
      </c>
      <c r="F1146" s="35">
        <v>45933</v>
      </c>
      <c r="G1146" s="45">
        <v>12587.71</v>
      </c>
      <c r="H1146" s="45">
        <v>11425.38</v>
      </c>
      <c r="I1146" s="45">
        <v>1142.53</v>
      </c>
      <c r="J1146" s="45">
        <v>685.51</v>
      </c>
      <c r="K1146" s="36"/>
    </row>
    <row r="1147" spans="1:17">
      <c r="A1147" s="1857" t="s">
        <v>2311</v>
      </c>
      <c r="B1147" s="1857">
        <v>46552881650</v>
      </c>
      <c r="C1147" s="28">
        <v>20650483</v>
      </c>
      <c r="D1147" s="53" t="s">
        <v>14</v>
      </c>
      <c r="E1147" s="2383" t="s">
        <v>408</v>
      </c>
      <c r="F1147" s="35">
        <v>45932</v>
      </c>
      <c r="G1147" s="45">
        <v>12070.55</v>
      </c>
      <c r="H1147" s="45">
        <v>10960.99</v>
      </c>
      <c r="I1147" s="45">
        <v>1096.0899999999999</v>
      </c>
      <c r="J1147" s="45">
        <v>658.19</v>
      </c>
      <c r="K1147" s="36"/>
    </row>
    <row r="1148" spans="1:17">
      <c r="A1148" s="2383" t="s">
        <v>537</v>
      </c>
      <c r="B1148">
        <v>19100796430</v>
      </c>
      <c r="C1148" s="28">
        <v>113510485</v>
      </c>
      <c r="D1148" s="2383" t="s">
        <v>14</v>
      </c>
      <c r="E1148" s="2383" t="s">
        <v>303</v>
      </c>
      <c r="F1148" s="35">
        <v>45935</v>
      </c>
      <c r="G1148" s="36">
        <v>4767.8500000000004</v>
      </c>
      <c r="H1148" s="36">
        <v>4313.7700000000004</v>
      </c>
      <c r="I1148" s="36">
        <v>431.37</v>
      </c>
      <c r="J1148" s="36">
        <v>258.82</v>
      </c>
      <c r="K1148" s="36"/>
    </row>
    <row r="1149" spans="1:17">
      <c r="A1149" s="2383" t="s">
        <v>537</v>
      </c>
      <c r="B1149">
        <v>19100796430</v>
      </c>
      <c r="C1149" s="28">
        <v>113510484</v>
      </c>
      <c r="D1149" s="2383" t="s">
        <v>2805</v>
      </c>
      <c r="E1149" s="2383" t="s">
        <v>303</v>
      </c>
      <c r="F1149" s="35">
        <v>45662</v>
      </c>
      <c r="G1149" s="36">
        <v>2724.49</v>
      </c>
      <c r="H1149" s="36">
        <v>2724.49</v>
      </c>
      <c r="I1149" s="36">
        <v>272.44</v>
      </c>
      <c r="J1149" s="36">
        <v>163.46</v>
      </c>
      <c r="K1149" s="36"/>
    </row>
    <row r="1150" spans="1:17">
      <c r="A1150" s="1558" t="s">
        <v>249</v>
      </c>
      <c r="B1150">
        <v>14310062276</v>
      </c>
      <c r="C1150" s="54">
        <v>100000290705831</v>
      </c>
      <c r="D1150" s="1558" t="s">
        <v>14</v>
      </c>
      <c r="E1150" s="1558" t="s">
        <v>219</v>
      </c>
      <c r="F1150" s="35">
        <v>45935</v>
      </c>
      <c r="G1150" s="36">
        <v>1181.31</v>
      </c>
      <c r="H1150" s="36">
        <v>1061.67</v>
      </c>
      <c r="I1150" s="36">
        <v>106.16</v>
      </c>
      <c r="J1150" s="36">
        <v>63.69</v>
      </c>
      <c r="K1150" s="36"/>
    </row>
    <row r="1151" spans="1:17">
      <c r="A1151" s="2383" t="s">
        <v>61</v>
      </c>
      <c r="B1151">
        <v>58186493352</v>
      </c>
      <c r="C1151" s="2385" t="s">
        <v>2949</v>
      </c>
      <c r="D1151" s="2383" t="s">
        <v>14</v>
      </c>
      <c r="E1151" s="2383" t="s">
        <v>131</v>
      </c>
      <c r="F1151" s="35">
        <v>45942</v>
      </c>
      <c r="G1151" s="36">
        <v>7946.11</v>
      </c>
      <c r="H1151" s="36">
        <v>7205.2</v>
      </c>
      <c r="I1151" s="36">
        <v>720.52</v>
      </c>
      <c r="J1151" s="36">
        <v>432.31</v>
      </c>
      <c r="K1151" s="36"/>
    </row>
    <row r="1152" spans="1:17">
      <c r="A1152" s="2383" t="s">
        <v>61</v>
      </c>
      <c r="B1152">
        <v>58186493352</v>
      </c>
      <c r="C1152" s="28">
        <v>49894977</v>
      </c>
      <c r="D1152" s="2383" t="s">
        <v>1595</v>
      </c>
      <c r="E1152" s="2383" t="s">
        <v>2495</v>
      </c>
      <c r="F1152" s="35">
        <v>45933</v>
      </c>
      <c r="G1152" s="36">
        <v>1260</v>
      </c>
      <c r="H1152" s="36">
        <v>1200</v>
      </c>
      <c r="I1152" s="36">
        <v>120</v>
      </c>
      <c r="J1152" s="36">
        <v>72</v>
      </c>
      <c r="K1152" s="36"/>
    </row>
    <row r="1153" spans="1:14">
      <c r="A1153" s="2386" t="s">
        <v>390</v>
      </c>
      <c r="B1153">
        <v>46054737882</v>
      </c>
      <c r="C1153" s="28" t="s">
        <v>2950</v>
      </c>
      <c r="D1153" s="2386" t="s">
        <v>14</v>
      </c>
      <c r="E1153" s="2386" t="s">
        <v>131</v>
      </c>
      <c r="F1153" s="35">
        <v>45935</v>
      </c>
      <c r="G1153" s="36">
        <v>11860.71</v>
      </c>
      <c r="H1153" s="36">
        <v>10589.91</v>
      </c>
      <c r="I1153" s="36">
        <v>1058.99</v>
      </c>
      <c r="J1153" s="36">
        <v>635.94000000000005</v>
      </c>
      <c r="K1153" s="36"/>
    </row>
    <row r="1154" spans="1:14">
      <c r="A1154" s="348" t="s">
        <v>616</v>
      </c>
      <c r="B1154">
        <v>18622286566</v>
      </c>
      <c r="C1154" s="28">
        <v>113192614</v>
      </c>
      <c r="D1154" s="2387" t="s">
        <v>2805</v>
      </c>
      <c r="E1154" s="2387" t="s">
        <v>303</v>
      </c>
      <c r="F1154" s="2388">
        <v>45660</v>
      </c>
      <c r="G1154" s="36">
        <v>2610.96</v>
      </c>
      <c r="H1154" s="36">
        <v>2610.96</v>
      </c>
      <c r="I1154" s="36">
        <v>261.08999999999997</v>
      </c>
      <c r="J1154" s="36">
        <v>156.65</v>
      </c>
      <c r="K1154" s="36"/>
    </row>
    <row r="1155" spans="1:14">
      <c r="A1155" s="348" t="s">
        <v>616</v>
      </c>
      <c r="B1155">
        <v>18622286566</v>
      </c>
      <c r="C1155" s="28">
        <v>113192615</v>
      </c>
      <c r="D1155" s="2387" t="s">
        <v>14</v>
      </c>
      <c r="E1155" s="2387" t="s">
        <v>303</v>
      </c>
      <c r="F1155" s="35">
        <v>45931</v>
      </c>
      <c r="G1155" s="36">
        <v>4569.18</v>
      </c>
      <c r="H1155" s="36">
        <v>4134.0200000000004</v>
      </c>
      <c r="I1155" s="36">
        <v>413.4</v>
      </c>
      <c r="J1155" s="36">
        <v>248.04</v>
      </c>
      <c r="K1155" s="36"/>
    </row>
    <row r="1156" spans="1:14">
      <c r="A1156" s="348" t="s">
        <v>616</v>
      </c>
      <c r="B1156">
        <v>18622286566</v>
      </c>
      <c r="C1156" s="28">
        <v>174716511</v>
      </c>
      <c r="D1156" s="2387" t="s">
        <v>29</v>
      </c>
      <c r="E1156" s="2387" t="s">
        <v>33</v>
      </c>
      <c r="F1156" s="35">
        <v>45934</v>
      </c>
      <c r="G1156" s="36">
        <v>7272.56</v>
      </c>
      <c r="H1156" s="36">
        <v>6926.25</v>
      </c>
      <c r="I1156" s="36">
        <v>1038.93</v>
      </c>
      <c r="J1156" s="36">
        <v>692.62</v>
      </c>
      <c r="K1156" s="36"/>
    </row>
    <row r="1157" spans="1:14">
      <c r="A1157" s="2387" t="s">
        <v>2951</v>
      </c>
      <c r="B1157">
        <v>59443557732</v>
      </c>
      <c r="C1157" s="28">
        <v>113046590</v>
      </c>
      <c r="D1157" s="2387" t="s">
        <v>14</v>
      </c>
      <c r="E1157" s="2387" t="s">
        <v>303</v>
      </c>
      <c r="F1157" s="35">
        <v>45932</v>
      </c>
      <c r="G1157" s="36">
        <v>4767.8500000000004</v>
      </c>
      <c r="H1157" s="36">
        <v>4313.7700000000004</v>
      </c>
      <c r="I1157" s="36">
        <v>431.37</v>
      </c>
      <c r="J1157" s="36">
        <v>258.82</v>
      </c>
      <c r="K1157" s="36"/>
      <c r="L1157" s="2448"/>
      <c r="M1157" s="2525"/>
    </row>
    <row r="1158" spans="1:14">
      <c r="A1158" s="2387" t="s">
        <v>2951</v>
      </c>
      <c r="B1158">
        <v>59443557732</v>
      </c>
      <c r="C1158" s="28">
        <v>113046589</v>
      </c>
      <c r="D1158" s="2387" t="s">
        <v>2805</v>
      </c>
      <c r="E1158" s="2387" t="s">
        <v>303</v>
      </c>
      <c r="F1158" s="35">
        <v>45659</v>
      </c>
      <c r="G1158" s="36">
        <v>2724.49</v>
      </c>
      <c r="H1158" s="36">
        <v>2724.49</v>
      </c>
      <c r="I1158" s="36">
        <v>272.44</v>
      </c>
      <c r="J1158" s="36">
        <v>163.46</v>
      </c>
      <c r="K1158" s="36"/>
    </row>
    <row r="1159" spans="1:14">
      <c r="A1159" s="2392" t="s">
        <v>220</v>
      </c>
      <c r="B1159">
        <v>47104863148</v>
      </c>
      <c r="C1159" s="28">
        <v>100000292947721</v>
      </c>
      <c r="D1159" s="2392" t="s">
        <v>14</v>
      </c>
      <c r="E1159" s="2392" t="s">
        <v>219</v>
      </c>
      <c r="F1159" s="35">
        <v>45940</v>
      </c>
      <c r="G1159" s="36">
        <v>6133.47</v>
      </c>
      <c r="H1159" s="36">
        <v>5559.86</v>
      </c>
      <c r="I1159" s="36">
        <v>555.98</v>
      </c>
      <c r="J1159" s="36">
        <v>333.58</v>
      </c>
      <c r="K1159" s="36"/>
    </row>
    <row r="1160" spans="1:14">
      <c r="A1160" s="50" t="s">
        <v>2789</v>
      </c>
      <c r="B1160" s="50">
        <v>11626128962</v>
      </c>
      <c r="C1160" s="362">
        <v>159357656</v>
      </c>
      <c r="D1160" s="50" t="s">
        <v>14</v>
      </c>
      <c r="E1160" s="50" t="s">
        <v>33</v>
      </c>
      <c r="F1160" s="56">
        <v>45843</v>
      </c>
      <c r="G1160" s="765">
        <v>-7830.53</v>
      </c>
      <c r="H1160" s="765">
        <v>-7099.1</v>
      </c>
      <c r="I1160" s="765">
        <v>-709.91</v>
      </c>
      <c r="J1160" s="765">
        <v>-425.94</v>
      </c>
      <c r="K1160" s="36"/>
    </row>
    <row r="1161" spans="1:14">
      <c r="A1161" s="2392" t="s">
        <v>2954</v>
      </c>
      <c r="B1161">
        <v>11674127368</v>
      </c>
      <c r="C1161" s="28">
        <v>140494452</v>
      </c>
      <c r="D1161" s="2392" t="s">
        <v>14</v>
      </c>
      <c r="E1161" s="2392" t="s">
        <v>15</v>
      </c>
      <c r="F1161" s="35">
        <v>45940</v>
      </c>
      <c r="G1161" s="36">
        <v>7682</v>
      </c>
      <c r="H1161" s="36">
        <v>7000</v>
      </c>
      <c r="I1161" s="36">
        <v>700</v>
      </c>
      <c r="J1161" s="36">
        <v>420</v>
      </c>
      <c r="K1161" s="36"/>
    </row>
    <row r="1162" spans="1:14">
      <c r="A1162" s="2392" t="s">
        <v>2954</v>
      </c>
      <c r="B1162">
        <v>11674127368</v>
      </c>
      <c r="C1162" s="28">
        <v>140494482</v>
      </c>
      <c r="D1162" s="2392" t="s">
        <v>2621</v>
      </c>
      <c r="E1162" s="2392" t="s">
        <v>15</v>
      </c>
      <c r="F1162" s="35">
        <v>45940</v>
      </c>
      <c r="G1162" s="36">
        <v>300.3</v>
      </c>
      <c r="H1162" s="36">
        <v>286</v>
      </c>
      <c r="I1162" s="36">
        <v>26.8</v>
      </c>
      <c r="J1162" s="36">
        <v>16.079999999999998</v>
      </c>
      <c r="K1162" s="36"/>
    </row>
    <row r="1163" spans="1:14">
      <c r="A1163" s="2392" t="s">
        <v>2954</v>
      </c>
      <c r="B1163">
        <v>11674127368</v>
      </c>
      <c r="C1163" s="28">
        <v>100000292961596</v>
      </c>
      <c r="D1163" s="2392" t="s">
        <v>29</v>
      </c>
      <c r="E1163" s="2392" t="s">
        <v>219</v>
      </c>
      <c r="F1163" s="2396">
        <v>45940</v>
      </c>
      <c r="G1163" s="36">
        <v>8683.49</v>
      </c>
      <c r="H1163" s="36">
        <v>8269.99</v>
      </c>
      <c r="I1163" s="36">
        <v>1240.49</v>
      </c>
      <c r="J1163" s="36">
        <v>826.99</v>
      </c>
      <c r="K1163" s="36"/>
    </row>
    <row r="1164" spans="1:14">
      <c r="A1164" s="2399" t="s">
        <v>2959</v>
      </c>
      <c r="B1164">
        <v>13889540086</v>
      </c>
      <c r="C1164" s="28">
        <v>100000292874380</v>
      </c>
      <c r="D1164" s="2399" t="s">
        <v>14</v>
      </c>
      <c r="E1164" s="2399" t="s">
        <v>219</v>
      </c>
      <c r="F1164" s="35">
        <v>45954</v>
      </c>
      <c r="G1164" s="36">
        <v>8158.37</v>
      </c>
      <c r="H1164" s="36">
        <v>7432.02</v>
      </c>
      <c r="I1164" s="36">
        <v>743.2</v>
      </c>
      <c r="J1164" s="36">
        <v>445.92</v>
      </c>
      <c r="K1164" s="36"/>
    </row>
    <row r="1165" spans="1:14">
      <c r="A1165" s="2399" t="s">
        <v>2959</v>
      </c>
      <c r="B1165">
        <v>13889540086</v>
      </c>
      <c r="C1165" s="28">
        <v>114479082</v>
      </c>
      <c r="D1165" s="2399" t="s">
        <v>29</v>
      </c>
      <c r="E1165" s="2399" t="s">
        <v>303</v>
      </c>
      <c r="F1165" s="35">
        <v>45954</v>
      </c>
      <c r="G1165" s="36">
        <v>8615.66</v>
      </c>
      <c r="H1165" s="36">
        <v>8205.39</v>
      </c>
      <c r="I1165" s="36">
        <v>1230.8</v>
      </c>
      <c r="J1165" s="36">
        <v>820.53</v>
      </c>
      <c r="K1165" s="36"/>
    </row>
    <row r="1166" spans="1:14">
      <c r="A1166" s="2399" t="s">
        <v>1862</v>
      </c>
      <c r="B1166">
        <v>19519278800</v>
      </c>
      <c r="C1166" s="28">
        <v>114678161</v>
      </c>
      <c r="D1166" s="2399" t="s">
        <v>14</v>
      </c>
      <c r="E1166" s="2399" t="s">
        <v>303</v>
      </c>
      <c r="F1166" s="35">
        <v>45941</v>
      </c>
      <c r="G1166" s="36">
        <v>4767.8500000000004</v>
      </c>
      <c r="H1166" s="36">
        <v>4313.7700000000004</v>
      </c>
      <c r="I1166" s="36">
        <v>431.37</v>
      </c>
      <c r="J1166" s="36">
        <v>258.82</v>
      </c>
      <c r="K1166" s="36"/>
      <c r="M1166" s="2726"/>
      <c r="N1166" s="2783"/>
    </row>
    <row r="1167" spans="1:14">
      <c r="A1167" s="2399" t="s">
        <v>1862</v>
      </c>
      <c r="B1167">
        <v>19519278800</v>
      </c>
      <c r="C1167" s="28">
        <v>114678160</v>
      </c>
      <c r="D1167" s="2399" t="s">
        <v>2805</v>
      </c>
      <c r="E1167" s="2399" t="s">
        <v>303</v>
      </c>
      <c r="F1167" s="35">
        <v>45668</v>
      </c>
      <c r="G1167" s="36">
        <v>2724.49</v>
      </c>
      <c r="H1167" s="36">
        <v>2724.49</v>
      </c>
      <c r="I1167" s="36">
        <v>272.44</v>
      </c>
      <c r="J1167" s="36">
        <v>163.46</v>
      </c>
      <c r="K1167" s="36"/>
    </row>
    <row r="1168" spans="1:14">
      <c r="A1168" s="2399" t="s">
        <v>2964</v>
      </c>
      <c r="B1168">
        <v>6121189385</v>
      </c>
      <c r="C1168" s="28">
        <v>140525746</v>
      </c>
      <c r="D1168" s="2404" t="s">
        <v>14</v>
      </c>
      <c r="E1168" s="2404" t="s">
        <v>15</v>
      </c>
      <c r="F1168" s="35">
        <v>45940</v>
      </c>
      <c r="G1168" s="36">
        <v>44888.6</v>
      </c>
      <c r="H1168" s="36">
        <v>40212.35</v>
      </c>
      <c r="I1168" s="36">
        <v>4021.23</v>
      </c>
      <c r="J1168" s="36">
        <v>2412.73</v>
      </c>
      <c r="K1168" s="36"/>
    </row>
    <row r="1169" spans="1:13">
      <c r="A1169" s="50" t="s">
        <v>2338</v>
      </c>
      <c r="B1169" s="50">
        <v>23813166022</v>
      </c>
      <c r="C1169" s="52" t="s">
        <v>2340</v>
      </c>
      <c r="D1169" s="50" t="s">
        <v>14</v>
      </c>
      <c r="E1169" s="50" t="s">
        <v>131</v>
      </c>
      <c r="F1169" s="56">
        <v>45592</v>
      </c>
      <c r="G1169" s="765">
        <v>-77.89</v>
      </c>
      <c r="H1169" s="765">
        <v>-69.540000000000006</v>
      </c>
      <c r="I1169" s="765">
        <v>-6.95</v>
      </c>
      <c r="J1169" s="765">
        <v>-4.17</v>
      </c>
      <c r="K1169" s="36"/>
    </row>
    <row r="1170" spans="1:13">
      <c r="A1170" s="50" t="s">
        <v>2338</v>
      </c>
      <c r="B1170" s="50">
        <v>23813166022</v>
      </c>
      <c r="C1170" s="52">
        <v>352276549</v>
      </c>
      <c r="D1170" s="50" t="s">
        <v>29</v>
      </c>
      <c r="E1170" s="50" t="s">
        <v>38</v>
      </c>
      <c r="F1170" s="56">
        <v>45592</v>
      </c>
      <c r="G1170" s="765">
        <v>-466.97</v>
      </c>
      <c r="H1170" s="765">
        <v>-444.73</v>
      </c>
      <c r="I1170" s="765">
        <v>-66.7</v>
      </c>
      <c r="J1170" s="765">
        <v>-44.47</v>
      </c>
      <c r="K1170" s="36"/>
    </row>
    <row r="1171" spans="1:13">
      <c r="A1171" s="125" t="s">
        <v>351</v>
      </c>
      <c r="B1171" s="125">
        <v>24707145178</v>
      </c>
      <c r="C1171" s="52" t="s">
        <v>1441</v>
      </c>
      <c r="D1171" s="50" t="s">
        <v>29</v>
      </c>
      <c r="E1171" s="50" t="s">
        <v>131</v>
      </c>
      <c r="F1171" s="56">
        <v>45809</v>
      </c>
      <c r="G1171" s="765">
        <v>-10502.36</v>
      </c>
      <c r="H1171" s="765">
        <v>-10002.25</v>
      </c>
      <c r="I1171" s="765">
        <v>-1500.33</v>
      </c>
      <c r="J1171" s="765">
        <v>-1000.22</v>
      </c>
      <c r="K1171" s="36"/>
    </row>
    <row r="1172" spans="1:13">
      <c r="A1172" s="50" t="s">
        <v>2923</v>
      </c>
      <c r="B1172" s="50">
        <v>56995214472</v>
      </c>
      <c r="C1172" s="50">
        <v>110195216</v>
      </c>
      <c r="D1172" s="50" t="s">
        <v>14</v>
      </c>
      <c r="E1172" s="50" t="s">
        <v>303</v>
      </c>
      <c r="F1172" s="56">
        <v>45916</v>
      </c>
      <c r="G1172" s="765">
        <v>-8030.88</v>
      </c>
      <c r="H1172" s="765">
        <v>-7266.03</v>
      </c>
      <c r="I1172" s="765">
        <v>-726.6</v>
      </c>
      <c r="J1172" s="765">
        <v>-435.96</v>
      </c>
      <c r="K1172" s="36"/>
    </row>
    <row r="1173" spans="1:13">
      <c r="A1173" s="50" t="s">
        <v>2923</v>
      </c>
      <c r="B1173" s="50">
        <v>56995214472</v>
      </c>
      <c r="C1173" s="50">
        <v>110195217</v>
      </c>
      <c r="D1173" s="50" t="s">
        <v>2805</v>
      </c>
      <c r="E1173" s="50" t="s">
        <v>303</v>
      </c>
      <c r="F1173" s="56">
        <v>45642</v>
      </c>
      <c r="G1173" s="765">
        <v>-2908.85</v>
      </c>
      <c r="H1173" s="765">
        <v>-2908.85</v>
      </c>
      <c r="I1173" s="765">
        <v>-290.88</v>
      </c>
      <c r="J1173" s="765">
        <v>-174.52</v>
      </c>
      <c r="K1173" s="36"/>
    </row>
    <row r="1174" spans="1:13">
      <c r="A1174" s="50" t="s">
        <v>61</v>
      </c>
      <c r="B1174" s="50">
        <v>58186493352</v>
      </c>
      <c r="C1174" s="52" t="s">
        <v>2949</v>
      </c>
      <c r="D1174" s="50" t="s">
        <v>14</v>
      </c>
      <c r="E1174" s="50" t="s">
        <v>131</v>
      </c>
      <c r="F1174" s="56">
        <v>45942</v>
      </c>
      <c r="G1174" s="1367">
        <v>-7595.76</v>
      </c>
      <c r="H1174" s="1367">
        <v>-6887.41</v>
      </c>
      <c r="I1174" s="1367">
        <v>-688.74</v>
      </c>
      <c r="J1174" s="1367">
        <v>-413.24</v>
      </c>
      <c r="K1174" s="36"/>
    </row>
    <row r="1175" spans="1:13">
      <c r="A1175" s="50" t="s">
        <v>61</v>
      </c>
      <c r="B1175" s="50">
        <v>58186493352</v>
      </c>
      <c r="C1175" s="362">
        <v>49894977</v>
      </c>
      <c r="D1175" s="50" t="s">
        <v>1595</v>
      </c>
      <c r="E1175" s="50" t="s">
        <v>2495</v>
      </c>
      <c r="F1175" s="56">
        <v>45942</v>
      </c>
      <c r="G1175" s="1367">
        <v>-1232.3900000000001</v>
      </c>
      <c r="H1175" s="1367">
        <v>-1173.7</v>
      </c>
      <c r="I1175" s="1367">
        <v>-117.37</v>
      </c>
      <c r="J1175" s="1367">
        <v>-70.42</v>
      </c>
      <c r="K1175" s="36"/>
    </row>
    <row r="1176" spans="1:13">
      <c r="A1176" s="2383" t="s">
        <v>61</v>
      </c>
      <c r="B1176">
        <v>58186493352</v>
      </c>
      <c r="C1176" s="2407" t="s">
        <v>2966</v>
      </c>
      <c r="D1176" s="2383" t="s">
        <v>14</v>
      </c>
      <c r="E1176" s="2383" t="s">
        <v>131</v>
      </c>
      <c r="F1176" s="35">
        <v>45941</v>
      </c>
      <c r="G1176" s="105">
        <v>6946.9</v>
      </c>
      <c r="H1176" s="105">
        <v>6253.57</v>
      </c>
      <c r="I1176" s="105">
        <v>625.35</v>
      </c>
      <c r="J1176" s="105">
        <v>375.21</v>
      </c>
      <c r="K1176" s="36"/>
    </row>
    <row r="1177" spans="1:13">
      <c r="A1177" s="2383" t="s">
        <v>61</v>
      </c>
      <c r="B1177">
        <v>58186493352</v>
      </c>
      <c r="C1177" s="28">
        <v>51067592</v>
      </c>
      <c r="D1177" s="2383" t="s">
        <v>1595</v>
      </c>
      <c r="E1177" s="2383" t="s">
        <v>2495</v>
      </c>
      <c r="F1177" s="35">
        <v>45941</v>
      </c>
      <c r="G1177" s="105">
        <v>1260</v>
      </c>
      <c r="H1177" s="105">
        <v>1200</v>
      </c>
      <c r="I1177" s="105">
        <v>120</v>
      </c>
      <c r="J1177" s="105">
        <v>72</v>
      </c>
      <c r="K1177" s="36"/>
    </row>
    <row r="1178" spans="1:13">
      <c r="A1178" s="2408" t="s">
        <v>1461</v>
      </c>
      <c r="B1178">
        <v>29189459850</v>
      </c>
      <c r="C1178">
        <v>115161589</v>
      </c>
      <c r="D1178" s="2408" t="s">
        <v>14</v>
      </c>
      <c r="E1178" s="2408" t="s">
        <v>303</v>
      </c>
      <c r="F1178" s="35">
        <v>45944</v>
      </c>
      <c r="G1178" s="105">
        <v>4767.8500000000004</v>
      </c>
      <c r="H1178" s="105">
        <v>4313.7700000000004</v>
      </c>
      <c r="I1178" s="105">
        <v>431.37</v>
      </c>
      <c r="J1178" s="105">
        <v>258.82</v>
      </c>
      <c r="K1178" s="36">
        <v>7500</v>
      </c>
      <c r="L1178" t="s">
        <v>1665</v>
      </c>
      <c r="M1178" t="s">
        <v>3145</v>
      </c>
    </row>
    <row r="1179" spans="1:13">
      <c r="A1179" s="2408" t="s">
        <v>1461</v>
      </c>
      <c r="B1179">
        <v>29189459850</v>
      </c>
      <c r="C1179">
        <v>115161588</v>
      </c>
      <c r="D1179" s="2408" t="s">
        <v>2805</v>
      </c>
      <c r="E1179" s="2408" t="s">
        <v>303</v>
      </c>
      <c r="F1179" s="35">
        <v>45671</v>
      </c>
      <c r="G1179" s="105">
        <v>2724.49</v>
      </c>
      <c r="H1179" s="105">
        <v>2724.49</v>
      </c>
      <c r="I1179" s="105">
        <v>272.44</v>
      </c>
      <c r="J1179" s="105">
        <v>163.46</v>
      </c>
      <c r="K1179" s="36"/>
    </row>
    <row r="1180" spans="1:13">
      <c r="A1180" s="2006" t="s">
        <v>1639</v>
      </c>
      <c r="B1180" s="2006">
        <v>15309028952</v>
      </c>
      <c r="C1180" s="362">
        <v>20665216</v>
      </c>
      <c r="D1180" s="50" t="s">
        <v>14</v>
      </c>
      <c r="E1180" s="50" t="s">
        <v>408</v>
      </c>
      <c r="F1180" s="56">
        <v>45933</v>
      </c>
      <c r="G1180" s="115">
        <v>-11502.5</v>
      </c>
      <c r="H1180" s="115">
        <v>-10442.67</v>
      </c>
      <c r="I1180" s="115">
        <v>-1044.26</v>
      </c>
      <c r="J1180" s="115">
        <v>-626.54999999999995</v>
      </c>
      <c r="K1180" s="36"/>
    </row>
    <row r="1181" spans="1:13">
      <c r="A1181" s="1857" t="s">
        <v>1639</v>
      </c>
      <c r="B1181" s="1857">
        <v>15309028952</v>
      </c>
      <c r="C1181" s="28">
        <v>20805823</v>
      </c>
      <c r="D1181" s="53" t="s">
        <v>14</v>
      </c>
      <c r="E1181" s="2383" t="s">
        <v>408</v>
      </c>
      <c r="F1181" s="35">
        <v>45945</v>
      </c>
      <c r="G1181" s="105">
        <v>12587.71</v>
      </c>
      <c r="H1181" s="105">
        <v>11425.38</v>
      </c>
      <c r="I1181" s="105">
        <v>1142.53</v>
      </c>
      <c r="J1181" s="105">
        <v>685.51</v>
      </c>
      <c r="K1181" s="36"/>
    </row>
    <row r="1182" spans="1:13">
      <c r="A1182" s="2412" t="s">
        <v>61</v>
      </c>
      <c r="B1182">
        <v>58186493352</v>
      </c>
      <c r="C1182" s="20" t="s">
        <v>2971</v>
      </c>
      <c r="D1182" s="2412" t="s">
        <v>14</v>
      </c>
      <c r="E1182" s="2412" t="s">
        <v>131</v>
      </c>
      <c r="F1182" s="35">
        <v>45946</v>
      </c>
      <c r="G1182" s="105">
        <v>6946.9</v>
      </c>
      <c r="H1182" s="105">
        <v>6253.57</v>
      </c>
      <c r="I1182" s="105">
        <v>625.35</v>
      </c>
      <c r="J1182" s="105">
        <v>375.21</v>
      </c>
      <c r="K1182" s="36"/>
    </row>
    <row r="1183" spans="1:13">
      <c r="A1183" s="2412" t="s">
        <v>61</v>
      </c>
      <c r="B1183">
        <v>58186493352</v>
      </c>
      <c r="C1183" s="20">
        <v>115598451</v>
      </c>
      <c r="D1183" s="2412" t="s">
        <v>29</v>
      </c>
      <c r="E1183" s="2412" t="s">
        <v>303</v>
      </c>
      <c r="F1183" s="35">
        <v>45946</v>
      </c>
      <c r="G1183" s="105">
        <v>7738.8</v>
      </c>
      <c r="H1183" s="105">
        <v>7370.29</v>
      </c>
      <c r="I1183" s="105">
        <v>1105.54</v>
      </c>
      <c r="J1183" s="105">
        <v>737.02</v>
      </c>
      <c r="K1183" s="36"/>
    </row>
    <row r="1184" spans="1:13">
      <c r="A1184" s="1568" t="s">
        <v>678</v>
      </c>
      <c r="B1184" s="1562">
        <v>21799364258</v>
      </c>
      <c r="C1184" s="1570">
        <v>307000142807271</v>
      </c>
      <c r="D1184" s="2412" t="s">
        <v>29</v>
      </c>
      <c r="E1184" s="2413" t="s">
        <v>55</v>
      </c>
      <c r="F1184" s="1565">
        <v>45948</v>
      </c>
      <c r="G1184" s="105">
        <v>6659.84</v>
      </c>
      <c r="H1184" s="105">
        <v>6342.7</v>
      </c>
      <c r="I1184" s="105">
        <v>951.4</v>
      </c>
      <c r="J1184" s="105">
        <v>634.27</v>
      </c>
      <c r="K1184" s="36"/>
    </row>
    <row r="1185" spans="1:13">
      <c r="A1185" s="2415" t="s">
        <v>2609</v>
      </c>
      <c r="B1185">
        <v>19376893376</v>
      </c>
      <c r="C1185" s="20">
        <v>51732675</v>
      </c>
      <c r="D1185" s="2415" t="s">
        <v>14</v>
      </c>
      <c r="E1185" s="2415" t="s">
        <v>2495</v>
      </c>
      <c r="F1185" s="35">
        <v>45947</v>
      </c>
      <c r="G1185" s="105">
        <v>1353.49</v>
      </c>
      <c r="H1185" s="105">
        <v>1208.48</v>
      </c>
      <c r="I1185" s="105">
        <v>120.84</v>
      </c>
      <c r="J1185" s="105">
        <v>72.5</v>
      </c>
      <c r="K1185" s="36"/>
      <c r="L1185" s="2440"/>
      <c r="M1185" s="2440"/>
    </row>
    <row r="1186" spans="1:13">
      <c r="A1186" s="2415" t="s">
        <v>2609</v>
      </c>
      <c r="B1186">
        <v>19376893376</v>
      </c>
      <c r="C1186" s="25">
        <v>351000055959456</v>
      </c>
      <c r="D1186" s="2415" t="s">
        <v>29</v>
      </c>
      <c r="E1186" s="2415" t="s">
        <v>1840</v>
      </c>
      <c r="F1186" s="44">
        <v>17102025</v>
      </c>
      <c r="G1186" s="40">
        <v>6194.2</v>
      </c>
      <c r="H1186" s="40">
        <v>5899.24</v>
      </c>
      <c r="I1186" s="40">
        <v>884.88</v>
      </c>
      <c r="J1186" s="40">
        <v>589.91999999999996</v>
      </c>
      <c r="K1186" s="36"/>
    </row>
    <row r="1187" spans="1:13">
      <c r="A1187" s="2416" t="s">
        <v>677</v>
      </c>
      <c r="B1187">
        <v>46546881888</v>
      </c>
      <c r="C1187" s="20">
        <v>115729173</v>
      </c>
      <c r="D1187" s="2416" t="s">
        <v>14</v>
      </c>
      <c r="E1187" s="2416" t="s">
        <v>303</v>
      </c>
      <c r="F1187" s="35">
        <v>45946</v>
      </c>
      <c r="G1187" s="40">
        <v>10071.85</v>
      </c>
      <c r="H1187" s="40">
        <v>9161.1299999999992</v>
      </c>
      <c r="I1187" s="40">
        <v>916.11</v>
      </c>
      <c r="J1187" s="40">
        <v>549.66</v>
      </c>
      <c r="K1187" s="36"/>
      <c r="L1187" s="2416"/>
      <c r="M1187" s="2464"/>
    </row>
    <row r="1188" spans="1:13">
      <c r="A1188" s="2416" t="s">
        <v>677</v>
      </c>
      <c r="B1188">
        <v>46546881888</v>
      </c>
      <c r="C1188" s="20">
        <v>115729172</v>
      </c>
      <c r="D1188" s="2416" t="s">
        <v>2805</v>
      </c>
      <c r="E1188" s="2416" t="s">
        <v>303</v>
      </c>
      <c r="F1188" s="35">
        <v>45673</v>
      </c>
      <c r="G1188" s="40">
        <v>5755.35</v>
      </c>
      <c r="H1188" s="40">
        <v>5755.35</v>
      </c>
      <c r="I1188" s="40">
        <v>575.53</v>
      </c>
      <c r="J1188" s="40">
        <v>345.31</v>
      </c>
      <c r="K1188" s="36"/>
    </row>
    <row r="1189" spans="1:13">
      <c r="A1189" s="50" t="s">
        <v>1599</v>
      </c>
      <c r="B1189" s="50">
        <v>51748708000</v>
      </c>
      <c r="C1189" s="2417">
        <v>100000222794703</v>
      </c>
      <c r="D1189" s="50" t="s">
        <v>14</v>
      </c>
      <c r="E1189" s="50" t="s">
        <v>219</v>
      </c>
      <c r="F1189" s="56">
        <v>45735</v>
      </c>
      <c r="G1189" s="42">
        <v>-2656.29</v>
      </c>
      <c r="H1189" s="42">
        <v>-2419.8000000000002</v>
      </c>
      <c r="I1189" s="42">
        <v>-241.89</v>
      </c>
      <c r="J1189" s="42">
        <v>-145.13</v>
      </c>
      <c r="K1189" s="36"/>
    </row>
    <row r="1190" spans="1:13">
      <c r="A1190" s="50" t="s">
        <v>2235</v>
      </c>
      <c r="B1190" s="50">
        <v>20135760600</v>
      </c>
      <c r="C1190" s="361">
        <v>104316918</v>
      </c>
      <c r="D1190" s="50" t="s">
        <v>14</v>
      </c>
      <c r="E1190" s="50" t="s">
        <v>303</v>
      </c>
      <c r="F1190" s="56">
        <v>45884</v>
      </c>
      <c r="G1190" s="42">
        <v>-6068.25</v>
      </c>
      <c r="H1190" s="42">
        <v>-5490.32</v>
      </c>
      <c r="I1190" s="42">
        <v>-549.03</v>
      </c>
      <c r="J1190" s="42">
        <v>-329.41</v>
      </c>
      <c r="K1190" s="36"/>
    </row>
    <row r="1191" spans="1:13">
      <c r="A1191" s="53" t="s">
        <v>2784</v>
      </c>
      <c r="B1191" s="53">
        <v>45637912210</v>
      </c>
      <c r="C1191" s="27">
        <v>115940620</v>
      </c>
      <c r="D1191" s="53" t="s">
        <v>14</v>
      </c>
      <c r="E1191" s="53" t="s">
        <v>303</v>
      </c>
      <c r="F1191" s="38">
        <v>45947</v>
      </c>
      <c r="G1191" s="105">
        <v>8854.35</v>
      </c>
      <c r="H1191" s="105">
        <v>8018.84</v>
      </c>
      <c r="I1191" s="105">
        <v>801.88</v>
      </c>
      <c r="J1191" s="105">
        <v>481.12</v>
      </c>
      <c r="K1191" s="36"/>
      <c r="L1191" s="2416"/>
      <c r="M1191" s="2474"/>
    </row>
    <row r="1192" spans="1:13">
      <c r="A1192" s="53" t="s">
        <v>2784</v>
      </c>
      <c r="B1192" s="53">
        <v>45637912210</v>
      </c>
      <c r="C1192" s="27">
        <v>115940619</v>
      </c>
      <c r="D1192" s="53" t="s">
        <v>2805</v>
      </c>
      <c r="E1192" s="53" t="s">
        <v>303</v>
      </c>
      <c r="F1192" s="38">
        <v>45674</v>
      </c>
      <c r="G1192" s="105">
        <v>5059.62</v>
      </c>
      <c r="H1192" s="105">
        <v>5059.62</v>
      </c>
      <c r="I1192" s="105">
        <v>505.96</v>
      </c>
      <c r="J1192" s="105">
        <v>303.57</v>
      </c>
      <c r="K1192" s="36"/>
    </row>
    <row r="1193" spans="1:13">
      <c r="A1193" s="53" t="s">
        <v>2328</v>
      </c>
      <c r="B1193" s="53">
        <v>10034296140</v>
      </c>
      <c r="C1193" s="27">
        <v>335158591</v>
      </c>
      <c r="D1193" s="53" t="s">
        <v>14</v>
      </c>
      <c r="E1193" s="53" t="s">
        <v>48</v>
      </c>
      <c r="F1193" s="38">
        <v>45948</v>
      </c>
      <c r="G1193" s="105">
        <v>6214.99</v>
      </c>
      <c r="H1193" s="105">
        <v>5614.23</v>
      </c>
      <c r="I1193" s="105">
        <v>561.41999999999996</v>
      </c>
      <c r="J1193" s="105">
        <v>336.85</v>
      </c>
      <c r="K1193" s="36"/>
    </row>
    <row r="1194" spans="1:13">
      <c r="A1194" s="2416" t="s">
        <v>517</v>
      </c>
      <c r="B1194">
        <v>35755909070</v>
      </c>
      <c r="C1194" s="25">
        <v>311000343629621</v>
      </c>
      <c r="D1194" s="2416" t="s">
        <v>14</v>
      </c>
      <c r="E1194" s="2416" t="s">
        <v>55</v>
      </c>
      <c r="F1194" s="35">
        <v>45948</v>
      </c>
      <c r="G1194" s="36">
        <v>13848.99</v>
      </c>
      <c r="H1194" s="36">
        <v>12490.17</v>
      </c>
      <c r="I1194" s="36">
        <v>1249.01</v>
      </c>
      <c r="J1194" s="36">
        <v>749.4</v>
      </c>
      <c r="K1194" s="36"/>
      <c r="L1194" s="2416"/>
      <c r="M1194" s="2416"/>
    </row>
    <row r="1195" spans="1:13">
      <c r="A1195" s="2416" t="s">
        <v>1926</v>
      </c>
      <c r="B1195">
        <v>19604885708</v>
      </c>
      <c r="C1195" s="20">
        <v>116114339</v>
      </c>
      <c r="D1195" s="2416" t="s">
        <v>14</v>
      </c>
      <c r="E1195" s="2416" t="s">
        <v>303</v>
      </c>
      <c r="F1195" s="35">
        <v>45950</v>
      </c>
      <c r="G1195" s="105">
        <v>6092.24</v>
      </c>
      <c r="H1195" s="105">
        <v>5512.03</v>
      </c>
      <c r="I1195" s="105">
        <v>551.20000000000005</v>
      </c>
      <c r="J1195" s="105">
        <v>330.72</v>
      </c>
      <c r="K1195" s="36"/>
    </row>
    <row r="1196" spans="1:13">
      <c r="A1196" s="2416" t="s">
        <v>1926</v>
      </c>
      <c r="B1196">
        <v>19604885708</v>
      </c>
      <c r="C1196" s="27">
        <v>116114338</v>
      </c>
      <c r="D1196" s="2416" t="s">
        <v>2805</v>
      </c>
      <c r="E1196" s="2416" t="s">
        <v>303</v>
      </c>
      <c r="F1196" s="35">
        <v>45677</v>
      </c>
      <c r="G1196" s="105">
        <v>3481.28</v>
      </c>
      <c r="H1196" s="105">
        <v>3481.28</v>
      </c>
      <c r="I1196" s="105">
        <v>348.12</v>
      </c>
      <c r="J1196" s="105">
        <v>208.87</v>
      </c>
      <c r="K1196" s="36"/>
    </row>
    <row r="1197" spans="1:13">
      <c r="A1197" s="2416" t="s">
        <v>125</v>
      </c>
      <c r="B1197">
        <v>57013532400</v>
      </c>
      <c r="C1197" s="27">
        <v>335327931</v>
      </c>
      <c r="D1197" s="2416" t="s">
        <v>14</v>
      </c>
      <c r="E1197" s="2416" t="s">
        <v>48</v>
      </c>
      <c r="F1197" s="35">
        <v>45952</v>
      </c>
      <c r="G1197" s="105">
        <v>5278.01</v>
      </c>
      <c r="H1197" s="105">
        <v>5176.51</v>
      </c>
      <c r="I1197" s="105">
        <v>517.65</v>
      </c>
      <c r="J1197" s="105">
        <v>310.58999999999997</v>
      </c>
      <c r="K1197" s="36"/>
    </row>
    <row r="1198" spans="1:13">
      <c r="A1198" s="50" t="s">
        <v>1632</v>
      </c>
      <c r="B1198" s="50">
        <v>72850004736</v>
      </c>
      <c r="C1198" s="52" t="s">
        <v>2732</v>
      </c>
      <c r="D1198" s="50" t="s">
        <v>14</v>
      </c>
      <c r="E1198" s="50" t="s">
        <v>18</v>
      </c>
      <c r="F1198" s="56">
        <v>45803</v>
      </c>
      <c r="G1198" s="115">
        <v>-5313.24</v>
      </c>
      <c r="H1198" s="115">
        <v>-4394.3999999999996</v>
      </c>
      <c r="I1198" s="115">
        <v>-439.44</v>
      </c>
      <c r="J1198" s="115">
        <v>-263.66000000000003</v>
      </c>
      <c r="K1198" s="36"/>
    </row>
    <row r="1199" spans="1:13">
      <c r="A1199" s="2421" t="s">
        <v>2981</v>
      </c>
      <c r="B1199">
        <v>22340794494</v>
      </c>
      <c r="C1199">
        <v>116250274</v>
      </c>
      <c r="D1199" s="2421" t="s">
        <v>14</v>
      </c>
      <c r="E1199" s="2421" t="s">
        <v>303</v>
      </c>
      <c r="F1199" s="35">
        <v>45949</v>
      </c>
      <c r="G1199" s="36">
        <v>7026.95</v>
      </c>
      <c r="H1199" s="36">
        <v>6363.88</v>
      </c>
      <c r="I1199" s="36">
        <v>636.38</v>
      </c>
      <c r="J1199" s="36">
        <v>381.82</v>
      </c>
      <c r="K1199" s="36"/>
    </row>
    <row r="1200" spans="1:13">
      <c r="A1200" s="2421" t="s">
        <v>2981</v>
      </c>
      <c r="B1200">
        <v>22340794494</v>
      </c>
      <c r="C1200">
        <v>116250272</v>
      </c>
      <c r="D1200" s="2421" t="s">
        <v>2805</v>
      </c>
      <c r="E1200" s="2421" t="s">
        <v>303</v>
      </c>
      <c r="F1200" s="35">
        <v>45676</v>
      </c>
      <c r="G1200" s="105">
        <v>4015.41</v>
      </c>
      <c r="H1200" s="105">
        <v>4015.41</v>
      </c>
      <c r="I1200" s="105">
        <v>401.54</v>
      </c>
      <c r="J1200" s="105">
        <v>240.92</v>
      </c>
      <c r="K1200" s="36"/>
    </row>
    <row r="1201" spans="1:13">
      <c r="A1201" s="2421" t="s">
        <v>1944</v>
      </c>
      <c r="B1201">
        <v>24704145232</v>
      </c>
      <c r="C1201">
        <v>116196967</v>
      </c>
      <c r="D1201" s="2421" t="s">
        <v>2990</v>
      </c>
      <c r="E1201" s="2421" t="s">
        <v>303</v>
      </c>
      <c r="F1201" s="35">
        <v>45948</v>
      </c>
      <c r="G1201" s="36">
        <v>10822.5</v>
      </c>
      <c r="H1201" s="36">
        <v>10822.5</v>
      </c>
      <c r="I1201" s="36">
        <v>2164.5</v>
      </c>
      <c r="J1201" s="36">
        <v>1298.7</v>
      </c>
      <c r="K1201" s="36"/>
    </row>
    <row r="1202" spans="1:13">
      <c r="A1202" s="2421" t="s">
        <v>2989</v>
      </c>
      <c r="B1202">
        <v>25030024108</v>
      </c>
      <c r="C1202">
        <v>116199213</v>
      </c>
      <c r="D1202" s="2421" t="s">
        <v>2990</v>
      </c>
      <c r="E1202" s="2421" t="s">
        <v>303</v>
      </c>
      <c r="F1202" s="35">
        <v>45948</v>
      </c>
      <c r="G1202" s="36">
        <v>10355.5</v>
      </c>
      <c r="H1202" s="36">
        <v>10355.5</v>
      </c>
      <c r="I1202" s="36">
        <v>2071.1</v>
      </c>
      <c r="J1202" s="36">
        <v>1242.6600000000001</v>
      </c>
      <c r="K1202" s="36"/>
    </row>
    <row r="1203" spans="1:13">
      <c r="A1203" s="961" t="s">
        <v>1863</v>
      </c>
      <c r="B1203">
        <v>30044070738</v>
      </c>
      <c r="C1203" s="28">
        <v>159301000465</v>
      </c>
      <c r="D1203" s="961" t="s">
        <v>50</v>
      </c>
      <c r="E1203" s="2421" t="s">
        <v>131</v>
      </c>
      <c r="F1203" s="35">
        <v>45951</v>
      </c>
      <c r="G1203" s="2425">
        <v>1190.69</v>
      </c>
      <c r="H1203" s="40">
        <v>1190.69</v>
      </c>
      <c r="I1203" s="40">
        <v>178.6</v>
      </c>
      <c r="J1203" s="40">
        <v>119.06</v>
      </c>
      <c r="K1203" s="40"/>
    </row>
    <row r="1204" spans="1:13">
      <c r="A1204" s="961" t="s">
        <v>1863</v>
      </c>
      <c r="B1204">
        <v>30044070738</v>
      </c>
      <c r="C1204" s="54">
        <v>200200032467690</v>
      </c>
      <c r="D1204" s="961" t="s">
        <v>114</v>
      </c>
      <c r="E1204" s="961" t="s">
        <v>55</v>
      </c>
      <c r="F1204" s="35">
        <v>45951</v>
      </c>
      <c r="G1204" s="40">
        <v>10802.2</v>
      </c>
      <c r="H1204" s="40">
        <v>10253.549999999999</v>
      </c>
      <c r="I1204" s="40">
        <v>2563.37</v>
      </c>
      <c r="J1204" s="40">
        <v>1230.42</v>
      </c>
      <c r="K1204" s="40"/>
    </row>
    <row r="1205" spans="1:13">
      <c r="A1205" s="2399" t="s">
        <v>2964</v>
      </c>
      <c r="B1205">
        <v>6121189385</v>
      </c>
      <c r="C1205" s="54">
        <v>51086425</v>
      </c>
      <c r="D1205" s="2428" t="s">
        <v>29</v>
      </c>
      <c r="E1205" s="2428" t="s">
        <v>2495</v>
      </c>
      <c r="F1205" s="35">
        <v>45951</v>
      </c>
      <c r="G1205" s="40">
        <v>17660.189999999999</v>
      </c>
      <c r="H1205" s="40">
        <v>16819.23</v>
      </c>
      <c r="I1205" s="40">
        <v>2522.88</v>
      </c>
      <c r="J1205" s="40">
        <v>1681.92</v>
      </c>
      <c r="K1205" s="40"/>
    </row>
    <row r="1206" spans="1:13">
      <c r="A1206" s="2428" t="s">
        <v>138</v>
      </c>
      <c r="B1206">
        <v>31493382564</v>
      </c>
      <c r="C1206" s="54">
        <v>141119804</v>
      </c>
      <c r="D1206" s="2428" t="s">
        <v>14</v>
      </c>
      <c r="E1206" s="2428" t="s">
        <v>15</v>
      </c>
      <c r="F1206" s="35">
        <v>45952</v>
      </c>
      <c r="G1206" s="40">
        <v>5966</v>
      </c>
      <c r="H1206" s="40">
        <v>5000</v>
      </c>
      <c r="I1206" s="40">
        <v>500</v>
      </c>
      <c r="J1206" s="40">
        <v>300</v>
      </c>
      <c r="K1206" s="40"/>
    </row>
    <row r="1207" spans="1:13">
      <c r="A1207" s="2431" t="s">
        <v>2994</v>
      </c>
      <c r="B1207">
        <v>12620014152</v>
      </c>
      <c r="C1207" s="54">
        <v>141132236</v>
      </c>
      <c r="D1207" s="2431" t="s">
        <v>14</v>
      </c>
      <c r="E1207" s="2431" t="s">
        <v>15</v>
      </c>
      <c r="F1207" s="35">
        <v>45952</v>
      </c>
      <c r="G1207" s="40">
        <v>28668.06</v>
      </c>
      <c r="H1207" s="40">
        <v>25681.54</v>
      </c>
      <c r="I1207" s="40">
        <v>2568.15</v>
      </c>
      <c r="J1207" s="40">
        <v>1540.89</v>
      </c>
      <c r="K1207" s="40"/>
    </row>
    <row r="1208" spans="1:13">
      <c r="A1208" s="2431" t="s">
        <v>112</v>
      </c>
      <c r="B1208">
        <v>24911708732</v>
      </c>
      <c r="C1208" s="54">
        <v>521326486</v>
      </c>
      <c r="D1208" s="2431" t="s">
        <v>14</v>
      </c>
      <c r="E1208" s="2431" t="s">
        <v>21</v>
      </c>
      <c r="F1208" s="35">
        <v>45953</v>
      </c>
      <c r="G1208" s="40">
        <v>7953.74</v>
      </c>
      <c r="H1208" s="40">
        <v>7101.55</v>
      </c>
      <c r="I1208" s="40">
        <v>710.15</v>
      </c>
      <c r="J1208" s="40">
        <v>426.07</v>
      </c>
      <c r="K1208" s="40"/>
    </row>
    <row r="1209" spans="1:13">
      <c r="A1209" s="2431" t="s">
        <v>2997</v>
      </c>
      <c r="B1209">
        <v>30542537290</v>
      </c>
      <c r="C1209" s="54">
        <v>7212793</v>
      </c>
      <c r="D1209" s="2431" t="s">
        <v>2990</v>
      </c>
      <c r="E1209" s="2431" t="s">
        <v>21</v>
      </c>
      <c r="F1209" s="35">
        <v>45953</v>
      </c>
      <c r="G1209" s="40">
        <v>1222.71</v>
      </c>
      <c r="H1209" s="40">
        <v>1222.71</v>
      </c>
      <c r="I1209" s="40">
        <v>122.27</v>
      </c>
      <c r="J1209" s="40">
        <v>73.36</v>
      </c>
      <c r="K1209" s="40"/>
    </row>
    <row r="1210" spans="1:13">
      <c r="A1210" s="1586" t="s">
        <v>288</v>
      </c>
      <c r="B1210">
        <v>11219249166</v>
      </c>
      <c r="C1210" s="20">
        <v>336618674</v>
      </c>
      <c r="D1210" s="1586" t="s">
        <v>14</v>
      </c>
      <c r="E1210" s="2431" t="s">
        <v>48</v>
      </c>
      <c r="F1210" s="35">
        <v>45954</v>
      </c>
      <c r="G1210" s="40">
        <v>6107.99</v>
      </c>
      <c r="H1210" s="40">
        <v>5518.06</v>
      </c>
      <c r="I1210" s="40">
        <v>551.79999999999995</v>
      </c>
      <c r="J1210" s="40">
        <v>331.08</v>
      </c>
      <c r="K1210" s="40"/>
    </row>
    <row r="1211" spans="1:13">
      <c r="A1211" s="2431" t="s">
        <v>1468</v>
      </c>
      <c r="B1211">
        <v>23503968714</v>
      </c>
      <c r="C1211" s="25">
        <v>100000298451505</v>
      </c>
      <c r="D1211" s="2431" t="s">
        <v>14</v>
      </c>
      <c r="E1211" s="2431" t="s">
        <v>219</v>
      </c>
      <c r="F1211" s="35">
        <v>45956</v>
      </c>
      <c r="G1211" s="40">
        <v>9889.1299999999992</v>
      </c>
      <c r="H1211" s="40">
        <v>9045.18</v>
      </c>
      <c r="I1211" s="40">
        <v>904.51</v>
      </c>
      <c r="J1211" s="40">
        <v>542.70000000000005</v>
      </c>
      <c r="K1211" s="40"/>
    </row>
    <row r="1212" spans="1:13">
      <c r="A1212" s="2431" t="s">
        <v>1494</v>
      </c>
      <c r="B1212">
        <v>35900342578</v>
      </c>
      <c r="C1212" s="54">
        <v>117142190</v>
      </c>
      <c r="D1212" s="2431" t="s">
        <v>14</v>
      </c>
      <c r="E1212" s="2431" t="s">
        <v>303</v>
      </c>
      <c r="F1212" s="35">
        <v>45954</v>
      </c>
      <c r="G1212" s="40">
        <v>4652.71</v>
      </c>
      <c r="H1212" s="40">
        <v>4209.59</v>
      </c>
      <c r="I1212" s="40">
        <v>420.95</v>
      </c>
      <c r="J1212" s="40">
        <v>252.57</v>
      </c>
      <c r="K1212" s="40"/>
    </row>
    <row r="1213" spans="1:13">
      <c r="A1213" s="2431" t="s">
        <v>1494</v>
      </c>
      <c r="B1213">
        <v>35900342578</v>
      </c>
      <c r="C1213" s="54">
        <v>117142189</v>
      </c>
      <c r="D1213" s="2431" t="s">
        <v>2805</v>
      </c>
      <c r="E1213" s="2431" t="s">
        <v>303</v>
      </c>
      <c r="F1213" s="35">
        <v>45681</v>
      </c>
      <c r="G1213" s="40">
        <v>2658.69</v>
      </c>
      <c r="H1213" s="40">
        <v>2658.69</v>
      </c>
      <c r="I1213" s="40">
        <v>265.86</v>
      </c>
      <c r="J1213" s="40">
        <v>159.51</v>
      </c>
      <c r="K1213" s="40"/>
    </row>
    <row r="1214" spans="1:13">
      <c r="A1214" s="2006" t="s">
        <v>2571</v>
      </c>
      <c r="B1214" s="2006">
        <v>3850811209</v>
      </c>
      <c r="C1214" s="2007">
        <v>131052170</v>
      </c>
      <c r="D1214" s="2006" t="s">
        <v>14</v>
      </c>
      <c r="E1214" s="2006" t="s">
        <v>15</v>
      </c>
      <c r="F1214" s="2008">
        <v>45716</v>
      </c>
      <c r="G1214" s="42">
        <v>-2166.09</v>
      </c>
      <c r="H1214" s="42">
        <v>-1957.16</v>
      </c>
      <c r="I1214" s="42">
        <v>-195.71</v>
      </c>
      <c r="J1214" s="42">
        <v>-117.42</v>
      </c>
      <c r="K1214" s="40"/>
    </row>
    <row r="1215" spans="1:13">
      <c r="A1215" s="2434" t="s">
        <v>3000</v>
      </c>
      <c r="B1215">
        <v>27953501798</v>
      </c>
      <c r="C1215" s="54">
        <v>351000056764560</v>
      </c>
      <c r="D1215" s="2434" t="s">
        <v>29</v>
      </c>
      <c r="E1215" s="2434" t="s">
        <v>1840</v>
      </c>
      <c r="F1215" s="35">
        <v>45954</v>
      </c>
      <c r="G1215" s="40">
        <v>11481.47</v>
      </c>
      <c r="H1215" s="40">
        <v>10934.73</v>
      </c>
      <c r="I1215" s="40">
        <v>1640.2</v>
      </c>
      <c r="J1215" s="40">
        <v>1093.47</v>
      </c>
      <c r="K1215" s="40"/>
    </row>
    <row r="1216" spans="1:13">
      <c r="A1216" s="2434" t="s">
        <v>143</v>
      </c>
      <c r="B1216">
        <v>72808005976</v>
      </c>
      <c r="C1216" s="54">
        <v>100000298624454</v>
      </c>
      <c r="D1216" s="2434" t="s">
        <v>14</v>
      </c>
      <c r="E1216" s="2434" t="s">
        <v>219</v>
      </c>
      <c r="F1216" s="35">
        <v>45961</v>
      </c>
      <c r="G1216" s="40">
        <v>6133.47</v>
      </c>
      <c r="H1216" s="40">
        <v>5559.86</v>
      </c>
      <c r="I1216" s="40">
        <v>555.98</v>
      </c>
      <c r="J1216" s="40">
        <v>333.58</v>
      </c>
      <c r="K1216" s="40"/>
      <c r="L1216" s="2469"/>
      <c r="M1216" s="2556"/>
    </row>
    <row r="1217" spans="1:13">
      <c r="A1217" s="2434" t="s">
        <v>290</v>
      </c>
      <c r="B1217">
        <v>34430391568</v>
      </c>
      <c r="C1217" s="54">
        <v>100000298632890</v>
      </c>
      <c r="D1217" s="2434" t="s">
        <v>14</v>
      </c>
      <c r="E1217" s="2434" t="s">
        <v>219</v>
      </c>
      <c r="F1217" s="35">
        <v>45961</v>
      </c>
      <c r="G1217" s="40">
        <v>1181.31</v>
      </c>
      <c r="H1217" s="40">
        <v>1061.67</v>
      </c>
      <c r="I1217" s="40">
        <v>106.16</v>
      </c>
      <c r="J1217" s="40">
        <v>63.69</v>
      </c>
      <c r="K1217" s="40"/>
    </row>
    <row r="1218" spans="1:13">
      <c r="A1218" s="1594" t="s">
        <v>458</v>
      </c>
      <c r="B1218">
        <v>72559014722</v>
      </c>
      <c r="C1218" s="1595">
        <v>141340709</v>
      </c>
      <c r="D1218" s="1594" t="s">
        <v>14</v>
      </c>
      <c r="E1218" s="2437" t="s">
        <v>15</v>
      </c>
      <c r="F1218" s="35">
        <v>45960</v>
      </c>
      <c r="G1218" s="40">
        <v>7160.88</v>
      </c>
      <c r="H1218" s="40">
        <v>6500</v>
      </c>
      <c r="I1218" s="40">
        <v>650</v>
      </c>
      <c r="J1218" s="40">
        <v>390</v>
      </c>
      <c r="K1218" s="40"/>
    </row>
    <row r="1219" spans="1:13">
      <c r="A1219" s="1594" t="s">
        <v>458</v>
      </c>
      <c r="B1219">
        <v>72559014722</v>
      </c>
      <c r="C1219" s="2438">
        <v>307000144358119</v>
      </c>
      <c r="D1219" s="1594" t="s">
        <v>29</v>
      </c>
      <c r="E1219" s="2437" t="s">
        <v>55</v>
      </c>
      <c r="F1219" s="35">
        <v>45960</v>
      </c>
      <c r="G1219" s="40">
        <v>8029.28</v>
      </c>
      <c r="H1219" s="40">
        <v>7646.93</v>
      </c>
      <c r="I1219" s="40">
        <v>1147.03</v>
      </c>
      <c r="J1219" s="40">
        <v>764.69</v>
      </c>
      <c r="K1219" s="40"/>
    </row>
    <row r="1220" spans="1:13">
      <c r="A1220" s="50" t="s">
        <v>544</v>
      </c>
      <c r="B1220" s="50">
        <v>64567281098</v>
      </c>
      <c r="C1220" s="361">
        <v>160433057</v>
      </c>
      <c r="D1220" s="50" t="s">
        <v>14</v>
      </c>
      <c r="E1220" s="50" t="s">
        <v>33</v>
      </c>
      <c r="F1220" s="56">
        <v>45847</v>
      </c>
      <c r="G1220" s="42">
        <v>-5436.58</v>
      </c>
      <c r="H1220" s="42">
        <v>-4946.55</v>
      </c>
      <c r="I1220" s="42">
        <v>-494.65</v>
      </c>
      <c r="J1220" s="42">
        <v>-296.79000000000002</v>
      </c>
      <c r="K1220" s="40"/>
    </row>
    <row r="1221" spans="1:13">
      <c r="A1221" s="53" t="s">
        <v>544</v>
      </c>
      <c r="B1221" s="53">
        <v>64567281098</v>
      </c>
      <c r="C1221">
        <v>53030406</v>
      </c>
      <c r="D1221" s="2437" t="s">
        <v>14</v>
      </c>
      <c r="E1221" s="2437" t="s">
        <v>2495</v>
      </c>
      <c r="F1221" s="35">
        <v>45956</v>
      </c>
      <c r="G1221" s="40">
        <v>6426.77</v>
      </c>
      <c r="H1221" s="40">
        <v>5738.19</v>
      </c>
      <c r="I1221" s="40">
        <v>573.80999999999995</v>
      </c>
      <c r="J1221" s="40">
        <v>344.28</v>
      </c>
      <c r="K1221" s="40"/>
    </row>
    <row r="1222" spans="1:13">
      <c r="A1222" s="2437" t="s">
        <v>1867</v>
      </c>
      <c r="B1222">
        <v>59113462786</v>
      </c>
      <c r="C1222">
        <v>117526803</v>
      </c>
      <c r="D1222" s="2437" t="s">
        <v>14</v>
      </c>
      <c r="E1222" s="2437" t="s">
        <v>303</v>
      </c>
      <c r="F1222" s="35">
        <v>45959</v>
      </c>
      <c r="G1222" s="40">
        <v>5583.56</v>
      </c>
      <c r="H1222" s="40">
        <v>5051.79</v>
      </c>
      <c r="I1222" s="40">
        <v>505.17</v>
      </c>
      <c r="J1222" s="40">
        <v>303.10000000000002</v>
      </c>
      <c r="K1222" s="40"/>
    </row>
    <row r="1223" spans="1:13">
      <c r="A1223" s="2437" t="s">
        <v>1867</v>
      </c>
      <c r="B1223">
        <v>59113462786</v>
      </c>
      <c r="C1223">
        <v>117526802</v>
      </c>
      <c r="D1223" s="2437" t="s">
        <v>2805</v>
      </c>
      <c r="E1223" s="2437" t="s">
        <v>303</v>
      </c>
      <c r="F1223" s="35">
        <v>45686</v>
      </c>
      <c r="G1223" s="40">
        <v>3190.61</v>
      </c>
      <c r="H1223" s="40">
        <v>3190.61</v>
      </c>
      <c r="I1223" s="40">
        <v>319.06</v>
      </c>
      <c r="J1223" s="40">
        <v>191.43</v>
      </c>
      <c r="K1223" s="40"/>
    </row>
    <row r="1224" spans="1:13">
      <c r="A1224" s="50" t="s">
        <v>257</v>
      </c>
      <c r="B1224" s="50">
        <v>32612346030</v>
      </c>
      <c r="C1224" s="362">
        <v>108900520</v>
      </c>
      <c r="D1224" s="50" t="s">
        <v>14</v>
      </c>
      <c r="E1224" s="50" t="s">
        <v>303</v>
      </c>
      <c r="F1224" s="127">
        <v>45909</v>
      </c>
      <c r="G1224" s="42">
        <v>-5094.3599999999997</v>
      </c>
      <c r="H1224" s="42">
        <v>-4609.18</v>
      </c>
      <c r="I1224" s="42">
        <v>-460.91</v>
      </c>
      <c r="J1224" s="42">
        <v>-276.54000000000002</v>
      </c>
      <c r="K1224" s="40"/>
    </row>
    <row r="1225" spans="1:13">
      <c r="A1225" s="50" t="s">
        <v>2609</v>
      </c>
      <c r="B1225" s="50">
        <v>19376893376</v>
      </c>
      <c r="C1225" s="362">
        <v>100000251765128</v>
      </c>
      <c r="D1225" s="50" t="s">
        <v>14</v>
      </c>
      <c r="E1225" s="50" t="s">
        <v>219</v>
      </c>
      <c r="F1225" s="56">
        <v>45830</v>
      </c>
      <c r="G1225" s="42">
        <v>-465.89</v>
      </c>
      <c r="H1225" s="42">
        <v>-419.79</v>
      </c>
      <c r="I1225" s="42">
        <v>-41.97</v>
      </c>
      <c r="J1225" s="42">
        <v>-25.18</v>
      </c>
      <c r="K1225" s="40"/>
    </row>
    <row r="1226" spans="1:13">
      <c r="G1226" s="36">
        <f>SUM(G1137:G1225)</f>
        <v>407491.75999999995</v>
      </c>
      <c r="H1226" s="36">
        <f>SUM(H1137:H1225)</f>
        <v>379129.36</v>
      </c>
      <c r="I1226" s="36">
        <f>SUM(I1137:I1225)</f>
        <v>46076.219999999994</v>
      </c>
      <c r="J1226" s="36">
        <f>SUM(J1137:J1225)</f>
        <v>28240.720000000001</v>
      </c>
      <c r="K1226" s="36"/>
    </row>
    <row r="1227" spans="1:13">
      <c r="G1227" s="36"/>
      <c r="H1227" s="36"/>
      <c r="I1227" s="36"/>
      <c r="J1227" s="36"/>
      <c r="K1227" s="36"/>
    </row>
    <row r="1228" spans="1:13">
      <c r="A1228" s="1597" t="s">
        <v>1870</v>
      </c>
      <c r="B1228">
        <v>46060565776</v>
      </c>
      <c r="C1228" s="25">
        <v>339170474</v>
      </c>
      <c r="D1228" s="1597" t="s">
        <v>14</v>
      </c>
      <c r="E1228" s="2445" t="s">
        <v>48</v>
      </c>
      <c r="F1228" s="35">
        <v>45968</v>
      </c>
      <c r="G1228" s="36">
        <v>990.98</v>
      </c>
      <c r="H1228" s="36">
        <v>884.8</v>
      </c>
      <c r="I1228" s="36">
        <v>88.48</v>
      </c>
      <c r="J1228" s="36">
        <v>53.08</v>
      </c>
      <c r="K1228" s="36"/>
    </row>
    <row r="1229" spans="1:13">
      <c r="A1229" s="2448" t="s">
        <v>3017</v>
      </c>
      <c r="B1229">
        <v>12570014370</v>
      </c>
      <c r="C1229" s="54">
        <v>311000349393411</v>
      </c>
      <c r="D1229" s="2448" t="s">
        <v>14</v>
      </c>
      <c r="E1229" s="2448" t="s">
        <v>55</v>
      </c>
      <c r="F1229" s="35">
        <v>45963</v>
      </c>
      <c r="G1229" s="36">
        <v>20186.900000000001</v>
      </c>
      <c r="H1229" s="36">
        <v>18492.759999999998</v>
      </c>
      <c r="I1229" s="36">
        <v>1849.27</v>
      </c>
      <c r="J1229" s="36">
        <v>1109.56</v>
      </c>
      <c r="K1229" s="36"/>
    </row>
    <row r="1230" spans="1:13">
      <c r="A1230" s="2448" t="s">
        <v>2346</v>
      </c>
      <c r="B1230">
        <v>21725432006</v>
      </c>
      <c r="C1230">
        <v>118728657</v>
      </c>
      <c r="D1230" s="2448" t="s">
        <v>14</v>
      </c>
      <c r="E1230" s="2448" t="s">
        <v>303</v>
      </c>
      <c r="F1230" s="35">
        <v>45968</v>
      </c>
      <c r="G1230" s="36">
        <v>4938.03</v>
      </c>
      <c r="H1230" s="36">
        <v>4467.74</v>
      </c>
      <c r="I1230" s="36">
        <v>446.77</v>
      </c>
      <c r="J1230" s="36">
        <v>268.06</v>
      </c>
      <c r="K1230" s="36"/>
    </row>
    <row r="1231" spans="1:13">
      <c r="A1231" s="2448" t="s">
        <v>2346</v>
      </c>
      <c r="B1231">
        <v>21725432006</v>
      </c>
      <c r="C1231">
        <v>118728656</v>
      </c>
      <c r="D1231" s="2448" t="s">
        <v>2805</v>
      </c>
      <c r="E1231" s="2448" t="s">
        <v>303</v>
      </c>
      <c r="F1231" s="35">
        <v>45968</v>
      </c>
      <c r="G1231" s="36">
        <v>2821.73</v>
      </c>
      <c r="H1231" s="36">
        <v>2821.73</v>
      </c>
      <c r="I1231" s="36">
        <v>282.17</v>
      </c>
      <c r="J1231" s="36">
        <v>169.3</v>
      </c>
      <c r="K1231" s="36"/>
    </row>
    <row r="1232" spans="1:13">
      <c r="A1232" s="2451" t="s">
        <v>1632</v>
      </c>
      <c r="B1232">
        <v>72850004736</v>
      </c>
      <c r="C1232">
        <v>118851984</v>
      </c>
      <c r="D1232" s="2451" t="s">
        <v>14</v>
      </c>
      <c r="E1232" s="2451" t="s">
        <v>303</v>
      </c>
      <c r="F1232" s="35">
        <v>45965</v>
      </c>
      <c r="G1232" s="36">
        <v>7818.69</v>
      </c>
      <c r="H1232" s="36">
        <v>7074.05</v>
      </c>
      <c r="I1232" s="36">
        <v>707.4</v>
      </c>
      <c r="J1232" s="36">
        <v>424.44</v>
      </c>
      <c r="K1232" s="36"/>
      <c r="L1232" s="2451"/>
      <c r="M1232" s="2509"/>
    </row>
    <row r="1233" spans="1:18">
      <c r="A1233" s="2451" t="s">
        <v>1632</v>
      </c>
      <c r="B1233">
        <v>72850004736</v>
      </c>
      <c r="C1233">
        <v>118851983</v>
      </c>
      <c r="D1233" s="2451" t="s">
        <v>2805</v>
      </c>
      <c r="E1233" s="2451" t="s">
        <v>303</v>
      </c>
      <c r="F1233" s="35">
        <v>45965</v>
      </c>
      <c r="G1233" s="36">
        <v>4467.82</v>
      </c>
      <c r="H1233" s="36">
        <v>4467.82</v>
      </c>
      <c r="I1233" s="36">
        <v>446.78</v>
      </c>
      <c r="J1233" s="36">
        <v>268.06</v>
      </c>
      <c r="K1233" s="36"/>
    </row>
    <row r="1234" spans="1:18">
      <c r="A1234" s="50" t="s">
        <v>2713</v>
      </c>
      <c r="B1234" s="50">
        <v>52135695118</v>
      </c>
      <c r="C1234" s="52" t="s">
        <v>2717</v>
      </c>
      <c r="D1234" s="50" t="s">
        <v>14</v>
      </c>
      <c r="E1234" s="50" t="s">
        <v>18</v>
      </c>
      <c r="F1234" s="56">
        <v>45792</v>
      </c>
      <c r="G1234" s="42">
        <v>-2075.73</v>
      </c>
      <c r="H1234" s="42">
        <v>-1667.99</v>
      </c>
      <c r="I1234" s="42">
        <v>-166.79</v>
      </c>
      <c r="J1234" s="42">
        <v>-100.07</v>
      </c>
      <c r="K1234" s="36"/>
    </row>
    <row r="1235" spans="1:18">
      <c r="A1235" s="2452" t="s">
        <v>3023</v>
      </c>
      <c r="B1235">
        <v>52093696516</v>
      </c>
      <c r="C1235">
        <v>118972245</v>
      </c>
      <c r="D1235" s="2452" t="s">
        <v>14</v>
      </c>
      <c r="E1235" s="2452" t="s">
        <v>303</v>
      </c>
      <c r="F1235" s="35">
        <v>45965</v>
      </c>
      <c r="G1235" s="36">
        <v>8400.93</v>
      </c>
      <c r="H1235" s="36">
        <v>7600.85</v>
      </c>
      <c r="I1235" s="36">
        <v>760.08</v>
      </c>
      <c r="J1235" s="36">
        <v>456.04</v>
      </c>
      <c r="K1235" s="36"/>
    </row>
    <row r="1236" spans="1:18">
      <c r="A1236" s="2452" t="s">
        <v>3023</v>
      </c>
      <c r="B1236">
        <v>52093696516</v>
      </c>
      <c r="C1236">
        <v>118972244</v>
      </c>
      <c r="D1236" s="2452" t="s">
        <v>2805</v>
      </c>
      <c r="E1236" s="2452" t="s">
        <v>303</v>
      </c>
      <c r="F1236" s="35">
        <v>45965</v>
      </c>
      <c r="G1236" s="36">
        <v>4800.53</v>
      </c>
      <c r="H1236" s="36">
        <v>4800.53</v>
      </c>
      <c r="I1236" s="36">
        <v>480.05</v>
      </c>
      <c r="J1236" s="36">
        <v>288.02999999999997</v>
      </c>
      <c r="K1236" s="36"/>
    </row>
    <row r="1237" spans="1:18">
      <c r="A1237" s="2462" t="s">
        <v>3032</v>
      </c>
      <c r="B1237">
        <v>861442474</v>
      </c>
      <c r="D1237" s="2462" t="s">
        <v>151</v>
      </c>
      <c r="E1237" s="2462" t="s">
        <v>48</v>
      </c>
      <c r="F1237" s="35">
        <v>45966</v>
      </c>
      <c r="G1237" s="36">
        <v>357</v>
      </c>
      <c r="H1237" s="36">
        <v>340</v>
      </c>
      <c r="I1237" s="36">
        <v>34</v>
      </c>
      <c r="J1237" s="36">
        <v>20.399999999999999</v>
      </c>
      <c r="K1237" s="36"/>
    </row>
    <row r="1238" spans="1:18">
      <c r="A1238" s="50" t="s">
        <v>1731</v>
      </c>
      <c r="B1238" s="50">
        <v>17627037036</v>
      </c>
      <c r="C1238" s="362">
        <v>311000306009427</v>
      </c>
      <c r="D1238" s="50" t="s">
        <v>14</v>
      </c>
      <c r="E1238" s="50" t="s">
        <v>55</v>
      </c>
      <c r="F1238" s="56">
        <v>45843</v>
      </c>
      <c r="G1238" s="42">
        <v>-6552.6</v>
      </c>
      <c r="H1238" s="42">
        <v>-6240.57</v>
      </c>
      <c r="I1238" s="42">
        <v>-936.08</v>
      </c>
      <c r="J1238" s="42">
        <v>-624.04999999999995</v>
      </c>
      <c r="K1238" s="36"/>
    </row>
    <row r="1239" spans="1:18">
      <c r="A1239" s="50" t="s">
        <v>1731</v>
      </c>
      <c r="B1239" s="50">
        <v>17627037036</v>
      </c>
      <c r="C1239" s="52">
        <v>158750327</v>
      </c>
      <c r="D1239" s="50" t="s">
        <v>29</v>
      </c>
      <c r="E1239" s="50" t="s">
        <v>33</v>
      </c>
      <c r="F1239" s="56">
        <v>45843</v>
      </c>
      <c r="G1239" s="42">
        <v>-5151.84</v>
      </c>
      <c r="H1239" s="42">
        <v>-4677.9399999999996</v>
      </c>
      <c r="I1239" s="42">
        <v>-467.79</v>
      </c>
      <c r="J1239" s="42">
        <v>-280.67</v>
      </c>
      <c r="K1239" s="36"/>
    </row>
    <row r="1240" spans="1:18">
      <c r="A1240" s="379" t="s">
        <v>1484</v>
      </c>
      <c r="B1240">
        <v>24424108128</v>
      </c>
      <c r="C1240" s="54">
        <v>118995949</v>
      </c>
      <c r="D1240" s="379" t="s">
        <v>14</v>
      </c>
      <c r="E1240" s="379" t="s">
        <v>303</v>
      </c>
      <c r="F1240" s="35">
        <v>45979</v>
      </c>
      <c r="G1240" s="36">
        <v>6125.91</v>
      </c>
      <c r="H1240" s="36">
        <v>5550.99</v>
      </c>
      <c r="I1240" s="36">
        <v>555.09</v>
      </c>
      <c r="J1240" s="36">
        <v>333.05</v>
      </c>
      <c r="K1240" s="36"/>
    </row>
    <row r="1241" spans="1:18">
      <c r="A1241" s="50" t="s">
        <v>323</v>
      </c>
      <c r="B1241" s="50">
        <v>17498955996</v>
      </c>
      <c r="C1241" s="50">
        <v>139077843</v>
      </c>
      <c r="D1241" s="50" t="s">
        <v>14</v>
      </c>
      <c r="E1241" s="50" t="s">
        <v>15</v>
      </c>
      <c r="F1241" s="56">
        <v>45917</v>
      </c>
      <c r="G1241" s="765">
        <v>-18145.8</v>
      </c>
      <c r="H1241" s="765">
        <v>-16255.45</v>
      </c>
      <c r="I1241" s="765">
        <v>-1625.54</v>
      </c>
      <c r="J1241" s="765">
        <v>-975.32</v>
      </c>
      <c r="K1241" s="36"/>
    </row>
    <row r="1242" spans="1:18">
      <c r="A1242" s="2344" t="s">
        <v>323</v>
      </c>
      <c r="B1242">
        <v>17498955996</v>
      </c>
      <c r="C1242">
        <v>142012033</v>
      </c>
      <c r="D1242" s="2344" t="s">
        <v>14</v>
      </c>
      <c r="E1242" s="2344" t="s">
        <v>15</v>
      </c>
      <c r="F1242" s="35">
        <v>45967</v>
      </c>
      <c r="G1242" s="36">
        <v>16431</v>
      </c>
      <c r="H1242" s="36">
        <v>14719.29</v>
      </c>
      <c r="I1242" s="36">
        <v>1471.92</v>
      </c>
      <c r="J1242" s="36">
        <v>883.15</v>
      </c>
      <c r="K1242" s="36"/>
      <c r="L1242" s="2465"/>
      <c r="M1242" s="2670"/>
      <c r="N1242" s="2789"/>
      <c r="O1242" s="2789"/>
      <c r="P1242" s="2813"/>
      <c r="Q1242" s="2860"/>
      <c r="R1242" s="2860"/>
    </row>
    <row r="1243" spans="1:18">
      <c r="A1243" s="2469" t="s">
        <v>3037</v>
      </c>
      <c r="B1243">
        <v>18734914760</v>
      </c>
      <c r="C1243" s="1334">
        <v>311000351229462</v>
      </c>
      <c r="D1243" s="2469" t="s">
        <v>14</v>
      </c>
      <c r="E1243" s="2469" t="s">
        <v>55</v>
      </c>
      <c r="F1243" s="35">
        <v>45967</v>
      </c>
      <c r="G1243" s="36">
        <v>9048.99</v>
      </c>
      <c r="H1243" s="36">
        <v>8141.95</v>
      </c>
      <c r="I1243" s="36">
        <v>814.19</v>
      </c>
      <c r="J1243" s="36">
        <v>488.51</v>
      </c>
      <c r="K1243" s="36"/>
      <c r="L1243" s="2469"/>
      <c r="M1243" s="2495"/>
      <c r="O1243" s="2666"/>
      <c r="P1243" s="2666"/>
    </row>
    <row r="1244" spans="1:18">
      <c r="A1244" s="2473" t="s">
        <v>3038</v>
      </c>
      <c r="B1244">
        <v>63835304798</v>
      </c>
      <c r="C1244">
        <v>142070607</v>
      </c>
      <c r="D1244" s="2473" t="s">
        <v>14</v>
      </c>
      <c r="E1244" s="2473" t="s">
        <v>15</v>
      </c>
      <c r="F1244" s="35">
        <v>45968</v>
      </c>
      <c r="G1244" s="36">
        <v>11622</v>
      </c>
      <c r="H1244" s="36">
        <v>10000</v>
      </c>
      <c r="I1244" s="36">
        <v>1000</v>
      </c>
      <c r="J1244" s="36">
        <v>600</v>
      </c>
      <c r="K1244" s="36"/>
    </row>
    <row r="1245" spans="1:18">
      <c r="A1245" s="2473" t="s">
        <v>298</v>
      </c>
      <c r="B1245">
        <v>21773707194</v>
      </c>
      <c r="C1245" s="54">
        <v>100000304405746</v>
      </c>
      <c r="D1245" s="2473" t="s">
        <v>14</v>
      </c>
      <c r="E1245" s="2473" t="s">
        <v>219</v>
      </c>
      <c r="F1245" s="35">
        <v>45978</v>
      </c>
      <c r="G1245" s="36">
        <v>8471.5499999999993</v>
      </c>
      <c r="H1245" s="36">
        <v>7721.84</v>
      </c>
      <c r="I1245" s="36">
        <v>772.18</v>
      </c>
      <c r="J1245" s="36">
        <v>463.3</v>
      </c>
      <c r="K1245" s="36">
        <v>1365</v>
      </c>
    </row>
    <row r="1246" spans="1:18">
      <c r="A1246" s="365" t="s">
        <v>221</v>
      </c>
      <c r="B1246">
        <v>30368406572</v>
      </c>
      <c r="C1246" s="54">
        <v>100000305092789</v>
      </c>
      <c r="D1246" s="365" t="s">
        <v>14</v>
      </c>
      <c r="E1246" s="1605" t="s">
        <v>219</v>
      </c>
      <c r="F1246" s="35">
        <v>45969</v>
      </c>
      <c r="G1246" s="36">
        <v>6331.94</v>
      </c>
      <c r="H1246" s="36">
        <v>5741.85</v>
      </c>
      <c r="I1246" s="36">
        <v>574.17999999999995</v>
      </c>
      <c r="J1246" s="36">
        <v>344.5</v>
      </c>
      <c r="K1246" s="36"/>
      <c r="L1246" s="2512"/>
      <c r="M1246" s="2512"/>
    </row>
    <row r="1247" spans="1:18">
      <c r="A1247" s="2474" t="s">
        <v>3044</v>
      </c>
      <c r="B1247">
        <v>47182276052</v>
      </c>
      <c r="C1247">
        <v>341533054</v>
      </c>
      <c r="D1247" s="2474" t="s">
        <v>14</v>
      </c>
      <c r="E1247" s="2474" t="s">
        <v>48</v>
      </c>
      <c r="F1247" s="35">
        <v>45969</v>
      </c>
      <c r="G1247" s="36">
        <v>10923.15</v>
      </c>
      <c r="H1247" s="36">
        <v>9817.83</v>
      </c>
      <c r="I1247" s="36">
        <v>981.78</v>
      </c>
      <c r="J1247" s="36">
        <v>589.06799999999998</v>
      </c>
    </row>
    <row r="1248" spans="1:18">
      <c r="A1248" s="2474" t="s">
        <v>3044</v>
      </c>
      <c r="B1248">
        <v>47182276052</v>
      </c>
      <c r="C1248">
        <v>120044041</v>
      </c>
      <c r="D1248" s="2474" t="s">
        <v>29</v>
      </c>
      <c r="E1248" s="2474" t="s">
        <v>303</v>
      </c>
      <c r="F1248" s="35">
        <v>45969</v>
      </c>
      <c r="G1248" s="36">
        <v>7987.11</v>
      </c>
      <c r="H1248" s="36">
        <v>7606.77</v>
      </c>
      <c r="I1248" s="36">
        <v>1141.01</v>
      </c>
      <c r="J1248" s="36">
        <v>760.67</v>
      </c>
    </row>
    <row r="1249" spans="1:13">
      <c r="A1249" s="2483" t="s">
        <v>2160</v>
      </c>
      <c r="B1249">
        <v>42574678452</v>
      </c>
      <c r="C1249" s="2484" t="s">
        <v>3051</v>
      </c>
      <c r="D1249" s="2483" t="s">
        <v>14</v>
      </c>
      <c r="E1249" s="2483" t="s">
        <v>131</v>
      </c>
      <c r="F1249" s="35">
        <v>45972</v>
      </c>
      <c r="G1249" s="36">
        <v>10254.24</v>
      </c>
      <c r="H1249" s="36">
        <v>9530.6200000000008</v>
      </c>
      <c r="I1249" s="36">
        <v>953.06</v>
      </c>
      <c r="J1249" s="36">
        <v>571.83000000000004</v>
      </c>
      <c r="K1249" s="36"/>
    </row>
    <row r="1250" spans="1:13">
      <c r="A1250" s="2483" t="s">
        <v>1874</v>
      </c>
      <c r="B1250">
        <v>40796073680</v>
      </c>
      <c r="C1250" s="54">
        <v>100000306112411</v>
      </c>
      <c r="D1250" s="2483" t="s">
        <v>14</v>
      </c>
      <c r="E1250" s="2483" t="s">
        <v>219</v>
      </c>
      <c r="F1250" s="35">
        <v>45972</v>
      </c>
      <c r="G1250" s="36">
        <v>8471.5499999999993</v>
      </c>
      <c r="H1250" s="36">
        <v>7721.84</v>
      </c>
      <c r="I1250" s="36">
        <v>772.18</v>
      </c>
      <c r="J1250" s="36">
        <v>463.3</v>
      </c>
    </row>
    <row r="1251" spans="1:13">
      <c r="A1251" s="2483" t="s">
        <v>3052</v>
      </c>
      <c r="B1251">
        <v>22211798620</v>
      </c>
      <c r="C1251" s="2484" t="s">
        <v>3055</v>
      </c>
      <c r="D1251" s="2483" t="s">
        <v>14</v>
      </c>
      <c r="E1251" s="2483" t="s">
        <v>131</v>
      </c>
      <c r="F1251" s="35">
        <v>45973</v>
      </c>
      <c r="G1251" s="36">
        <v>21391.5</v>
      </c>
      <c r="H1251" s="36">
        <v>19241.03</v>
      </c>
      <c r="I1251" s="36">
        <v>1924.1</v>
      </c>
      <c r="J1251" s="36">
        <v>1154.46</v>
      </c>
      <c r="K1251" s="36"/>
      <c r="L1251" s="2483"/>
      <c r="M1251" s="2496"/>
    </row>
    <row r="1252" spans="1:13">
      <c r="A1252" s="986" t="s">
        <v>1107</v>
      </c>
      <c r="B1252">
        <v>31160395064</v>
      </c>
      <c r="C1252" s="54">
        <v>100000306507503</v>
      </c>
      <c r="D1252" s="2483" t="s">
        <v>14</v>
      </c>
      <c r="E1252" s="2483" t="s">
        <v>219</v>
      </c>
      <c r="F1252" s="35">
        <v>45976</v>
      </c>
      <c r="G1252" s="36">
        <v>6331.94</v>
      </c>
      <c r="H1252" s="36">
        <v>5741.85</v>
      </c>
      <c r="I1252" s="36">
        <v>574.17999999999995</v>
      </c>
      <c r="J1252" s="36">
        <v>344.5</v>
      </c>
    </row>
    <row r="1253" spans="1:13">
      <c r="A1253" s="986" t="s">
        <v>1107</v>
      </c>
      <c r="B1253">
        <v>31160395064</v>
      </c>
      <c r="C1253" s="54">
        <v>307000146771411</v>
      </c>
      <c r="D1253" s="986" t="s">
        <v>29</v>
      </c>
      <c r="E1253" s="986" t="s">
        <v>55</v>
      </c>
      <c r="F1253" s="35">
        <v>45976</v>
      </c>
      <c r="G1253" s="36">
        <v>7800.59</v>
      </c>
      <c r="H1253" s="36">
        <v>7429.13</v>
      </c>
      <c r="I1253" s="36">
        <v>1114.3599999999999</v>
      </c>
      <c r="J1253" s="36">
        <v>742.91</v>
      </c>
    </row>
    <row r="1254" spans="1:13">
      <c r="A1254" s="2487" t="s">
        <v>2352</v>
      </c>
      <c r="B1254">
        <v>44428931140</v>
      </c>
      <c r="C1254" s="54">
        <v>29154316</v>
      </c>
      <c r="D1254" s="2487" t="s">
        <v>2621</v>
      </c>
      <c r="E1254" s="2487" t="s">
        <v>2402</v>
      </c>
      <c r="F1254" s="35">
        <v>45975</v>
      </c>
      <c r="G1254" s="36">
        <v>594</v>
      </c>
      <c r="H1254" s="36">
        <v>565.72</v>
      </c>
      <c r="I1254" s="36">
        <v>56.57</v>
      </c>
      <c r="J1254" s="36">
        <v>33.94</v>
      </c>
    </row>
    <row r="1255" spans="1:13">
      <c r="A1255" s="2487" t="s">
        <v>2352</v>
      </c>
      <c r="B1255">
        <v>44428931140</v>
      </c>
      <c r="C1255" s="54">
        <v>55686029</v>
      </c>
      <c r="D1255" s="2487" t="s">
        <v>1595</v>
      </c>
      <c r="E1255" s="2487" t="s">
        <v>2495</v>
      </c>
      <c r="F1255" s="35">
        <v>45975</v>
      </c>
      <c r="G1255" s="36">
        <v>1260</v>
      </c>
      <c r="H1255" s="36">
        <v>1200</v>
      </c>
      <c r="I1255" s="36">
        <v>120</v>
      </c>
      <c r="J1255" s="36">
        <v>72</v>
      </c>
    </row>
    <row r="1256" spans="1:13">
      <c r="A1256" s="2487" t="s">
        <v>2352</v>
      </c>
      <c r="B1256">
        <v>44428931140</v>
      </c>
      <c r="C1256" s="54">
        <v>29154324</v>
      </c>
      <c r="D1256" s="2487" t="s">
        <v>14</v>
      </c>
      <c r="E1256" s="2487" t="s">
        <v>2402</v>
      </c>
      <c r="F1256" s="35">
        <v>45979</v>
      </c>
      <c r="G1256" s="36">
        <v>7969</v>
      </c>
      <c r="H1256" s="36">
        <v>7207.16</v>
      </c>
      <c r="I1256" s="36">
        <v>720.71</v>
      </c>
      <c r="J1256" s="36">
        <v>432.42</v>
      </c>
    </row>
    <row r="1257" spans="1:13">
      <c r="A1257" s="1617" t="s">
        <v>402</v>
      </c>
      <c r="B1257">
        <v>52780674650</v>
      </c>
      <c r="C1257" s="54">
        <v>100000307605017</v>
      </c>
      <c r="D1257" s="1617" t="s">
        <v>14</v>
      </c>
      <c r="E1257" s="1617" t="s">
        <v>219</v>
      </c>
      <c r="F1257" s="35">
        <v>45978</v>
      </c>
      <c r="G1257" s="36">
        <v>1057.08</v>
      </c>
      <c r="H1257" s="36">
        <v>950.02</v>
      </c>
      <c r="I1257" s="36">
        <v>95</v>
      </c>
      <c r="J1257" s="36">
        <v>57</v>
      </c>
      <c r="K1257" s="36"/>
    </row>
    <row r="1258" spans="1:13">
      <c r="A1258" s="50" t="s">
        <v>1760</v>
      </c>
      <c r="B1258" s="50">
        <v>50467723486</v>
      </c>
      <c r="C1258" s="362">
        <v>307000132325730</v>
      </c>
      <c r="D1258" s="50" t="s">
        <v>29</v>
      </c>
      <c r="E1258" s="50" t="s">
        <v>55</v>
      </c>
      <c r="F1258" s="56">
        <v>45872</v>
      </c>
      <c r="G1258" s="42">
        <v>-4397.2299999999996</v>
      </c>
      <c r="H1258" s="42">
        <v>-4187.84</v>
      </c>
      <c r="I1258" s="42">
        <v>-628.16999999999996</v>
      </c>
      <c r="J1258" s="42">
        <v>-418.78</v>
      </c>
    </row>
    <row r="1259" spans="1:13">
      <c r="A1259" s="50" t="s">
        <v>2204</v>
      </c>
      <c r="B1259" s="185">
        <v>59602217798</v>
      </c>
      <c r="C1259" s="362">
        <v>100000263531052</v>
      </c>
      <c r="D1259" s="50" t="s">
        <v>14</v>
      </c>
      <c r="E1259" s="50" t="s">
        <v>219</v>
      </c>
      <c r="F1259" s="56">
        <v>45857</v>
      </c>
      <c r="G1259" s="765">
        <v>-6902.43</v>
      </c>
      <c r="H1259" s="765">
        <v>-6287.9</v>
      </c>
      <c r="I1259" s="765">
        <v>-628.79</v>
      </c>
      <c r="J1259" s="765">
        <v>-377.27</v>
      </c>
    </row>
    <row r="1260" spans="1:13">
      <c r="A1260" s="53" t="s">
        <v>2204</v>
      </c>
      <c r="B1260" s="69">
        <v>59602217798</v>
      </c>
      <c r="C1260" s="28">
        <v>100000307732226</v>
      </c>
      <c r="D1260" s="53" t="s">
        <v>14</v>
      </c>
      <c r="E1260" s="2222" t="s">
        <v>219</v>
      </c>
      <c r="F1260" s="35">
        <v>45975</v>
      </c>
      <c r="G1260" s="36">
        <v>11412.85</v>
      </c>
      <c r="H1260" s="36">
        <v>10402.84</v>
      </c>
      <c r="I1260" s="36">
        <v>1040.28</v>
      </c>
      <c r="J1260" s="36">
        <v>624.16</v>
      </c>
      <c r="K1260" s="44"/>
      <c r="L1260" s="2487"/>
      <c r="M1260" s="2528"/>
    </row>
    <row r="1261" spans="1:13">
      <c r="A1261" s="2492" t="s">
        <v>1478</v>
      </c>
      <c r="B1261">
        <v>28430484788</v>
      </c>
      <c r="C1261">
        <v>121578104</v>
      </c>
      <c r="D1261" s="2492" t="s">
        <v>14</v>
      </c>
      <c r="E1261" s="2492" t="s">
        <v>303</v>
      </c>
      <c r="F1261" s="35">
        <v>45980</v>
      </c>
      <c r="G1261" s="96">
        <v>5281.67</v>
      </c>
      <c r="H1261" s="96">
        <v>4787.74</v>
      </c>
      <c r="I1261" s="96">
        <v>478.77</v>
      </c>
      <c r="J1261" s="96">
        <v>287.26</v>
      </c>
      <c r="K1261" s="96"/>
      <c r="L1261" s="2492"/>
      <c r="M1261" s="2492"/>
    </row>
    <row r="1262" spans="1:13">
      <c r="A1262" s="2492" t="s">
        <v>1478</v>
      </c>
      <c r="B1262">
        <v>28430484788</v>
      </c>
      <c r="C1262">
        <v>121578103</v>
      </c>
      <c r="D1262" s="2492" t="s">
        <v>2805</v>
      </c>
      <c r="E1262" s="2492" t="s">
        <v>303</v>
      </c>
      <c r="F1262" s="35">
        <v>45980</v>
      </c>
      <c r="G1262" s="96">
        <v>3018.08</v>
      </c>
      <c r="H1262" s="96">
        <v>3018.08</v>
      </c>
      <c r="I1262" s="96">
        <v>301.8</v>
      </c>
      <c r="J1262" s="96">
        <v>181.08</v>
      </c>
    </row>
    <row r="1263" spans="1:13">
      <c r="A1263" s="2492" t="s">
        <v>1608</v>
      </c>
      <c r="B1263">
        <v>36218224648</v>
      </c>
      <c r="C1263" s="54">
        <v>100000309302515</v>
      </c>
      <c r="D1263" s="2492" t="s">
        <v>14</v>
      </c>
      <c r="E1263" s="2492" t="s">
        <v>219</v>
      </c>
      <c r="F1263" s="35">
        <v>45979</v>
      </c>
      <c r="G1263" s="96">
        <v>2068.4299999999998</v>
      </c>
      <c r="H1263" s="96">
        <v>1878.93</v>
      </c>
      <c r="I1263" s="96">
        <v>187.89</v>
      </c>
      <c r="J1263" s="96">
        <v>112.73</v>
      </c>
      <c r="K1263" s="96"/>
    </row>
    <row r="1264" spans="1:13">
      <c r="A1264" s="2492" t="s">
        <v>3062</v>
      </c>
      <c r="B1264">
        <v>99964648105</v>
      </c>
      <c r="C1264" s="54">
        <v>100000309400201</v>
      </c>
      <c r="D1264" s="2492" t="s">
        <v>14</v>
      </c>
      <c r="E1264" s="2492" t="s">
        <v>219</v>
      </c>
      <c r="F1264" s="35">
        <v>45979</v>
      </c>
      <c r="G1264" s="96">
        <v>14572.79</v>
      </c>
      <c r="H1264" s="96">
        <v>13301.7</v>
      </c>
      <c r="I1264" s="96">
        <v>1330.17</v>
      </c>
      <c r="J1264" s="96">
        <v>798.1</v>
      </c>
    </row>
    <row r="1265" spans="1:13">
      <c r="A1265" s="1002" t="s">
        <v>1888</v>
      </c>
      <c r="B1265">
        <v>15678016666</v>
      </c>
      <c r="C1265" s="28">
        <v>528090123</v>
      </c>
      <c r="D1265" s="1002" t="s">
        <v>14</v>
      </c>
      <c r="E1265" s="2492" t="s">
        <v>21</v>
      </c>
      <c r="F1265" s="38">
        <v>45983</v>
      </c>
      <c r="G1265" s="96">
        <v>12940.08</v>
      </c>
      <c r="H1265" s="96">
        <v>11707.67</v>
      </c>
      <c r="I1265" s="96">
        <v>1170.76</v>
      </c>
      <c r="J1265" s="96">
        <v>702.4</v>
      </c>
      <c r="K1265" s="96"/>
    </row>
    <row r="1266" spans="1:13">
      <c r="A1266" s="2492" t="s">
        <v>1480</v>
      </c>
      <c r="B1266">
        <v>16220892516</v>
      </c>
      <c r="C1266">
        <v>528059132</v>
      </c>
      <c r="D1266" s="2492" t="s">
        <v>14</v>
      </c>
      <c r="E1266" s="2492" t="s">
        <v>21</v>
      </c>
      <c r="F1266" s="35">
        <v>45981</v>
      </c>
      <c r="G1266" s="96">
        <v>10819.09</v>
      </c>
      <c r="H1266" s="96">
        <v>9659.8799999999992</v>
      </c>
      <c r="I1266" s="96">
        <v>965.98</v>
      </c>
      <c r="J1266" s="96">
        <v>579.58000000000004</v>
      </c>
      <c r="K1266" s="96"/>
    </row>
    <row r="1267" spans="1:13">
      <c r="A1267" s="2492" t="s">
        <v>1859</v>
      </c>
      <c r="B1267">
        <v>16910975536</v>
      </c>
      <c r="C1267">
        <v>56628759</v>
      </c>
      <c r="D1267" s="2492" t="s">
        <v>14</v>
      </c>
      <c r="E1267" s="2492" t="s">
        <v>2495</v>
      </c>
      <c r="F1267" s="35">
        <v>45982</v>
      </c>
      <c r="G1267" s="96">
        <v>5643.02</v>
      </c>
      <c r="H1267" s="96">
        <v>5038.41</v>
      </c>
      <c r="I1267" s="96">
        <v>503.84</v>
      </c>
      <c r="J1267" s="96">
        <v>302.3</v>
      </c>
      <c r="K1267" s="96"/>
      <c r="L1267" s="2492"/>
      <c r="M1267" s="2523"/>
    </row>
    <row r="1268" spans="1:13">
      <c r="A1268" s="2492" t="s">
        <v>2370</v>
      </c>
      <c r="B1268">
        <v>13241991976</v>
      </c>
      <c r="C1268" s="1334">
        <v>100000310449245</v>
      </c>
      <c r="D1268" s="2492" t="s">
        <v>14</v>
      </c>
      <c r="E1268" s="2492" t="s">
        <v>219</v>
      </c>
      <c r="F1268" s="35">
        <v>45984</v>
      </c>
      <c r="G1268" s="96">
        <v>6377.4</v>
      </c>
      <c r="H1268" s="96">
        <v>5785.14</v>
      </c>
      <c r="I1268" s="96">
        <v>578.51</v>
      </c>
      <c r="J1268" s="96">
        <v>347.1</v>
      </c>
    </row>
    <row r="1269" spans="1:13">
      <c r="A1269" s="53" t="s">
        <v>2204</v>
      </c>
      <c r="B1269" s="69">
        <v>59602217798</v>
      </c>
      <c r="C1269">
        <v>121116236</v>
      </c>
      <c r="D1269" s="2499" t="s">
        <v>29</v>
      </c>
      <c r="E1269" s="2499" t="s">
        <v>303</v>
      </c>
      <c r="F1269" s="35">
        <v>45983</v>
      </c>
      <c r="G1269" s="96">
        <v>7798.25</v>
      </c>
      <c r="H1269" s="96">
        <v>7426.9</v>
      </c>
      <c r="I1269" s="96">
        <v>1114.0350000000001</v>
      </c>
      <c r="J1269" s="96">
        <v>742.69</v>
      </c>
    </row>
    <row r="1270" spans="1:13">
      <c r="A1270" s="2499" t="s">
        <v>1489</v>
      </c>
      <c r="B1270">
        <v>14760047212</v>
      </c>
      <c r="C1270">
        <v>345954284</v>
      </c>
      <c r="D1270" s="2499" t="s">
        <v>14</v>
      </c>
      <c r="E1270" s="2499" t="s">
        <v>48</v>
      </c>
      <c r="F1270" s="35">
        <v>45983</v>
      </c>
      <c r="G1270" s="96">
        <v>1189.17</v>
      </c>
      <c r="H1270" s="96">
        <v>1061.76</v>
      </c>
      <c r="I1270" s="96">
        <v>106.17</v>
      </c>
      <c r="J1270" s="96">
        <v>63.7</v>
      </c>
      <c r="K1270" s="96"/>
      <c r="L1270" s="2499"/>
      <c r="M1270" s="2499"/>
    </row>
    <row r="1271" spans="1:13">
      <c r="A1271" s="2501" t="s">
        <v>105</v>
      </c>
      <c r="B1271">
        <v>13187000886</v>
      </c>
      <c r="C1271">
        <v>385690175</v>
      </c>
      <c r="D1271" s="2501" t="s">
        <v>14</v>
      </c>
      <c r="E1271" s="2501" t="s">
        <v>38</v>
      </c>
      <c r="F1271" s="35">
        <v>45989</v>
      </c>
      <c r="G1271" s="96">
        <v>7764.37</v>
      </c>
      <c r="H1271" s="96">
        <v>7033.92</v>
      </c>
      <c r="I1271" s="96">
        <v>703.39</v>
      </c>
      <c r="J1271" s="96">
        <v>422.03</v>
      </c>
    </row>
    <row r="1272" spans="1:13">
      <c r="A1272" s="2501" t="s">
        <v>105</v>
      </c>
      <c r="B1272">
        <v>13187000886</v>
      </c>
      <c r="C1272">
        <v>21272308</v>
      </c>
      <c r="D1272" s="2501" t="s">
        <v>2711</v>
      </c>
      <c r="E1272" s="2501" t="s">
        <v>408</v>
      </c>
      <c r="F1272" s="35">
        <v>45989</v>
      </c>
      <c r="G1272" s="96">
        <v>275.10000000000002</v>
      </c>
      <c r="H1272" s="96">
        <v>262</v>
      </c>
      <c r="I1272" s="96">
        <v>26.2</v>
      </c>
      <c r="J1272" s="96">
        <v>15.72</v>
      </c>
    </row>
    <row r="1273" spans="1:13">
      <c r="A1273" s="2501" t="s">
        <v>288</v>
      </c>
      <c r="B1273">
        <v>11219249166</v>
      </c>
      <c r="C1273" s="54">
        <v>100000313325499</v>
      </c>
      <c r="D1273" s="2501" t="s">
        <v>14</v>
      </c>
      <c r="E1273" s="2501" t="s">
        <v>219</v>
      </c>
      <c r="F1273" s="35">
        <v>45987</v>
      </c>
      <c r="G1273" s="96">
        <v>2387.04</v>
      </c>
      <c r="H1273" s="96">
        <v>2145.2800000000002</v>
      </c>
      <c r="I1273" s="96">
        <v>214.52</v>
      </c>
      <c r="J1273" s="96">
        <v>128.71</v>
      </c>
    </row>
    <row r="1274" spans="1:13">
      <c r="A1274" s="2501" t="s">
        <v>2382</v>
      </c>
      <c r="B1274">
        <v>66466216164</v>
      </c>
      <c r="C1274">
        <v>122948374</v>
      </c>
      <c r="D1274" s="2501" t="s">
        <v>14</v>
      </c>
      <c r="E1274" s="2501" t="s">
        <v>303</v>
      </c>
      <c r="F1274" s="35">
        <v>45991</v>
      </c>
      <c r="G1274" s="96">
        <v>5434.84</v>
      </c>
      <c r="H1274" s="96">
        <v>4917.24</v>
      </c>
      <c r="I1274" s="96">
        <v>491.72</v>
      </c>
      <c r="J1274" s="96">
        <v>295.02999999999997</v>
      </c>
    </row>
    <row r="1275" spans="1:13">
      <c r="A1275" s="2501" t="s">
        <v>2382</v>
      </c>
      <c r="B1275">
        <v>66466216164</v>
      </c>
      <c r="C1275">
        <v>122948373</v>
      </c>
      <c r="D1275" s="2501" t="s">
        <v>2805</v>
      </c>
      <c r="E1275" s="2501" t="s">
        <v>303</v>
      </c>
      <c r="F1275" s="35">
        <v>45991</v>
      </c>
      <c r="G1275" s="96">
        <v>3105.62</v>
      </c>
      <c r="H1275" s="96">
        <v>3105.62</v>
      </c>
      <c r="I1275" s="96">
        <v>310.56</v>
      </c>
      <c r="J1275" s="96">
        <v>186.33</v>
      </c>
    </row>
    <row r="1276" spans="1:13">
      <c r="A1276" s="2501" t="s">
        <v>2382</v>
      </c>
      <c r="B1276">
        <v>66466216164</v>
      </c>
      <c r="C1276" s="2502" t="s">
        <v>3069</v>
      </c>
      <c r="D1276" s="2501" t="s">
        <v>29</v>
      </c>
      <c r="E1276" s="2501" t="s">
        <v>18</v>
      </c>
      <c r="F1276" s="35">
        <v>45990</v>
      </c>
      <c r="G1276" s="96">
        <v>5119.05</v>
      </c>
      <c r="H1276" s="96">
        <v>4875.28</v>
      </c>
      <c r="I1276" s="96">
        <v>731.29</v>
      </c>
      <c r="J1276" s="96">
        <v>487.52</v>
      </c>
    </row>
    <row r="1277" spans="1:13">
      <c r="A1277" s="2500" t="s">
        <v>472</v>
      </c>
      <c r="B1277">
        <v>22649784158</v>
      </c>
      <c r="C1277">
        <v>122337865</v>
      </c>
      <c r="D1277" s="2500" t="s">
        <v>14</v>
      </c>
      <c r="E1277" s="2500" t="s">
        <v>303</v>
      </c>
      <c r="F1277" s="35">
        <v>45997</v>
      </c>
      <c r="G1277" s="96">
        <v>5371.53</v>
      </c>
      <c r="H1277" s="96">
        <v>4869.2</v>
      </c>
      <c r="I1277" s="96">
        <v>486.92</v>
      </c>
      <c r="J1277" s="96">
        <v>292.14999999999998</v>
      </c>
    </row>
    <row r="1278" spans="1:13">
      <c r="A1278" s="2500" t="s">
        <v>472</v>
      </c>
      <c r="B1278">
        <v>22649784158</v>
      </c>
      <c r="C1278">
        <v>122337864</v>
      </c>
      <c r="D1278" s="2500" t="s">
        <v>2805</v>
      </c>
      <c r="E1278" s="2500" t="s">
        <v>303</v>
      </c>
      <c r="F1278" s="35">
        <v>45997</v>
      </c>
      <c r="G1278" s="96">
        <v>3069.45</v>
      </c>
      <c r="H1278" s="96">
        <v>3069.45</v>
      </c>
      <c r="I1278" s="96">
        <v>306.94</v>
      </c>
      <c r="J1278" s="96">
        <v>184.16</v>
      </c>
    </row>
    <row r="1279" spans="1:13">
      <c r="A1279" s="1656" t="s">
        <v>2394</v>
      </c>
      <c r="B1279">
        <v>12663116882</v>
      </c>
      <c r="C1279" s="2503" t="s">
        <v>3070</v>
      </c>
      <c r="D1279" s="1656" t="s">
        <v>14</v>
      </c>
      <c r="E1279" s="1656" t="s">
        <v>18</v>
      </c>
      <c r="F1279" s="35">
        <v>45992</v>
      </c>
      <c r="G1279" s="96">
        <v>13395.64</v>
      </c>
      <c r="H1279" s="96">
        <v>10935.22</v>
      </c>
      <c r="I1279" s="96">
        <v>1093.52</v>
      </c>
      <c r="J1279" s="96">
        <v>656.11</v>
      </c>
      <c r="K1279" s="96"/>
    </row>
    <row r="1280" spans="1:13">
      <c r="A1280" s="2507" t="s">
        <v>3071</v>
      </c>
      <c r="B1280">
        <v>72103029004</v>
      </c>
      <c r="C1280" s="2508">
        <v>100000315380230</v>
      </c>
      <c r="D1280" s="2507" t="s">
        <v>14</v>
      </c>
      <c r="E1280" s="2507" t="s">
        <v>219</v>
      </c>
      <c r="F1280" s="35">
        <v>46000</v>
      </c>
      <c r="G1280" s="96">
        <v>16530.98</v>
      </c>
      <c r="H1280" s="96">
        <v>14892.66</v>
      </c>
      <c r="I1280" s="96">
        <v>1489.26</v>
      </c>
      <c r="J1280" s="96">
        <v>893.55</v>
      </c>
      <c r="K1280" s="96"/>
      <c r="L1280" s="2507"/>
      <c r="M1280" s="2517"/>
    </row>
    <row r="1281" spans="1:13">
      <c r="G1281" s="96">
        <f>SUM(G1228:G1280)</f>
        <v>297202.98</v>
      </c>
      <c r="H1281" s="96">
        <f>SUM(H1228:H1280)</f>
        <v>270695.40000000002</v>
      </c>
      <c r="I1281" s="96">
        <f>SUM(I1228:I1280)</f>
        <v>27914.874999999996</v>
      </c>
      <c r="J1281" s="96">
        <f>SUM(J1228:J1280)</f>
        <v>16917.828000000001</v>
      </c>
    </row>
    <row r="1282" spans="1:13">
      <c r="G1282" s="96"/>
      <c r="H1282" s="96"/>
      <c r="I1282" s="96"/>
      <c r="J1282" s="96"/>
    </row>
    <row r="1283" spans="1:13">
      <c r="A1283" s="2510" t="s">
        <v>806</v>
      </c>
      <c r="B1283">
        <v>47725565438</v>
      </c>
      <c r="C1283" s="54">
        <v>100000316102251</v>
      </c>
      <c r="D1283" s="2510" t="s">
        <v>14</v>
      </c>
      <c r="E1283" s="2510" t="s">
        <v>219</v>
      </c>
      <c r="F1283" s="35">
        <v>45998</v>
      </c>
      <c r="G1283" s="96">
        <v>6486.57</v>
      </c>
      <c r="H1283" s="96">
        <v>5884.18</v>
      </c>
      <c r="I1283" s="96">
        <v>588.41</v>
      </c>
      <c r="J1283" s="96">
        <v>353.04</v>
      </c>
      <c r="K1283" s="96"/>
      <c r="L1283" s="2510"/>
      <c r="M1283" s="2516"/>
    </row>
    <row r="1284" spans="1:13">
      <c r="A1284" s="1020" t="s">
        <v>171</v>
      </c>
      <c r="B1284" s="21">
        <v>53353653508</v>
      </c>
      <c r="C1284" s="1021">
        <v>100000316128434</v>
      </c>
      <c r="D1284" s="1022" t="s">
        <v>14</v>
      </c>
      <c r="E1284" s="1022" t="s">
        <v>219</v>
      </c>
      <c r="F1284" s="35">
        <v>45998</v>
      </c>
      <c r="G1284" s="96">
        <v>1074.83</v>
      </c>
      <c r="H1284" s="96">
        <v>965.97</v>
      </c>
      <c r="I1284" s="96">
        <v>96.59</v>
      </c>
      <c r="J1284" s="96">
        <v>57.95</v>
      </c>
      <c r="K1284" s="96"/>
    </row>
    <row r="1285" spans="1:13">
      <c r="A1285" s="50" t="s">
        <v>221</v>
      </c>
      <c r="B1285" s="50">
        <v>30368406572</v>
      </c>
      <c r="C1285" s="361">
        <v>100000305092789</v>
      </c>
      <c r="D1285" s="50" t="s">
        <v>14</v>
      </c>
      <c r="E1285" s="50" t="s">
        <v>219</v>
      </c>
      <c r="F1285" s="56">
        <v>45969</v>
      </c>
      <c r="G1285" s="103">
        <v>-5515.2</v>
      </c>
      <c r="H1285" s="103">
        <v>-5003.67</v>
      </c>
      <c r="I1285" s="103">
        <v>-500.36</v>
      </c>
      <c r="J1285" s="103">
        <v>-300.20999999999998</v>
      </c>
    </row>
    <row r="1286" spans="1:13">
      <c r="A1286" s="53" t="s">
        <v>3076</v>
      </c>
      <c r="B1286" s="53">
        <v>20060762946</v>
      </c>
      <c r="C1286" s="1118">
        <v>142994475</v>
      </c>
      <c r="D1286" s="53" t="s">
        <v>29</v>
      </c>
      <c r="E1286" s="53" t="s">
        <v>15</v>
      </c>
      <c r="F1286" s="38">
        <v>45993</v>
      </c>
      <c r="G1286" s="2515">
        <v>9453.08</v>
      </c>
      <c r="H1286" s="2515">
        <v>9004.36</v>
      </c>
      <c r="I1286" s="2515">
        <v>1350.65</v>
      </c>
      <c r="J1286" s="2515">
        <v>900.43</v>
      </c>
      <c r="K1286" s="53"/>
    </row>
    <row r="1287" spans="1:13">
      <c r="A1287" s="2518" t="s">
        <v>3080</v>
      </c>
      <c r="B1287">
        <v>29216565264</v>
      </c>
      <c r="C1287" s="2521" t="s">
        <v>3083</v>
      </c>
      <c r="D1287" s="2518" t="s">
        <v>14</v>
      </c>
      <c r="E1287" s="2518" t="s">
        <v>131</v>
      </c>
      <c r="F1287" s="35">
        <v>45998</v>
      </c>
      <c r="G1287" s="96">
        <v>9172.9500000000007</v>
      </c>
      <c r="H1287" s="96">
        <v>8190.13</v>
      </c>
      <c r="I1287" s="96">
        <v>819.01</v>
      </c>
      <c r="J1287" s="96">
        <v>491.4</v>
      </c>
    </row>
    <row r="1288" spans="1:13">
      <c r="A1288" s="2518" t="s">
        <v>3080</v>
      </c>
      <c r="B1288">
        <v>29216565264</v>
      </c>
      <c r="C1288">
        <v>123851897</v>
      </c>
      <c r="D1288" s="2518" t="s">
        <v>29</v>
      </c>
      <c r="E1288" s="2518" t="s">
        <v>303</v>
      </c>
      <c r="F1288" s="35">
        <v>45998</v>
      </c>
      <c r="G1288" s="96">
        <v>8900.2000000000007</v>
      </c>
      <c r="H1288" s="96">
        <v>8476.3799999999992</v>
      </c>
      <c r="I1288" s="96">
        <v>1271.45</v>
      </c>
      <c r="J1288" s="96">
        <v>847.63</v>
      </c>
    </row>
    <row r="1289" spans="1:13">
      <c r="A1289" s="2522" t="s">
        <v>342</v>
      </c>
      <c r="B1289">
        <v>43354986484</v>
      </c>
      <c r="C1289">
        <v>123701489</v>
      </c>
      <c r="D1289" s="2522" t="s">
        <v>14</v>
      </c>
      <c r="E1289" s="2518" t="s">
        <v>303</v>
      </c>
      <c r="F1289" s="35">
        <v>45994</v>
      </c>
      <c r="G1289" s="96">
        <v>5945.88</v>
      </c>
      <c r="H1289" s="96">
        <v>5403.88</v>
      </c>
      <c r="I1289" s="96">
        <v>540.38</v>
      </c>
      <c r="J1289" s="96">
        <v>324.22000000000003</v>
      </c>
      <c r="K1289" s="96"/>
    </row>
    <row r="1290" spans="1:13">
      <c r="A1290" s="2522" t="s">
        <v>342</v>
      </c>
      <c r="B1290">
        <v>43354986484</v>
      </c>
      <c r="C1290">
        <v>123701488</v>
      </c>
      <c r="D1290" s="2522" t="s">
        <v>2805</v>
      </c>
      <c r="E1290" s="2518" t="s">
        <v>303</v>
      </c>
      <c r="F1290" s="35">
        <v>45994</v>
      </c>
      <c r="G1290" s="96">
        <v>3397.66</v>
      </c>
      <c r="H1290" s="96">
        <v>3397.66</v>
      </c>
      <c r="I1290" s="96">
        <v>339.76</v>
      </c>
      <c r="J1290" s="96">
        <v>203.85</v>
      </c>
    </row>
    <row r="1291" spans="1:13">
      <c r="A1291" s="2522" t="s">
        <v>342</v>
      </c>
      <c r="B1291">
        <v>43354986484</v>
      </c>
      <c r="C1291">
        <v>123705714</v>
      </c>
      <c r="D1291" s="2522" t="s">
        <v>1595</v>
      </c>
      <c r="E1291" s="2518" t="s">
        <v>303</v>
      </c>
      <c r="F1291" s="35">
        <v>45994</v>
      </c>
      <c r="G1291" s="96">
        <v>642.6</v>
      </c>
      <c r="H1291" s="96">
        <v>612</v>
      </c>
      <c r="I1291" s="96">
        <v>61.2</v>
      </c>
      <c r="J1291" s="96">
        <v>36.72</v>
      </c>
    </row>
    <row r="1292" spans="1:13">
      <c r="A1292" s="2522" t="s">
        <v>2082</v>
      </c>
      <c r="B1292">
        <v>22885166862</v>
      </c>
      <c r="C1292">
        <v>29309543</v>
      </c>
      <c r="D1292" s="2522" t="s">
        <v>14</v>
      </c>
      <c r="E1292" s="2522" t="s">
        <v>2402</v>
      </c>
      <c r="F1292" s="35">
        <v>45995</v>
      </c>
      <c r="G1292" s="96">
        <v>16772.490000000002</v>
      </c>
      <c r="H1292" s="96">
        <v>15174.49</v>
      </c>
      <c r="I1292" s="96">
        <v>1517.44</v>
      </c>
      <c r="J1292" s="96">
        <v>910.46</v>
      </c>
      <c r="K1292" s="96"/>
      <c r="L1292" s="2522"/>
      <c r="M1292" s="2617"/>
    </row>
    <row r="1293" spans="1:13">
      <c r="A1293" s="2522" t="s">
        <v>2082</v>
      </c>
      <c r="B1293">
        <v>22885166862</v>
      </c>
      <c r="C1293">
        <v>29309554</v>
      </c>
      <c r="D1293" s="2522" t="s">
        <v>2621</v>
      </c>
      <c r="E1293" s="2522" t="s">
        <v>2402</v>
      </c>
      <c r="F1293" s="35">
        <v>45995</v>
      </c>
      <c r="G1293" s="96">
        <v>594</v>
      </c>
      <c r="H1293" s="96">
        <v>565.72</v>
      </c>
      <c r="I1293" s="96">
        <v>56.57</v>
      </c>
      <c r="J1293" s="96">
        <v>33.94</v>
      </c>
    </row>
    <row r="1294" spans="1:13">
      <c r="A1294" s="2522" t="s">
        <v>634</v>
      </c>
      <c r="B1294">
        <v>14256064020</v>
      </c>
      <c r="C1294" s="54">
        <v>100000318009889</v>
      </c>
      <c r="D1294" s="2522" t="s">
        <v>14</v>
      </c>
      <c r="E1294" s="2522" t="s">
        <v>219</v>
      </c>
      <c r="F1294" s="35">
        <v>45999</v>
      </c>
      <c r="G1294" s="96">
        <v>9225.89</v>
      </c>
      <c r="H1294" s="96">
        <v>8434.36</v>
      </c>
      <c r="I1294" s="96">
        <v>843.43</v>
      </c>
      <c r="J1294" s="96">
        <v>506.05</v>
      </c>
      <c r="K1294" s="96"/>
      <c r="L1294" s="2546"/>
      <c r="M1294" s="2576"/>
    </row>
    <row r="1295" spans="1:13">
      <c r="A1295" s="2522" t="s">
        <v>2389</v>
      </c>
      <c r="B1295">
        <v>10141553426</v>
      </c>
      <c r="C1295" s="54">
        <v>100000318516423</v>
      </c>
      <c r="D1295" s="2522" t="s">
        <v>14</v>
      </c>
      <c r="E1295" s="2522" t="s">
        <v>219</v>
      </c>
      <c r="F1295" s="35">
        <v>45999</v>
      </c>
      <c r="G1295" s="96">
        <v>6763.94</v>
      </c>
      <c r="H1295" s="96">
        <v>6148.34</v>
      </c>
      <c r="I1295" s="96">
        <v>614.83000000000004</v>
      </c>
      <c r="J1295" s="96">
        <v>368.89</v>
      </c>
      <c r="K1295" s="96"/>
      <c r="L1295" s="2524"/>
      <c r="M1295" s="2524"/>
    </row>
    <row r="1296" spans="1:13">
      <c r="A1296" s="2524" t="s">
        <v>245</v>
      </c>
      <c r="B1296">
        <v>12352463174</v>
      </c>
      <c r="C1296" s="54">
        <v>29333011</v>
      </c>
      <c r="D1296" s="2524" t="s">
        <v>14</v>
      </c>
      <c r="E1296" s="2524" t="s">
        <v>2402</v>
      </c>
      <c r="F1296" s="35">
        <v>45998</v>
      </c>
      <c r="G1296" s="96">
        <v>8104.83</v>
      </c>
      <c r="H1296" s="96">
        <v>7330.03</v>
      </c>
      <c r="I1296" s="96">
        <v>733</v>
      </c>
      <c r="J1296" s="96">
        <v>439.8</v>
      </c>
      <c r="K1296" s="96"/>
    </row>
    <row r="1297" spans="1:13">
      <c r="A1297" s="2524" t="s">
        <v>245</v>
      </c>
      <c r="B1297">
        <v>12352463174</v>
      </c>
      <c r="C1297" s="54">
        <v>29333026</v>
      </c>
      <c r="D1297" s="2524" t="s">
        <v>2621</v>
      </c>
      <c r="E1297" s="2524" t="s">
        <v>2402</v>
      </c>
      <c r="F1297" s="35">
        <v>45998</v>
      </c>
      <c r="G1297" s="96">
        <v>594</v>
      </c>
      <c r="H1297" s="96">
        <v>565.72</v>
      </c>
      <c r="I1297" s="96">
        <v>56.57</v>
      </c>
      <c r="J1297" s="96">
        <v>33.94</v>
      </c>
      <c r="K1297" s="96"/>
    </row>
    <row r="1298" spans="1:13">
      <c r="A1298" s="2525" t="s">
        <v>3085</v>
      </c>
      <c r="B1298">
        <v>30791406156</v>
      </c>
      <c r="C1298" s="54">
        <v>100000319747742</v>
      </c>
      <c r="D1298" s="2525" t="s">
        <v>14</v>
      </c>
      <c r="E1298" s="2525" t="s">
        <v>219</v>
      </c>
      <c r="F1298" s="35">
        <v>46000</v>
      </c>
      <c r="G1298" s="96">
        <v>16538.919999999998</v>
      </c>
      <c r="H1298" s="96">
        <v>15193.73</v>
      </c>
      <c r="I1298" s="96">
        <v>1519.37</v>
      </c>
      <c r="J1298" s="96">
        <v>911.62</v>
      </c>
      <c r="K1298" s="96"/>
      <c r="L1298" s="2525"/>
      <c r="M1298" s="2655"/>
    </row>
    <row r="1299" spans="1:13">
      <c r="A1299" s="2533" t="s">
        <v>1454</v>
      </c>
      <c r="B1299">
        <v>23875306510</v>
      </c>
      <c r="C1299" s="54">
        <v>311000365658496</v>
      </c>
      <c r="D1299" s="2533" t="s">
        <v>14</v>
      </c>
      <c r="E1299" s="2533" t="s">
        <v>55</v>
      </c>
      <c r="F1299" s="35">
        <v>46003</v>
      </c>
      <c r="G1299" s="96">
        <v>9189.99</v>
      </c>
      <c r="H1299" s="96">
        <v>8392.85</v>
      </c>
      <c r="I1299" s="96">
        <v>839.28</v>
      </c>
      <c r="J1299" s="96">
        <v>503.56</v>
      </c>
    </row>
    <row r="1300" spans="1:13">
      <c r="A1300" s="2533" t="s">
        <v>1454</v>
      </c>
      <c r="B1300">
        <v>23875306510</v>
      </c>
      <c r="C1300" s="54">
        <v>29349248</v>
      </c>
      <c r="D1300" s="2533" t="s">
        <v>29</v>
      </c>
      <c r="E1300" s="2533" t="s">
        <v>2402</v>
      </c>
      <c r="F1300" s="35">
        <v>46003</v>
      </c>
      <c r="G1300" s="96">
        <v>8922.26</v>
      </c>
      <c r="H1300" s="96">
        <v>8497.3700000000008</v>
      </c>
      <c r="I1300" s="96">
        <v>1274.5999999999999</v>
      </c>
      <c r="J1300" s="96">
        <v>849.73</v>
      </c>
    </row>
    <row r="1301" spans="1:13">
      <c r="A1301" s="50" t="s">
        <v>642</v>
      </c>
      <c r="B1301" s="50">
        <v>40061098110</v>
      </c>
      <c r="C1301" s="361">
        <v>100000229179300</v>
      </c>
      <c r="D1301" s="50" t="s">
        <v>14</v>
      </c>
      <c r="E1301" s="50" t="s">
        <v>219</v>
      </c>
      <c r="F1301" s="56">
        <v>45747</v>
      </c>
      <c r="G1301" s="2534">
        <v>-2976.67</v>
      </c>
      <c r="H1301" s="2534">
        <v>-2722.64</v>
      </c>
      <c r="I1301" s="2534">
        <v>-272.26</v>
      </c>
      <c r="J1301" s="2534">
        <v>-163.35</v>
      </c>
    </row>
    <row r="1302" spans="1:13">
      <c r="A1302" s="53" t="s">
        <v>642</v>
      </c>
      <c r="B1302" s="53">
        <v>40061098110</v>
      </c>
      <c r="C1302" s="1118">
        <v>100000321845785</v>
      </c>
      <c r="D1302" s="53" t="s">
        <v>14</v>
      </c>
      <c r="E1302" s="53" t="s">
        <v>219</v>
      </c>
      <c r="F1302" s="38">
        <v>46004</v>
      </c>
      <c r="G1302" s="91">
        <v>13262.16</v>
      </c>
      <c r="H1302" s="91">
        <v>12161.04</v>
      </c>
      <c r="I1302" s="91">
        <v>1216.0999999999999</v>
      </c>
      <c r="J1302" s="91">
        <v>729.66</v>
      </c>
      <c r="K1302" s="91">
        <v>14070</v>
      </c>
      <c r="L1302" s="2533" t="s">
        <v>3092</v>
      </c>
      <c r="M1302" s="2533" t="s">
        <v>3093</v>
      </c>
    </row>
    <row r="1303" spans="1:13">
      <c r="A1303" s="50" t="s">
        <v>1581</v>
      </c>
      <c r="B1303" s="50">
        <v>31613485472</v>
      </c>
      <c r="C1303" s="362">
        <v>28362448</v>
      </c>
      <c r="D1303" s="50" t="s">
        <v>14</v>
      </c>
      <c r="E1303" s="51" t="s">
        <v>2402</v>
      </c>
      <c r="F1303" s="56">
        <v>45818</v>
      </c>
      <c r="G1303" s="2534">
        <v>-5268.87</v>
      </c>
      <c r="H1303" s="2534">
        <v>-4765.09</v>
      </c>
      <c r="I1303" s="2534">
        <v>-476.5</v>
      </c>
      <c r="J1303" s="2534">
        <v>-285.89999999999998</v>
      </c>
      <c r="K1303" s="91"/>
      <c r="L1303" s="2533"/>
      <c r="M1303" s="2533"/>
    </row>
    <row r="1304" spans="1:13">
      <c r="A1304" s="53" t="s">
        <v>1516</v>
      </c>
      <c r="B1304" s="53">
        <v>26126561324</v>
      </c>
      <c r="C1304" s="28">
        <v>187211089</v>
      </c>
      <c r="D1304" s="53" t="s">
        <v>14</v>
      </c>
      <c r="E1304" s="30" t="s">
        <v>33</v>
      </c>
      <c r="F1304" s="38">
        <v>46013</v>
      </c>
      <c r="G1304" s="91">
        <v>9467.19</v>
      </c>
      <c r="H1304" s="91">
        <v>8664.17</v>
      </c>
      <c r="I1304" s="91">
        <v>866.41</v>
      </c>
      <c r="J1304" s="91">
        <v>519.84</v>
      </c>
      <c r="K1304" s="91"/>
      <c r="L1304" s="2666"/>
      <c r="M1304" s="2737"/>
    </row>
    <row r="1305" spans="1:13">
      <c r="A1305" s="53" t="s">
        <v>30</v>
      </c>
      <c r="B1305" s="53">
        <v>12405019990</v>
      </c>
      <c r="C1305" s="2536" t="s">
        <v>3094</v>
      </c>
      <c r="D1305" s="1383" t="s">
        <v>29</v>
      </c>
      <c r="E1305" s="2535" t="s">
        <v>18</v>
      </c>
      <c r="F1305" s="35">
        <v>46006</v>
      </c>
      <c r="G1305" s="96">
        <v>8070.2</v>
      </c>
      <c r="H1305" s="96">
        <v>7685.89</v>
      </c>
      <c r="I1305" s="96">
        <v>1152.8800000000001</v>
      </c>
      <c r="J1305" s="96">
        <v>768.58</v>
      </c>
    </row>
    <row r="1306" spans="1:13">
      <c r="A1306" s="2535" t="s">
        <v>3095</v>
      </c>
      <c r="B1306">
        <v>29045570934</v>
      </c>
      <c r="C1306" s="2540" t="s">
        <v>3099</v>
      </c>
      <c r="D1306" s="2535" t="s">
        <v>14</v>
      </c>
      <c r="E1306" s="2535" t="s">
        <v>18</v>
      </c>
      <c r="F1306" s="35">
        <v>46003</v>
      </c>
      <c r="G1306" s="103">
        <v>10529.86</v>
      </c>
      <c r="H1306" s="103">
        <v>8805.4599999999991</v>
      </c>
      <c r="I1306" s="103">
        <v>880.54</v>
      </c>
      <c r="J1306" s="103">
        <v>528.32000000000005</v>
      </c>
      <c r="K1306" s="103"/>
      <c r="L1306" s="2535"/>
      <c r="M1306" s="2589"/>
    </row>
    <row r="1307" spans="1:13">
      <c r="A1307" s="2535" t="s">
        <v>163</v>
      </c>
      <c r="B1307">
        <v>57154526566</v>
      </c>
      <c r="C1307" s="2540" t="s">
        <v>3100</v>
      </c>
      <c r="D1307" s="2535" t="s">
        <v>14</v>
      </c>
      <c r="E1307" s="2535" t="s">
        <v>18</v>
      </c>
      <c r="F1307" s="35">
        <v>46015</v>
      </c>
      <c r="G1307" s="103">
        <v>5856.07</v>
      </c>
      <c r="H1307" s="103">
        <v>4843.37</v>
      </c>
      <c r="I1307" s="103">
        <v>484.33</v>
      </c>
      <c r="J1307" s="103">
        <v>290.58999999999997</v>
      </c>
    </row>
    <row r="1308" spans="1:13">
      <c r="A1308" s="2535" t="s">
        <v>163</v>
      </c>
      <c r="B1308">
        <v>57154526566</v>
      </c>
      <c r="C1308" s="54">
        <v>307000151496585</v>
      </c>
      <c r="D1308" s="2535" t="s">
        <v>29</v>
      </c>
      <c r="E1308" s="2535" t="s">
        <v>55</v>
      </c>
      <c r="F1308" s="35">
        <v>46004</v>
      </c>
      <c r="G1308" s="103">
        <v>5732.9</v>
      </c>
      <c r="H1308" s="103">
        <v>5459.9</v>
      </c>
      <c r="I1308" s="103">
        <v>818.98</v>
      </c>
      <c r="J1308" s="103">
        <v>573.29</v>
      </c>
    </row>
    <row r="1309" spans="1:13">
      <c r="A1309" s="2535" t="s">
        <v>326</v>
      </c>
      <c r="B1309">
        <v>30281229760</v>
      </c>
      <c r="C1309">
        <v>386802071</v>
      </c>
      <c r="D1309" s="2535" t="s">
        <v>14</v>
      </c>
      <c r="E1309" s="2535" t="s">
        <v>38</v>
      </c>
      <c r="F1309" s="35">
        <v>46003</v>
      </c>
      <c r="G1309" s="103">
        <v>10847.4</v>
      </c>
      <c r="H1309" s="103">
        <v>9861.26</v>
      </c>
      <c r="I1309" s="103">
        <v>986.12</v>
      </c>
      <c r="J1309" s="103">
        <v>591.66999999999996</v>
      </c>
    </row>
    <row r="1310" spans="1:13">
      <c r="A1310" s="2535" t="s">
        <v>326</v>
      </c>
      <c r="B1310">
        <v>30281229760</v>
      </c>
      <c r="C1310">
        <v>124380797</v>
      </c>
      <c r="D1310" s="2535" t="s">
        <v>29</v>
      </c>
      <c r="E1310" s="2535" t="s">
        <v>303</v>
      </c>
      <c r="F1310" s="35">
        <v>46004</v>
      </c>
      <c r="G1310" s="103">
        <v>13952.87</v>
      </c>
      <c r="H1310" s="103">
        <v>13288.45</v>
      </c>
      <c r="I1310" s="103">
        <v>1993.26</v>
      </c>
      <c r="J1310" s="103">
        <v>1328.84</v>
      </c>
    </row>
    <row r="1311" spans="1:13">
      <c r="A1311" s="2542" t="s">
        <v>288</v>
      </c>
      <c r="B1311">
        <v>11219249166</v>
      </c>
      <c r="C1311">
        <v>353239616</v>
      </c>
      <c r="D1311" s="2542" t="s">
        <v>14</v>
      </c>
      <c r="E1311" s="2542" t="s">
        <v>48</v>
      </c>
      <c r="F1311" s="35">
        <v>46004</v>
      </c>
      <c r="G1311" s="103">
        <v>7688.98</v>
      </c>
      <c r="H1311" s="103">
        <v>6939.07</v>
      </c>
      <c r="I1311" s="103">
        <v>693.9</v>
      </c>
      <c r="J1311" s="103">
        <v>416.34</v>
      </c>
    </row>
    <row r="1312" spans="1:13">
      <c r="A1312" s="2543" t="s">
        <v>1362</v>
      </c>
      <c r="B1312">
        <v>65479249152</v>
      </c>
      <c r="C1312" s="54">
        <v>351000062678762</v>
      </c>
      <c r="D1312" s="2543" t="s">
        <v>29</v>
      </c>
      <c r="E1312" s="2543" t="s">
        <v>1840</v>
      </c>
      <c r="F1312" s="35">
        <v>46006</v>
      </c>
      <c r="G1312" s="103">
        <v>11380.85</v>
      </c>
      <c r="H1312" s="103">
        <v>10838.9</v>
      </c>
      <c r="I1312" s="103">
        <v>1625.83</v>
      </c>
      <c r="J1312" s="103">
        <v>1083.8900000000001</v>
      </c>
      <c r="K1312" s="103"/>
      <c r="L1312" s="2552"/>
      <c r="M1312" s="2552"/>
    </row>
    <row r="1313" spans="1:14">
      <c r="A1313" s="2543" t="s">
        <v>616</v>
      </c>
      <c r="B1313">
        <v>18622286566</v>
      </c>
      <c r="C1313" s="2544" t="s">
        <v>3103</v>
      </c>
      <c r="D1313" s="2543" t="s">
        <v>2990</v>
      </c>
      <c r="E1313" s="2543" t="s">
        <v>21</v>
      </c>
      <c r="F1313" s="35">
        <v>45977</v>
      </c>
      <c r="G1313" s="103">
        <v>45386.31</v>
      </c>
      <c r="H1313" s="103">
        <v>45386.31</v>
      </c>
      <c r="I1313" s="103">
        <v>11346.57</v>
      </c>
      <c r="J1313" s="103">
        <v>5446.35</v>
      </c>
      <c r="K1313" s="103"/>
    </row>
    <row r="1314" spans="1:14">
      <c r="A1314" s="2543" t="s">
        <v>176</v>
      </c>
      <c r="B1314">
        <v>53668644956</v>
      </c>
      <c r="C1314" s="2544">
        <v>100000322593741</v>
      </c>
      <c r="D1314" s="2543" t="s">
        <v>14</v>
      </c>
      <c r="E1314" s="2543" t="s">
        <v>219</v>
      </c>
      <c r="F1314" s="35">
        <v>46007</v>
      </c>
      <c r="G1314" s="103">
        <v>1118.0899999999999</v>
      </c>
      <c r="H1314" s="103">
        <v>1004.85</v>
      </c>
      <c r="I1314" s="103">
        <v>100.48</v>
      </c>
      <c r="J1314" s="2545">
        <v>60.28</v>
      </c>
      <c r="K1314" s="103"/>
    </row>
    <row r="1315" spans="1:14">
      <c r="A1315" s="2543" t="s">
        <v>218</v>
      </c>
      <c r="B1315">
        <v>68425150922</v>
      </c>
      <c r="C1315" s="2544">
        <v>100000322612664</v>
      </c>
      <c r="D1315" s="2543" t="s">
        <v>14</v>
      </c>
      <c r="E1315" s="2543" t="s">
        <v>219</v>
      </c>
      <c r="F1315" s="35">
        <v>46012</v>
      </c>
      <c r="G1315" s="103">
        <v>6763.94</v>
      </c>
      <c r="H1315" s="103">
        <v>6148.34</v>
      </c>
      <c r="I1315" s="103">
        <v>614.83000000000004</v>
      </c>
      <c r="J1315" s="2545">
        <v>368.89</v>
      </c>
      <c r="K1315" s="103"/>
      <c r="L1315" s="2543"/>
      <c r="M1315" s="2543"/>
    </row>
    <row r="1316" spans="1:14">
      <c r="A1316" s="2546" t="s">
        <v>348</v>
      </c>
      <c r="B1316">
        <v>36028481934</v>
      </c>
      <c r="C1316" s="2547" t="s">
        <v>3104</v>
      </c>
      <c r="D1316" s="2546" t="s">
        <v>14</v>
      </c>
      <c r="E1316" s="2546" t="s">
        <v>18</v>
      </c>
      <c r="F1316" s="35">
        <v>46007</v>
      </c>
      <c r="G1316" s="103">
        <v>7758.45</v>
      </c>
      <c r="H1316" s="103">
        <v>6416.77</v>
      </c>
      <c r="I1316" s="103">
        <v>641.66999999999996</v>
      </c>
      <c r="J1316" s="2545">
        <v>385</v>
      </c>
      <c r="K1316" s="103"/>
      <c r="L1316" s="2543"/>
      <c r="M1316" s="2543"/>
    </row>
    <row r="1317" spans="1:14">
      <c r="A1317" s="2546" t="s">
        <v>2425</v>
      </c>
      <c r="B1317">
        <v>10500081768</v>
      </c>
      <c r="C1317" s="2547" t="s">
        <v>3105</v>
      </c>
      <c r="D1317" s="2546" t="s">
        <v>29</v>
      </c>
      <c r="E1317" s="2546" t="s">
        <v>18</v>
      </c>
      <c r="F1317" s="35">
        <v>46009</v>
      </c>
      <c r="G1317" s="103">
        <v>6659.53</v>
      </c>
      <c r="H1317" s="103">
        <v>6342.4</v>
      </c>
      <c r="I1317" s="103">
        <v>951.36</v>
      </c>
      <c r="J1317" s="2545">
        <v>634.24</v>
      </c>
      <c r="K1317" s="103"/>
      <c r="L1317" s="2543"/>
      <c r="M1317" s="2543"/>
    </row>
    <row r="1318" spans="1:14">
      <c r="A1318" s="2546" t="s">
        <v>179</v>
      </c>
      <c r="B1318">
        <v>23267333582</v>
      </c>
      <c r="C1318" s="2547">
        <v>62445229</v>
      </c>
      <c r="D1318" s="2546" t="s">
        <v>14</v>
      </c>
      <c r="E1318" s="2546" t="s">
        <v>2495</v>
      </c>
      <c r="F1318" s="35">
        <v>46014</v>
      </c>
      <c r="G1318" s="103">
        <v>6097.58</v>
      </c>
      <c r="H1318" s="103">
        <v>5519.73</v>
      </c>
      <c r="I1318" s="103">
        <v>551.97</v>
      </c>
      <c r="J1318" s="2548">
        <v>331.18</v>
      </c>
      <c r="K1318" s="103"/>
      <c r="L1318" s="2543"/>
      <c r="M1318" s="2543"/>
    </row>
    <row r="1319" spans="1:14">
      <c r="A1319" s="2546" t="s">
        <v>307</v>
      </c>
      <c r="B1319">
        <v>31529488178</v>
      </c>
      <c r="C1319" s="2547">
        <v>100000324114269</v>
      </c>
      <c r="D1319" s="2546" t="s">
        <v>14</v>
      </c>
      <c r="E1319" s="2546" t="s">
        <v>219</v>
      </c>
      <c r="F1319" s="35">
        <v>46012</v>
      </c>
      <c r="G1319" s="103">
        <v>7045.15</v>
      </c>
      <c r="H1319" s="103">
        <v>6403.95</v>
      </c>
      <c r="I1319" s="103">
        <v>640.39</v>
      </c>
      <c r="J1319" s="2548">
        <v>384.23</v>
      </c>
      <c r="K1319" s="103"/>
      <c r="L1319" s="2671"/>
      <c r="M1319" s="2717"/>
    </row>
    <row r="1320" spans="1:14">
      <c r="A1320" s="2546" t="s">
        <v>723</v>
      </c>
      <c r="B1320">
        <v>27178583326</v>
      </c>
      <c r="C1320" s="2547">
        <v>100000324966079</v>
      </c>
      <c r="D1320" s="2546" t="s">
        <v>14</v>
      </c>
      <c r="E1320" s="2546" t="s">
        <v>219</v>
      </c>
      <c r="F1320" s="35">
        <v>46012</v>
      </c>
      <c r="G1320" s="103">
        <v>9800.36</v>
      </c>
      <c r="H1320" s="103">
        <v>8970.4699999999993</v>
      </c>
      <c r="I1320" s="103">
        <v>897.04</v>
      </c>
      <c r="J1320" s="2548">
        <v>538.22</v>
      </c>
      <c r="K1320" s="103"/>
      <c r="L1320" s="2543"/>
      <c r="M1320" s="2543"/>
    </row>
    <row r="1321" spans="1:14">
      <c r="A1321" s="2550" t="s">
        <v>443</v>
      </c>
      <c r="B1321">
        <v>56959534264</v>
      </c>
      <c r="C1321" s="2551">
        <v>62706867</v>
      </c>
      <c r="D1321" s="2550" t="s">
        <v>14</v>
      </c>
      <c r="E1321" s="2550" t="s">
        <v>2495</v>
      </c>
      <c r="F1321" s="35">
        <v>46010</v>
      </c>
      <c r="G1321" s="103">
        <v>8218.64</v>
      </c>
      <c r="H1321" s="103">
        <v>7478.62</v>
      </c>
      <c r="I1321" s="103">
        <v>747.86</v>
      </c>
      <c r="J1321" s="103">
        <v>448.71</v>
      </c>
      <c r="K1321" s="103"/>
    </row>
    <row r="1322" spans="1:14">
      <c r="A1322" s="2550" t="s">
        <v>443</v>
      </c>
      <c r="B1322">
        <v>56959534264</v>
      </c>
      <c r="C1322" s="2551">
        <v>100000324274393</v>
      </c>
      <c r="D1322" s="2550" t="s">
        <v>14</v>
      </c>
      <c r="E1322" s="2550" t="s">
        <v>219</v>
      </c>
      <c r="F1322" s="35">
        <v>46010</v>
      </c>
      <c r="G1322" s="42">
        <v>2951.31</v>
      </c>
      <c r="H1322" s="42">
        <v>2689.34</v>
      </c>
      <c r="I1322" s="42">
        <v>268.93</v>
      </c>
      <c r="J1322" s="42">
        <v>161.35</v>
      </c>
    </row>
    <row r="1323" spans="1:14">
      <c r="A1323" s="2552" t="s">
        <v>2447</v>
      </c>
      <c r="B1323">
        <v>37217252212</v>
      </c>
      <c r="C1323" s="2551">
        <v>100000325816662</v>
      </c>
      <c r="D1323" s="2552" t="s">
        <v>14</v>
      </c>
      <c r="E1323" s="2552" t="s">
        <v>219</v>
      </c>
      <c r="F1323" s="35">
        <v>46016</v>
      </c>
      <c r="G1323" s="42">
        <v>13728.52</v>
      </c>
      <c r="H1323" s="42">
        <v>12517.16</v>
      </c>
      <c r="I1323" s="42">
        <v>1251.71</v>
      </c>
      <c r="J1323" s="42">
        <v>751.02</v>
      </c>
      <c r="K1323" s="103"/>
      <c r="L1323" s="2583"/>
      <c r="M1323" s="2676"/>
    </row>
    <row r="1324" spans="1:14">
      <c r="A1324" s="2552" t="s">
        <v>478</v>
      </c>
      <c r="B1324">
        <v>25463690308</v>
      </c>
      <c r="C1324" s="2553">
        <v>144604042</v>
      </c>
      <c r="D1324" s="2552" t="s">
        <v>14</v>
      </c>
      <c r="E1324" s="2552" t="s">
        <v>15</v>
      </c>
      <c r="F1324" s="35">
        <v>46019</v>
      </c>
      <c r="G1324" s="42">
        <v>7776.7</v>
      </c>
      <c r="H1324" s="42">
        <v>6563.45</v>
      </c>
      <c r="I1324" s="42">
        <v>656.34</v>
      </c>
      <c r="J1324" s="42">
        <v>393.8</v>
      </c>
    </row>
    <row r="1325" spans="1:14">
      <c r="A1325" s="2552" t="s">
        <v>478</v>
      </c>
      <c r="B1325">
        <v>25463690308</v>
      </c>
      <c r="C1325" s="2553">
        <v>63604571</v>
      </c>
      <c r="D1325" s="2552" t="s">
        <v>29</v>
      </c>
      <c r="E1325" s="2552" t="s">
        <v>2495</v>
      </c>
      <c r="F1325" s="227">
        <v>46020</v>
      </c>
      <c r="G1325" s="42">
        <v>10372.98</v>
      </c>
      <c r="H1325" s="42">
        <v>9879.0300000000007</v>
      </c>
      <c r="I1325" s="42">
        <v>1481.85</v>
      </c>
      <c r="J1325" s="42">
        <v>987.9</v>
      </c>
    </row>
    <row r="1326" spans="1:14">
      <c r="A1326" s="2552" t="s">
        <v>814</v>
      </c>
      <c r="B1326">
        <v>57442518310</v>
      </c>
      <c r="C1326" s="2553">
        <v>358198024</v>
      </c>
      <c r="D1326" s="2552" t="s">
        <v>14</v>
      </c>
      <c r="E1326" s="2552" t="s">
        <v>48</v>
      </c>
      <c r="F1326" s="35">
        <v>46015</v>
      </c>
      <c r="G1326" s="42">
        <v>10949.5</v>
      </c>
      <c r="H1326" s="42">
        <v>9939.9599999999991</v>
      </c>
      <c r="I1326" s="42">
        <v>993.99</v>
      </c>
      <c r="J1326" s="42">
        <v>596.39</v>
      </c>
      <c r="K1326" s="42"/>
    </row>
    <row r="1327" spans="1:14">
      <c r="A1327" s="2552" t="s">
        <v>180</v>
      </c>
      <c r="B1327">
        <v>18314928668</v>
      </c>
      <c r="C1327" s="2553">
        <v>100000325901720</v>
      </c>
      <c r="D1327" s="2552" t="s">
        <v>14</v>
      </c>
      <c r="E1327" s="2552" t="s">
        <v>219</v>
      </c>
      <c r="F1327" s="35">
        <v>46021</v>
      </c>
      <c r="G1327" s="42">
        <v>6763.94</v>
      </c>
      <c r="H1327" s="42">
        <v>6148.34</v>
      </c>
      <c r="I1327" s="42">
        <v>614.83000000000004</v>
      </c>
      <c r="J1327" s="42">
        <v>368.89</v>
      </c>
      <c r="K1327" s="42"/>
    </row>
    <row r="1328" spans="1:14">
      <c r="A1328" s="2552" t="s">
        <v>2452</v>
      </c>
      <c r="B1328">
        <v>16970552296</v>
      </c>
      <c r="C1328" s="2553">
        <v>311000373403710</v>
      </c>
      <c r="D1328" s="2552" t="s">
        <v>14</v>
      </c>
      <c r="E1328" s="2552" t="s">
        <v>55</v>
      </c>
      <c r="F1328" s="35">
        <v>46016</v>
      </c>
      <c r="G1328" s="42">
        <v>13493.99</v>
      </c>
      <c r="H1328" s="42">
        <v>12235.7</v>
      </c>
      <c r="I1328" s="42">
        <v>1223.57</v>
      </c>
      <c r="J1328" s="42">
        <v>734.14</v>
      </c>
      <c r="K1328" s="42"/>
      <c r="M1328" s="2684"/>
      <c r="N1328" s="2684"/>
    </row>
    <row r="1329" spans="1:20">
      <c r="A1329" s="2552" t="s">
        <v>481</v>
      </c>
      <c r="B1329">
        <v>57952500058</v>
      </c>
      <c r="C1329" s="2553">
        <v>100000326016127</v>
      </c>
      <c r="D1329" s="2552" t="s">
        <v>14</v>
      </c>
      <c r="E1329" s="2552" t="s">
        <v>219</v>
      </c>
      <c r="F1329" s="35">
        <v>46017</v>
      </c>
      <c r="G1329" s="42">
        <v>6763.94</v>
      </c>
      <c r="H1329" s="42">
        <v>6148.34</v>
      </c>
      <c r="I1329" s="42">
        <v>614.83000000000004</v>
      </c>
      <c r="J1329" s="42">
        <v>368.89</v>
      </c>
      <c r="K1329" s="42"/>
    </row>
    <row r="1330" spans="1:20">
      <c r="A1330" s="2552" t="s">
        <v>481</v>
      </c>
      <c r="B1330">
        <v>57952500058</v>
      </c>
      <c r="C1330" s="2553">
        <v>351000064018272</v>
      </c>
      <c r="D1330" s="2552" t="s">
        <v>29</v>
      </c>
      <c r="E1330" s="2552" t="s">
        <v>1840</v>
      </c>
      <c r="F1330" s="35">
        <v>46017</v>
      </c>
      <c r="G1330" s="42">
        <v>7706.59</v>
      </c>
      <c r="H1330" s="42">
        <v>7339.61</v>
      </c>
      <c r="I1330" s="42">
        <v>1100.94</v>
      </c>
      <c r="J1330" s="42">
        <v>733.96</v>
      </c>
      <c r="K1330" s="42"/>
    </row>
    <row r="1331" spans="1:20">
      <c r="A1331" s="2552" t="s">
        <v>1559</v>
      </c>
      <c r="B1331">
        <v>24560129100</v>
      </c>
      <c r="C1331" s="2553">
        <v>63083142</v>
      </c>
      <c r="D1331" s="2552" t="s">
        <v>29</v>
      </c>
      <c r="E1331" s="2552" t="s">
        <v>2495</v>
      </c>
      <c r="F1331" s="35">
        <v>46019</v>
      </c>
      <c r="G1331" s="42">
        <v>13784.59</v>
      </c>
      <c r="H1331" s="42">
        <v>13128.18</v>
      </c>
      <c r="I1331" s="42">
        <v>1969.22</v>
      </c>
      <c r="J1331" s="42">
        <v>1312.81</v>
      </c>
      <c r="K1331" s="42"/>
    </row>
    <row r="1332" spans="1:20">
      <c r="A1332" s="2552" t="s">
        <v>1559</v>
      </c>
      <c r="B1332">
        <v>24560129100</v>
      </c>
      <c r="C1332" s="2554" t="s">
        <v>1932</v>
      </c>
      <c r="D1332" s="2552" t="s">
        <v>29</v>
      </c>
      <c r="E1332" s="2552" t="s">
        <v>131</v>
      </c>
      <c r="F1332" s="35">
        <v>46019</v>
      </c>
      <c r="G1332" s="42">
        <v>60683.27</v>
      </c>
      <c r="H1332" s="42">
        <v>57793.59</v>
      </c>
      <c r="I1332" s="2555">
        <v>8669.0300000000007</v>
      </c>
      <c r="J1332" s="42">
        <v>5779.35</v>
      </c>
      <c r="K1332" s="42">
        <v>60683</v>
      </c>
      <c r="L1332" t="s">
        <v>3265</v>
      </c>
      <c r="M1332" t="s">
        <v>3342</v>
      </c>
      <c r="N1332" t="s">
        <v>3114</v>
      </c>
      <c r="O1332" t="s">
        <v>3485</v>
      </c>
      <c r="P1332" t="s">
        <v>3563</v>
      </c>
      <c r="Q1332" t="s">
        <v>3485</v>
      </c>
      <c r="R1332" t="s">
        <v>3485</v>
      </c>
      <c r="S1332" t="s">
        <v>3845</v>
      </c>
      <c r="T1332" t="s">
        <v>3846</v>
      </c>
    </row>
    <row r="1333" spans="1:20">
      <c r="A1333" s="2552" t="s">
        <v>1937</v>
      </c>
      <c r="B1333">
        <v>17555953842</v>
      </c>
      <c r="C1333" s="2553">
        <v>100000326159510</v>
      </c>
      <c r="D1333" s="2552" t="s">
        <v>14</v>
      </c>
      <c r="E1333" s="2552" t="s">
        <v>219</v>
      </c>
      <c r="F1333" s="35">
        <v>46022</v>
      </c>
      <c r="G1333" s="42">
        <v>12078.81</v>
      </c>
      <c r="H1333" s="42">
        <v>11034.04</v>
      </c>
      <c r="I1333" s="42">
        <v>1103.5</v>
      </c>
      <c r="J1333" s="42">
        <v>662.04</v>
      </c>
      <c r="K1333" s="42"/>
      <c r="L1333" s="2552"/>
      <c r="M1333" s="2563"/>
    </row>
    <row r="1334" spans="1:20">
      <c r="A1334" s="2565" t="s">
        <v>2409</v>
      </c>
      <c r="B1334">
        <v>10199761576</v>
      </c>
      <c r="C1334" s="2553">
        <v>100000326497791</v>
      </c>
      <c r="D1334" s="2565" t="s">
        <v>14</v>
      </c>
      <c r="E1334" s="2565" t="s">
        <v>219</v>
      </c>
      <c r="F1334" s="35">
        <v>46016</v>
      </c>
      <c r="G1334" s="42">
        <v>17186.03</v>
      </c>
      <c r="H1334" s="42">
        <v>15788.21</v>
      </c>
      <c r="I1334" s="42">
        <v>1578.82</v>
      </c>
      <c r="J1334" s="42">
        <v>947.29</v>
      </c>
      <c r="K1334" s="42"/>
      <c r="L1334" s="2576"/>
      <c r="M1334" s="2673"/>
    </row>
    <row r="1335" spans="1:20">
      <c r="A1335" s="50" t="s">
        <v>2815</v>
      </c>
      <c r="B1335" s="50">
        <v>40729743444</v>
      </c>
      <c r="C1335" s="362">
        <v>1199258484</v>
      </c>
      <c r="D1335" s="50" t="s">
        <v>14</v>
      </c>
      <c r="E1335" s="50" t="s">
        <v>25</v>
      </c>
      <c r="F1335" s="56">
        <v>45857</v>
      </c>
      <c r="G1335" s="1367">
        <v>-5296.14</v>
      </c>
      <c r="H1335" s="1367">
        <v>-4760.22</v>
      </c>
      <c r="I1335" s="1367">
        <v>-476.02</v>
      </c>
      <c r="J1335" s="1367">
        <v>-285.61</v>
      </c>
      <c r="K1335" s="42"/>
      <c r="L1335" s="2552"/>
      <c r="M1335" s="2563"/>
    </row>
    <row r="1336" spans="1:20">
      <c r="A1336" s="53" t="s">
        <v>2815</v>
      </c>
      <c r="B1336" s="53">
        <v>40729743444</v>
      </c>
      <c r="C1336" s="28">
        <v>311000374648072</v>
      </c>
      <c r="D1336" s="53" t="s">
        <v>14</v>
      </c>
      <c r="E1336" s="53" t="s">
        <v>55</v>
      </c>
      <c r="F1336" s="38">
        <v>46017</v>
      </c>
      <c r="G1336" s="115">
        <v>15604.02</v>
      </c>
      <c r="H1336" s="115">
        <v>14244.67</v>
      </c>
      <c r="I1336" s="115">
        <v>1424.46</v>
      </c>
      <c r="J1336" s="115">
        <v>854.67</v>
      </c>
      <c r="K1336" s="115"/>
      <c r="L1336" s="53"/>
      <c r="M1336" s="2563"/>
    </row>
    <row r="1337" spans="1:20">
      <c r="A1337" s="53" t="s">
        <v>2815</v>
      </c>
      <c r="B1337" s="53">
        <v>40729743444</v>
      </c>
      <c r="C1337" s="28">
        <v>307000155747110</v>
      </c>
      <c r="D1337" s="53" t="s">
        <v>29</v>
      </c>
      <c r="E1337" s="53" t="s">
        <v>55</v>
      </c>
      <c r="F1337" s="38">
        <v>46021</v>
      </c>
      <c r="G1337" s="115">
        <v>9034.6299999999992</v>
      </c>
      <c r="H1337" s="115">
        <v>8604.41</v>
      </c>
      <c r="I1337" s="115">
        <v>1290.6600000000001</v>
      </c>
      <c r="J1337" s="115">
        <v>860.44</v>
      </c>
      <c r="K1337" s="115"/>
      <c r="L1337" s="53"/>
      <c r="M1337" s="2701"/>
    </row>
    <row r="1338" spans="1:20">
      <c r="A1338" s="53" t="s">
        <v>3129</v>
      </c>
      <c r="B1338" s="53">
        <v>11958034696</v>
      </c>
      <c r="C1338" s="28">
        <v>100000326931335</v>
      </c>
      <c r="D1338" s="53" t="s">
        <v>14</v>
      </c>
      <c r="E1338" s="53" t="s">
        <v>219</v>
      </c>
      <c r="F1338" s="38">
        <v>46018</v>
      </c>
      <c r="G1338" s="115">
        <v>6763.94</v>
      </c>
      <c r="H1338" s="115">
        <v>6148.34</v>
      </c>
      <c r="I1338" s="115">
        <v>614.83000000000004</v>
      </c>
      <c r="J1338" s="115">
        <v>368.89</v>
      </c>
      <c r="K1338" s="115"/>
      <c r="L1338" s="53"/>
      <c r="M1338" s="2563"/>
    </row>
    <row r="1339" spans="1:20">
      <c r="A1339" s="53" t="s">
        <v>2044</v>
      </c>
      <c r="B1339" s="53">
        <v>36557214980</v>
      </c>
      <c r="C1339" s="28">
        <v>301000151686152</v>
      </c>
      <c r="D1339" s="53" t="s">
        <v>14</v>
      </c>
      <c r="E1339" s="53" t="s">
        <v>1840</v>
      </c>
      <c r="F1339" s="38">
        <v>46020</v>
      </c>
      <c r="G1339" s="115">
        <v>50946.97</v>
      </c>
      <c r="H1339" s="115">
        <v>46064.160000000003</v>
      </c>
      <c r="I1339" s="115">
        <v>4606.41</v>
      </c>
      <c r="J1339" s="115">
        <v>2763.84</v>
      </c>
      <c r="K1339" s="115"/>
      <c r="L1339" s="53"/>
      <c r="M1339" s="2673"/>
    </row>
    <row r="1340" spans="1:20">
      <c r="A1340" s="2569" t="s">
        <v>176</v>
      </c>
      <c r="B1340">
        <v>53668644956</v>
      </c>
      <c r="C1340" s="28">
        <v>64961665</v>
      </c>
      <c r="D1340" s="2569" t="s">
        <v>14</v>
      </c>
      <c r="E1340" s="2569" t="s">
        <v>2495</v>
      </c>
      <c r="F1340" s="35">
        <v>46022</v>
      </c>
      <c r="G1340" s="42">
        <v>8056.14</v>
      </c>
      <c r="H1340" s="42">
        <v>7292.69</v>
      </c>
      <c r="I1340" s="42">
        <v>729.26</v>
      </c>
      <c r="J1340" s="42">
        <v>437.55</v>
      </c>
    </row>
    <row r="1341" spans="1:20">
      <c r="A1341" s="2569" t="s">
        <v>176</v>
      </c>
      <c r="B1341">
        <v>53668644956</v>
      </c>
      <c r="C1341" s="28">
        <v>387690833</v>
      </c>
      <c r="D1341" s="2569" t="s">
        <v>29</v>
      </c>
      <c r="E1341" s="2569" t="s">
        <v>38</v>
      </c>
      <c r="F1341" s="35">
        <v>46022</v>
      </c>
      <c r="G1341" s="42">
        <v>6832.08</v>
      </c>
      <c r="H1341" s="42">
        <v>6506.73</v>
      </c>
      <c r="I1341" s="42">
        <v>976</v>
      </c>
      <c r="J1341" s="42">
        <v>650.66999999999996</v>
      </c>
    </row>
    <row r="1342" spans="1:20">
      <c r="A1342" s="2569" t="s">
        <v>1527</v>
      </c>
      <c r="B1342">
        <v>17366522282</v>
      </c>
      <c r="C1342" s="28">
        <v>100000327598615</v>
      </c>
      <c r="D1342" s="2569" t="s">
        <v>14</v>
      </c>
      <c r="E1342" s="2569" t="s">
        <v>219</v>
      </c>
      <c r="F1342" s="35">
        <v>46022</v>
      </c>
      <c r="G1342" s="42">
        <v>12423.15</v>
      </c>
      <c r="H1342" s="42">
        <v>11371.15</v>
      </c>
      <c r="I1342" s="42">
        <v>1137.1099999999999</v>
      </c>
      <c r="J1342" s="42">
        <v>682.26</v>
      </c>
      <c r="K1342" s="42"/>
    </row>
    <row r="1343" spans="1:20">
      <c r="A1343" s="2570" t="s">
        <v>694</v>
      </c>
      <c r="B1343">
        <v>56218227104</v>
      </c>
      <c r="C1343" s="28">
        <v>100000327426276</v>
      </c>
      <c r="D1343" s="2570" t="s">
        <v>14</v>
      </c>
      <c r="E1343" s="2570" t="s">
        <v>219</v>
      </c>
      <c r="F1343" s="35">
        <v>46021</v>
      </c>
      <c r="G1343" s="42">
        <v>12423.15</v>
      </c>
      <c r="H1343" s="42">
        <v>11371.15</v>
      </c>
      <c r="I1343" s="42">
        <v>1137.1099999999999</v>
      </c>
      <c r="J1343" s="42">
        <v>682.26</v>
      </c>
      <c r="K1343" s="42"/>
      <c r="L1343" s="2570"/>
      <c r="M1343" s="2666"/>
    </row>
    <row r="1344" spans="1:20">
      <c r="A1344" s="2570" t="s">
        <v>1505</v>
      </c>
      <c r="B1344">
        <v>19862769772</v>
      </c>
      <c r="C1344" s="28">
        <v>100000327422822</v>
      </c>
      <c r="D1344" s="2570" t="s">
        <v>14</v>
      </c>
      <c r="E1344" s="2570" t="s">
        <v>219</v>
      </c>
      <c r="F1344" s="35">
        <v>46022</v>
      </c>
      <c r="G1344" s="42">
        <v>9503.25</v>
      </c>
      <c r="H1344" s="42">
        <v>8698.51</v>
      </c>
      <c r="I1344" s="42">
        <v>869.85</v>
      </c>
      <c r="J1344" s="42">
        <v>521.70000000000005</v>
      </c>
      <c r="K1344" s="42"/>
      <c r="L1344" s="2654"/>
      <c r="M1344" s="2654"/>
      <c r="N1344" s="2654"/>
    </row>
    <row r="1345" spans="1:15">
      <c r="A1345" s="2570" t="s">
        <v>1639</v>
      </c>
      <c r="B1345">
        <v>15309028952</v>
      </c>
      <c r="C1345" s="28">
        <v>127043946</v>
      </c>
      <c r="D1345" s="2570" t="s">
        <v>14</v>
      </c>
      <c r="E1345" s="2570" t="s">
        <v>303</v>
      </c>
      <c r="F1345" s="35">
        <v>46017</v>
      </c>
      <c r="G1345" s="42">
        <v>6051.08</v>
      </c>
      <c r="H1345" s="42">
        <v>5516.39</v>
      </c>
      <c r="I1345" s="42">
        <v>551.63</v>
      </c>
      <c r="J1345" s="42">
        <v>330.97</v>
      </c>
      <c r="K1345" s="42"/>
      <c r="L1345" s="2654"/>
      <c r="M1345" s="2654"/>
    </row>
    <row r="1346" spans="1:15">
      <c r="A1346" s="2570" t="s">
        <v>1639</v>
      </c>
      <c r="B1346">
        <v>15309028952</v>
      </c>
      <c r="C1346" s="28">
        <v>127043945</v>
      </c>
      <c r="D1346" s="2570" t="s">
        <v>2805</v>
      </c>
      <c r="E1346" s="2570" t="s">
        <v>303</v>
      </c>
      <c r="F1346" s="35">
        <v>46017</v>
      </c>
      <c r="G1346" s="42">
        <v>3457.76</v>
      </c>
      <c r="H1346" s="42">
        <v>3457.76</v>
      </c>
      <c r="I1346" s="42">
        <v>345.77</v>
      </c>
      <c r="J1346" s="42">
        <v>207.46</v>
      </c>
    </row>
    <row r="1347" spans="1:15">
      <c r="A1347" s="2570" t="s">
        <v>351</v>
      </c>
      <c r="B1347">
        <v>24707145178</v>
      </c>
      <c r="C1347" s="28">
        <v>100000326976894</v>
      </c>
      <c r="D1347" s="2570" t="s">
        <v>14</v>
      </c>
      <c r="E1347" s="2570" t="s">
        <v>219</v>
      </c>
      <c r="F1347" s="35">
        <v>46017</v>
      </c>
      <c r="G1347" s="42">
        <v>43098.81</v>
      </c>
      <c r="H1347" s="42">
        <v>39045.68</v>
      </c>
      <c r="I1347" s="42">
        <v>3904.56</v>
      </c>
      <c r="J1347" s="42">
        <v>2342.73</v>
      </c>
      <c r="K1347" s="42"/>
    </row>
    <row r="1348" spans="1:15">
      <c r="A1348" s="2572" t="s">
        <v>3134</v>
      </c>
      <c r="B1348">
        <v>67573090388</v>
      </c>
      <c r="C1348" s="28">
        <v>100000328549563</v>
      </c>
      <c r="D1348" s="2572" t="s">
        <v>14</v>
      </c>
      <c r="E1348" s="2572" t="s">
        <v>219</v>
      </c>
      <c r="F1348" s="35">
        <v>46021</v>
      </c>
      <c r="G1348" s="42">
        <v>6763.94</v>
      </c>
      <c r="H1348" s="42">
        <v>6148.34</v>
      </c>
      <c r="I1348" s="42">
        <v>614.83000000000004</v>
      </c>
      <c r="J1348" s="42">
        <v>368.89</v>
      </c>
    </row>
    <row r="1349" spans="1:15">
      <c r="A1349" s="50" t="s">
        <v>517</v>
      </c>
      <c r="B1349" s="50">
        <v>35755909070</v>
      </c>
      <c r="C1349" s="362">
        <v>311000343629621</v>
      </c>
      <c r="D1349" s="50" t="s">
        <v>14</v>
      </c>
      <c r="E1349" s="50" t="s">
        <v>55</v>
      </c>
      <c r="F1349" s="56">
        <v>45948</v>
      </c>
      <c r="G1349" s="42">
        <v>-11041.26</v>
      </c>
      <c r="H1349" s="42">
        <v>-9957.92</v>
      </c>
      <c r="I1349" s="42">
        <v>-995.79</v>
      </c>
      <c r="J1349" s="42">
        <v>-597.47</v>
      </c>
    </row>
    <row r="1350" spans="1:15">
      <c r="A1350" s="53" t="s">
        <v>517</v>
      </c>
      <c r="B1350" s="53">
        <v>35755909070</v>
      </c>
      <c r="C1350" s="1118">
        <v>100000328858457</v>
      </c>
      <c r="D1350" s="53" t="s">
        <v>14</v>
      </c>
      <c r="E1350" s="53" t="s">
        <v>219</v>
      </c>
      <c r="F1350" s="38">
        <v>46022</v>
      </c>
      <c r="G1350" s="115">
        <v>9503.25</v>
      </c>
      <c r="H1350" s="115">
        <v>8698.51</v>
      </c>
      <c r="I1350" s="115">
        <v>869.85</v>
      </c>
      <c r="J1350" s="115">
        <v>521.91</v>
      </c>
      <c r="K1350" s="115">
        <v>11141</v>
      </c>
      <c r="L1350" s="2980" t="s">
        <v>1739</v>
      </c>
      <c r="M1350" s="3036" t="s">
        <v>1739</v>
      </c>
      <c r="N1350" t="s">
        <v>2718</v>
      </c>
      <c r="O1350" t="s">
        <v>3755</v>
      </c>
    </row>
    <row r="1351" spans="1:15">
      <c r="A1351" s="53" t="s">
        <v>2476</v>
      </c>
      <c r="B1351" s="53">
        <v>48400819914</v>
      </c>
      <c r="C1351" s="1118">
        <v>307000156214989</v>
      </c>
      <c r="D1351" s="53" t="s">
        <v>29</v>
      </c>
      <c r="E1351" s="53" t="s">
        <v>55</v>
      </c>
      <c r="F1351" s="38">
        <v>46022</v>
      </c>
      <c r="G1351" s="115">
        <v>7356.95</v>
      </c>
      <c r="H1351" s="115">
        <v>7006.62</v>
      </c>
      <c r="I1351" s="115">
        <v>1050.99</v>
      </c>
      <c r="J1351" s="115">
        <v>700.66</v>
      </c>
      <c r="K1351" s="115"/>
    </row>
    <row r="1352" spans="1:15">
      <c r="G1352" s="42">
        <f>SUM(G1283:G1351)</f>
        <v>679377.77</v>
      </c>
      <c r="H1352" s="42">
        <f>SUM(H1283:H1351)</f>
        <v>628626.64</v>
      </c>
      <c r="I1352" s="42">
        <f>SUM(I1283:I1351)</f>
        <v>78663.010000000038</v>
      </c>
      <c r="J1352" s="42">
        <f>SUM(J1283:J1351)</f>
        <v>47661.540000000008</v>
      </c>
    </row>
    <row r="1353" spans="1:15">
      <c r="G1353" s="42"/>
      <c r="H1353" s="42"/>
      <c r="I1353" s="42"/>
      <c r="J1353" s="42"/>
    </row>
    <row r="1354" spans="1:15">
      <c r="A1354" s="2572" t="s">
        <v>2473</v>
      </c>
      <c r="B1354">
        <v>37709175616</v>
      </c>
      <c r="C1354">
        <v>145260901</v>
      </c>
      <c r="D1354" s="2572" t="s">
        <v>14</v>
      </c>
      <c r="E1354" s="2572" t="s">
        <v>15</v>
      </c>
      <c r="F1354" s="35">
        <v>46025</v>
      </c>
      <c r="G1354" s="42">
        <v>13024.5</v>
      </c>
      <c r="H1354" s="42">
        <v>10966.59</v>
      </c>
      <c r="I1354" s="42">
        <v>1096.6500000000001</v>
      </c>
      <c r="J1354" s="42">
        <v>657.99</v>
      </c>
      <c r="K1354" s="42"/>
    </row>
    <row r="1355" spans="1:15">
      <c r="A1355" s="2572" t="s">
        <v>2473</v>
      </c>
      <c r="B1355">
        <v>37709175616</v>
      </c>
      <c r="C1355" s="1334">
        <v>307000155744269</v>
      </c>
      <c r="D1355" s="2572" t="s">
        <v>29</v>
      </c>
      <c r="E1355" s="2572" t="s">
        <v>55</v>
      </c>
      <c r="F1355" s="35">
        <v>46024</v>
      </c>
      <c r="G1355" s="42">
        <v>9993.9</v>
      </c>
      <c r="H1355" s="42">
        <v>9518</v>
      </c>
      <c r="I1355" s="42">
        <v>1427.7</v>
      </c>
      <c r="J1355" s="42">
        <v>951.8</v>
      </c>
    </row>
    <row r="1356" spans="1:15">
      <c r="A1356" s="2572" t="s">
        <v>2476</v>
      </c>
      <c r="B1356">
        <v>48400819914</v>
      </c>
      <c r="C1356">
        <v>388255406</v>
      </c>
      <c r="D1356" s="2572" t="s">
        <v>14</v>
      </c>
      <c r="E1356" s="2572" t="s">
        <v>38</v>
      </c>
      <c r="F1356" s="35">
        <v>46025</v>
      </c>
      <c r="G1356" s="42">
        <v>12697.14</v>
      </c>
      <c r="H1356" s="42">
        <v>11502.67</v>
      </c>
      <c r="I1356" s="42">
        <v>1150.26</v>
      </c>
      <c r="J1356" s="42">
        <v>690.15</v>
      </c>
      <c r="K1356" s="42"/>
    </row>
    <row r="1357" spans="1:15">
      <c r="A1357" s="2572" t="s">
        <v>546</v>
      </c>
      <c r="B1357">
        <v>57466517528</v>
      </c>
      <c r="C1357" s="1334">
        <v>100000329292318</v>
      </c>
      <c r="D1357" s="2572" t="s">
        <v>14</v>
      </c>
      <c r="E1357" s="2572" t="s">
        <v>219</v>
      </c>
      <c r="F1357" s="35">
        <v>46029</v>
      </c>
      <c r="G1357" s="42">
        <v>1182.44</v>
      </c>
      <c r="H1357" s="42">
        <v>1062.68</v>
      </c>
      <c r="I1357" s="42">
        <v>106.26</v>
      </c>
      <c r="J1357" s="42">
        <v>63.75</v>
      </c>
      <c r="K1357" s="42"/>
    </row>
    <row r="1358" spans="1:15">
      <c r="A1358" s="2572" t="s">
        <v>3139</v>
      </c>
      <c r="B1358">
        <v>24227625280</v>
      </c>
      <c r="C1358" s="1334">
        <v>100000329225457</v>
      </c>
      <c r="D1358" s="2572" t="s">
        <v>14</v>
      </c>
      <c r="E1358" s="2572" t="s">
        <v>219</v>
      </c>
      <c r="F1358" s="35">
        <v>46025</v>
      </c>
      <c r="G1358" s="42">
        <v>7154.89</v>
      </c>
      <c r="H1358" s="42">
        <v>6503.7</v>
      </c>
      <c r="I1358" s="42">
        <v>650.37</v>
      </c>
      <c r="J1358" s="42">
        <v>390.22</v>
      </c>
    </row>
    <row r="1359" spans="1:15">
      <c r="A1359" s="2572" t="s">
        <v>544</v>
      </c>
      <c r="B1359">
        <v>64567281098</v>
      </c>
      <c r="C1359" s="1334">
        <v>100000329804255</v>
      </c>
      <c r="D1359" s="2572" t="s">
        <v>14</v>
      </c>
      <c r="E1359" s="2572" t="s">
        <v>219</v>
      </c>
      <c r="F1359" s="35">
        <v>46025</v>
      </c>
      <c r="G1359" s="42">
        <v>2106.96</v>
      </c>
      <c r="H1359" s="42">
        <v>1915.2</v>
      </c>
      <c r="I1359" s="42">
        <v>191.5</v>
      </c>
      <c r="J1359" s="42">
        <v>114.9</v>
      </c>
      <c r="K1359" s="42">
        <v>5472</v>
      </c>
      <c r="L1359" t="s">
        <v>2876</v>
      </c>
      <c r="M1359" t="s">
        <v>1739</v>
      </c>
      <c r="N1359" s="3085" t="s">
        <v>3747</v>
      </c>
      <c r="O1359" s="3085" t="s">
        <v>3748</v>
      </c>
    </row>
    <row r="1360" spans="1:15">
      <c r="A1360" s="2577" t="s">
        <v>275</v>
      </c>
      <c r="B1360">
        <v>21341827682</v>
      </c>
      <c r="C1360" s="1334">
        <v>128772481</v>
      </c>
      <c r="D1360" s="2577" t="s">
        <v>14</v>
      </c>
      <c r="E1360" s="2577" t="s">
        <v>303</v>
      </c>
      <c r="F1360" s="35">
        <v>46041</v>
      </c>
      <c r="G1360" s="42">
        <v>6791.56</v>
      </c>
      <c r="H1360" s="42">
        <v>6144.74</v>
      </c>
      <c r="I1360" s="42">
        <v>614.47</v>
      </c>
      <c r="J1360" s="42">
        <v>368.68</v>
      </c>
      <c r="K1360" s="42"/>
    </row>
    <row r="1361" spans="1:14">
      <c r="A1361" s="2577" t="s">
        <v>275</v>
      </c>
      <c r="B1361">
        <v>21341827682</v>
      </c>
      <c r="C1361" s="1334">
        <v>128772480</v>
      </c>
      <c r="D1361" s="2577" t="s">
        <v>2805</v>
      </c>
      <c r="E1361" s="2577" t="s">
        <v>303</v>
      </c>
      <c r="F1361" s="35">
        <v>46041</v>
      </c>
      <c r="G1361" s="42">
        <v>3880.89</v>
      </c>
      <c r="H1361" s="42">
        <v>3880.89</v>
      </c>
      <c r="I1361" s="42">
        <v>388.08</v>
      </c>
      <c r="J1361" s="42">
        <v>232.84</v>
      </c>
    </row>
    <row r="1362" spans="1:14">
      <c r="A1362" s="2578" t="s">
        <v>11</v>
      </c>
      <c r="B1362">
        <v>58132495164</v>
      </c>
      <c r="C1362" s="1334">
        <v>307000156754476</v>
      </c>
      <c r="D1362" s="2578" t="s">
        <v>29</v>
      </c>
      <c r="E1362" s="2578" t="s">
        <v>55</v>
      </c>
      <c r="F1362" s="35">
        <v>46034</v>
      </c>
      <c r="G1362" s="42">
        <v>6259.13</v>
      </c>
      <c r="H1362" s="42">
        <v>5961.08</v>
      </c>
      <c r="I1362" s="42">
        <v>894.16</v>
      </c>
      <c r="J1362" s="42">
        <v>596.1</v>
      </c>
      <c r="K1362" s="42"/>
      <c r="L1362" s="2578"/>
      <c r="M1362" s="2578"/>
    </row>
    <row r="1363" spans="1:14">
      <c r="A1363" s="2578" t="s">
        <v>2452</v>
      </c>
      <c r="B1363">
        <v>16970552296</v>
      </c>
      <c r="C1363" s="1334">
        <v>307000156779499</v>
      </c>
      <c r="D1363" s="2578" t="s">
        <v>29</v>
      </c>
      <c r="E1363" s="2578" t="s">
        <v>55</v>
      </c>
      <c r="F1363" s="35">
        <v>38726</v>
      </c>
      <c r="G1363" s="42">
        <v>10039.94</v>
      </c>
      <c r="H1363" s="42">
        <v>9561.85</v>
      </c>
      <c r="I1363" s="42">
        <v>1434.27</v>
      </c>
      <c r="J1363" s="42">
        <v>956.18</v>
      </c>
      <c r="K1363" s="42"/>
      <c r="L1363" s="2578"/>
      <c r="M1363" s="2578"/>
    </row>
    <row r="1364" spans="1:14">
      <c r="A1364" s="2578" t="s">
        <v>3146</v>
      </c>
      <c r="B1364">
        <v>29600445516</v>
      </c>
      <c r="C1364" s="1334">
        <v>362995466</v>
      </c>
      <c r="D1364" s="2578" t="s">
        <v>14</v>
      </c>
      <c r="E1364" s="2578" t="s">
        <v>48</v>
      </c>
      <c r="F1364" s="35">
        <v>46028</v>
      </c>
      <c r="G1364" s="42">
        <v>11714.01</v>
      </c>
      <c r="H1364" s="42">
        <v>10528.66</v>
      </c>
      <c r="I1364" s="42">
        <v>1052.8599999999999</v>
      </c>
      <c r="J1364" s="42">
        <v>631.71</v>
      </c>
      <c r="K1364" s="42"/>
      <c r="L1364" s="2578"/>
      <c r="M1364" s="2578"/>
    </row>
    <row r="1365" spans="1:14">
      <c r="A1365" s="2578" t="s">
        <v>482</v>
      </c>
      <c r="B1365">
        <v>13523981664</v>
      </c>
      <c r="C1365" s="1334">
        <v>128407688</v>
      </c>
      <c r="D1365" s="2578" t="s">
        <v>14</v>
      </c>
      <c r="E1365" s="2578" t="s">
        <v>303</v>
      </c>
      <c r="F1365" s="35">
        <v>46036</v>
      </c>
      <c r="G1365" s="42">
        <v>4244.5200000000004</v>
      </c>
      <c r="H1365" s="42">
        <v>3840.28</v>
      </c>
      <c r="I1365" s="42">
        <v>384.02</v>
      </c>
      <c r="J1365" s="42">
        <v>230.41</v>
      </c>
      <c r="K1365" s="42"/>
      <c r="L1365" s="2578"/>
      <c r="M1365" s="2578"/>
    </row>
    <row r="1366" spans="1:14">
      <c r="A1366" s="2578" t="s">
        <v>482</v>
      </c>
      <c r="B1366">
        <v>13523981664</v>
      </c>
      <c r="C1366" s="1334">
        <v>128407687</v>
      </c>
      <c r="D1366" s="2578" t="s">
        <v>2805</v>
      </c>
      <c r="E1366" s="2578" t="s">
        <v>303</v>
      </c>
      <c r="F1366" s="35">
        <v>46036</v>
      </c>
      <c r="G1366" s="42">
        <v>2425.44</v>
      </c>
      <c r="H1366" s="42">
        <v>2425.44</v>
      </c>
      <c r="I1366" s="42">
        <v>242.54</v>
      </c>
      <c r="J1366" s="42">
        <v>145.52000000000001</v>
      </c>
    </row>
    <row r="1367" spans="1:14">
      <c r="A1367" s="2578" t="s">
        <v>1461</v>
      </c>
      <c r="B1367">
        <v>29189459850</v>
      </c>
      <c r="C1367" s="1334">
        <v>100000331027034</v>
      </c>
      <c r="D1367" s="2578" t="s">
        <v>14</v>
      </c>
      <c r="E1367" s="2578" t="s">
        <v>219</v>
      </c>
      <c r="F1367" s="35">
        <v>46030</v>
      </c>
      <c r="G1367" s="2582">
        <v>19636.28</v>
      </c>
      <c r="H1367" s="42">
        <v>17956.080000000002</v>
      </c>
      <c r="I1367" s="42">
        <v>1795.6</v>
      </c>
      <c r="J1367" s="42">
        <v>1077.3599999999999</v>
      </c>
      <c r="K1367" s="42">
        <v>23110</v>
      </c>
    </row>
    <row r="1368" spans="1:14">
      <c r="A1368" s="2588" t="s">
        <v>3150</v>
      </c>
      <c r="B1368">
        <v>34316395352</v>
      </c>
      <c r="C1368" s="1334">
        <v>100000331109255</v>
      </c>
      <c r="D1368" s="2583" t="s">
        <v>14</v>
      </c>
      <c r="E1368" s="2583" t="s">
        <v>219</v>
      </c>
      <c r="F1368" s="35">
        <v>46030</v>
      </c>
      <c r="G1368" s="2582">
        <v>6152.91</v>
      </c>
      <c r="H1368" s="42">
        <v>5606.75</v>
      </c>
      <c r="I1368" s="42">
        <v>560.66999999999996</v>
      </c>
      <c r="J1368" s="42">
        <v>336.4</v>
      </c>
      <c r="K1368" s="42"/>
      <c r="M1368" s="2884"/>
      <c r="N1368" s="2884"/>
    </row>
    <row r="1369" spans="1:14">
      <c r="A1369" s="2590" t="s">
        <v>1549</v>
      </c>
      <c r="B1369">
        <v>28175493076</v>
      </c>
      <c r="C1369" s="1334">
        <v>129606056</v>
      </c>
      <c r="D1369" s="2590" t="s">
        <v>14</v>
      </c>
      <c r="E1369" s="2590" t="s">
        <v>303</v>
      </c>
      <c r="F1369" s="35">
        <v>46045</v>
      </c>
      <c r="G1369" s="42">
        <v>5190.97</v>
      </c>
      <c r="H1369" s="42">
        <v>4696.59</v>
      </c>
      <c r="I1369" s="42">
        <v>469.65</v>
      </c>
      <c r="J1369" s="42">
        <v>281.79000000000002</v>
      </c>
      <c r="K1369" s="42">
        <v>8157</v>
      </c>
      <c r="L1369" t="s">
        <v>3371</v>
      </c>
      <c r="M1369" t="s">
        <v>2618</v>
      </c>
      <c r="N1369" t="s">
        <v>3506</v>
      </c>
    </row>
    <row r="1370" spans="1:14">
      <c r="A1370" s="2590" t="s">
        <v>1549</v>
      </c>
      <c r="B1370">
        <v>28175493076</v>
      </c>
      <c r="C1370" s="1334">
        <v>129606055</v>
      </c>
      <c r="D1370" s="2590" t="s">
        <v>2805</v>
      </c>
      <c r="E1370" s="2590" t="s">
        <v>303</v>
      </c>
      <c r="F1370" s="35">
        <v>46045</v>
      </c>
      <c r="G1370" s="42">
        <v>2966.26</v>
      </c>
      <c r="H1370" s="42">
        <v>2966.26</v>
      </c>
      <c r="I1370" s="42">
        <v>296.62</v>
      </c>
      <c r="J1370" s="42">
        <v>177.97</v>
      </c>
    </row>
    <row r="1371" spans="1:14">
      <c r="A1371" s="2590" t="s">
        <v>1559</v>
      </c>
      <c r="B1371">
        <v>24560129100</v>
      </c>
      <c r="C1371" s="1334">
        <v>67617071</v>
      </c>
      <c r="D1371" s="2590" t="s">
        <v>14</v>
      </c>
      <c r="E1371" s="2590" t="s">
        <v>2495</v>
      </c>
      <c r="F1371" s="35">
        <v>46037</v>
      </c>
      <c r="G1371" s="42">
        <v>8230.94</v>
      </c>
      <c r="H1371" s="42">
        <v>7450.92</v>
      </c>
      <c r="I1371" s="42">
        <v>745.09</v>
      </c>
      <c r="J1371" s="42">
        <v>447.05</v>
      </c>
      <c r="K1371" s="42"/>
    </row>
    <row r="1372" spans="1:14">
      <c r="A1372" s="2590" t="s">
        <v>2482</v>
      </c>
      <c r="B1372">
        <v>23524145972</v>
      </c>
      <c r="C1372" s="1334">
        <v>301000156717229</v>
      </c>
      <c r="D1372" s="2590" t="s">
        <v>14</v>
      </c>
      <c r="E1372" s="2590" t="s">
        <v>1840</v>
      </c>
      <c r="F1372" s="35">
        <v>46037</v>
      </c>
      <c r="G1372" s="42">
        <v>58197.89</v>
      </c>
      <c r="H1372" s="42">
        <v>53092.81</v>
      </c>
      <c r="I1372" s="42">
        <v>5309.28</v>
      </c>
      <c r="J1372" s="42">
        <v>3185.56</v>
      </c>
      <c r="K1372" s="42">
        <v>58197</v>
      </c>
    </row>
    <row r="1373" spans="1:14">
      <c r="A1373" s="2590" t="s">
        <v>2429</v>
      </c>
      <c r="B1373">
        <v>57094529528</v>
      </c>
      <c r="C1373" s="2591" t="s">
        <v>3153</v>
      </c>
      <c r="D1373" s="2590" t="s">
        <v>2990</v>
      </c>
      <c r="E1373" s="2590" t="s">
        <v>21</v>
      </c>
      <c r="F1373" s="35">
        <v>46370</v>
      </c>
      <c r="G1373" s="42">
        <v>34398.160000000003</v>
      </c>
      <c r="H1373" s="42">
        <v>34398.160000000003</v>
      </c>
      <c r="I1373" s="42">
        <v>8599.5400000000009</v>
      </c>
      <c r="J1373" s="42">
        <v>4127.7700000000004</v>
      </c>
    </row>
    <row r="1374" spans="1:14">
      <c r="A1374" s="2592" t="s">
        <v>1947</v>
      </c>
      <c r="B1374">
        <v>26549548698</v>
      </c>
      <c r="C1374" s="1334">
        <v>129692013</v>
      </c>
      <c r="D1374" s="2592" t="s">
        <v>14</v>
      </c>
      <c r="E1374" s="2592" t="s">
        <v>303</v>
      </c>
      <c r="F1374" s="35">
        <v>46035</v>
      </c>
      <c r="G1374" s="42">
        <v>15054.19</v>
      </c>
      <c r="H1374" s="42">
        <v>13849.25</v>
      </c>
      <c r="I1374" s="42">
        <v>1384.92</v>
      </c>
      <c r="J1374" s="42">
        <v>830.95</v>
      </c>
      <c r="K1374" s="42"/>
    </row>
    <row r="1375" spans="1:14">
      <c r="A1375" s="2592" t="s">
        <v>1947</v>
      </c>
      <c r="B1375">
        <v>26549548698</v>
      </c>
      <c r="C1375" s="1334">
        <v>129692012</v>
      </c>
      <c r="D1375" s="2592" t="s">
        <v>2805</v>
      </c>
      <c r="E1375" s="2592" t="s">
        <v>303</v>
      </c>
      <c r="F1375" s="35">
        <v>46035</v>
      </c>
      <c r="G1375" s="42">
        <v>8602.4</v>
      </c>
      <c r="H1375" s="42">
        <v>8602.4</v>
      </c>
      <c r="I1375" s="42">
        <v>860.24</v>
      </c>
      <c r="J1375" s="42">
        <v>516.14</v>
      </c>
    </row>
    <row r="1376" spans="1:14">
      <c r="A1376" s="2592" t="s">
        <v>1953</v>
      </c>
      <c r="B1376">
        <v>44944510416</v>
      </c>
      <c r="C1376" s="632" t="s">
        <v>3154</v>
      </c>
      <c r="D1376" s="2592" t="s">
        <v>14</v>
      </c>
      <c r="E1376" s="2592" t="s">
        <v>131</v>
      </c>
      <c r="F1376" s="35">
        <v>46042</v>
      </c>
      <c r="G1376" s="42">
        <v>6129.22</v>
      </c>
      <c r="H1376" s="42">
        <v>5472.51</v>
      </c>
      <c r="I1376" s="42">
        <v>547.25</v>
      </c>
      <c r="J1376" s="42">
        <v>328.35</v>
      </c>
      <c r="K1376" s="42"/>
    </row>
    <row r="1377" spans="1:15">
      <c r="A1377" s="2592" t="s">
        <v>109</v>
      </c>
      <c r="B1377">
        <v>28841471858</v>
      </c>
      <c r="C1377" s="632">
        <v>100000333136215</v>
      </c>
      <c r="D1377" s="2592" t="s">
        <v>14</v>
      </c>
      <c r="E1377" s="2592" t="s">
        <v>219</v>
      </c>
      <c r="F1377" s="35">
        <v>46043</v>
      </c>
      <c r="G1377" s="42">
        <v>6438.84</v>
      </c>
      <c r="H1377" s="42">
        <v>5852.83</v>
      </c>
      <c r="I1377" s="42">
        <v>585.28</v>
      </c>
      <c r="J1377" s="42">
        <v>351.16</v>
      </c>
      <c r="K1377" s="42"/>
    </row>
    <row r="1378" spans="1:15">
      <c r="A1378" s="2592" t="s">
        <v>3155</v>
      </c>
      <c r="B1378" s="54">
        <v>53002667290</v>
      </c>
      <c r="C1378" s="632">
        <v>100000333311742</v>
      </c>
      <c r="D1378" s="2592" t="s">
        <v>14</v>
      </c>
      <c r="E1378" s="2592" t="s">
        <v>219</v>
      </c>
      <c r="F1378" s="35">
        <v>46038</v>
      </c>
      <c r="G1378" s="42">
        <v>17742.59</v>
      </c>
      <c r="H1378" s="42">
        <v>16240.14</v>
      </c>
      <c r="I1378" s="42">
        <v>1624.01</v>
      </c>
      <c r="J1378" s="42">
        <v>974.4</v>
      </c>
      <c r="K1378" s="42"/>
      <c r="L1378" s="2592"/>
      <c r="M1378" s="2698"/>
    </row>
    <row r="1379" spans="1:15">
      <c r="A1379" s="2599" t="s">
        <v>3161</v>
      </c>
      <c r="B1379" s="54">
        <v>22489044924</v>
      </c>
      <c r="C1379" s="2603" t="s">
        <v>3162</v>
      </c>
      <c r="D1379" s="2599" t="s">
        <v>14</v>
      </c>
      <c r="E1379" s="2599" t="s">
        <v>131</v>
      </c>
      <c r="F1379" s="35">
        <v>46039</v>
      </c>
      <c r="G1379" s="42">
        <v>13079.94</v>
      </c>
      <c r="H1379" s="42">
        <v>11678.51</v>
      </c>
      <c r="I1379" s="42">
        <v>1167.8499999999999</v>
      </c>
      <c r="J1379" s="42">
        <v>700.71</v>
      </c>
      <c r="K1379" s="42"/>
      <c r="L1379" s="2592"/>
      <c r="M1379" s="2592"/>
    </row>
    <row r="1380" spans="1:15">
      <c r="A1380" s="2604" t="s">
        <v>2425</v>
      </c>
      <c r="B1380" s="54">
        <v>10500081768</v>
      </c>
      <c r="C1380" s="2605" t="s">
        <v>3164</v>
      </c>
      <c r="D1380" s="2604" t="s">
        <v>14</v>
      </c>
      <c r="E1380" s="2604" t="s">
        <v>18</v>
      </c>
      <c r="F1380" s="35">
        <v>46039</v>
      </c>
      <c r="G1380" s="42">
        <v>6390.45</v>
      </c>
      <c r="H1380" s="42">
        <v>5135.17</v>
      </c>
      <c r="I1380" s="42">
        <v>513.51</v>
      </c>
      <c r="J1380" s="42">
        <v>308.10000000000002</v>
      </c>
      <c r="K1380" s="42"/>
      <c r="L1380" s="2592"/>
      <c r="M1380" s="2592"/>
    </row>
    <row r="1381" spans="1:15">
      <c r="A1381" s="50" t="s">
        <v>2425</v>
      </c>
      <c r="B1381" s="361">
        <v>10500081768</v>
      </c>
      <c r="C1381" s="2606" t="s">
        <v>2600</v>
      </c>
      <c r="D1381" s="50" t="s">
        <v>14</v>
      </c>
      <c r="E1381" s="50" t="s">
        <v>131</v>
      </c>
      <c r="F1381" s="56">
        <v>45734</v>
      </c>
      <c r="G1381" s="42">
        <v>-1350.94</v>
      </c>
      <c r="H1381" s="42">
        <v>-1206.2</v>
      </c>
      <c r="I1381" s="42">
        <v>-120.62</v>
      </c>
      <c r="J1381" s="42">
        <v>-72.37</v>
      </c>
      <c r="K1381" s="42"/>
      <c r="L1381" s="2592"/>
      <c r="M1381" s="2592"/>
    </row>
    <row r="1382" spans="1:15">
      <c r="A1382" s="53" t="s">
        <v>334</v>
      </c>
      <c r="B1382" s="1118">
        <v>25388692890</v>
      </c>
      <c r="C1382" s="2607">
        <v>301000158696964</v>
      </c>
      <c r="D1382" s="53" t="s">
        <v>14</v>
      </c>
      <c r="E1382" s="53" t="s">
        <v>1840</v>
      </c>
      <c r="F1382" s="38">
        <v>46042</v>
      </c>
      <c r="G1382" s="115">
        <v>17185.68</v>
      </c>
      <c r="H1382" s="115">
        <v>15835.04</v>
      </c>
      <c r="I1382" s="115">
        <v>1583.5</v>
      </c>
      <c r="J1382" s="115">
        <v>950.1</v>
      </c>
      <c r="K1382" s="42"/>
      <c r="L1382" s="2666"/>
      <c r="M1382" s="2695"/>
    </row>
    <row r="1383" spans="1:15">
      <c r="A1383" s="53" t="s">
        <v>1480</v>
      </c>
      <c r="B1383" s="1118">
        <v>16220892516</v>
      </c>
      <c r="C1383" s="2607">
        <v>100000334312897</v>
      </c>
      <c r="D1383" s="53" t="s">
        <v>14</v>
      </c>
      <c r="E1383" s="53" t="s">
        <v>219</v>
      </c>
      <c r="F1383" s="38">
        <v>46042</v>
      </c>
      <c r="G1383" s="115">
        <v>14030.43</v>
      </c>
      <c r="H1383" s="115">
        <v>12865.02</v>
      </c>
      <c r="I1383" s="115">
        <v>1286.5</v>
      </c>
      <c r="J1383" s="115">
        <v>771.9</v>
      </c>
      <c r="K1383" s="42"/>
      <c r="L1383" s="2592"/>
      <c r="M1383" s="2592"/>
    </row>
    <row r="1384" spans="1:15">
      <c r="A1384" s="2608" t="s">
        <v>497</v>
      </c>
      <c r="B1384" s="54">
        <v>18119829672</v>
      </c>
      <c r="C1384" s="1334">
        <v>146157056</v>
      </c>
      <c r="D1384" s="2608" t="s">
        <v>14</v>
      </c>
      <c r="E1384" s="2608" t="s">
        <v>15</v>
      </c>
      <c r="F1384" s="35">
        <v>46043</v>
      </c>
      <c r="G1384" s="42">
        <v>7636.8</v>
      </c>
      <c r="H1384" s="42">
        <v>6940.45</v>
      </c>
      <c r="I1384" s="42">
        <v>694.04</v>
      </c>
      <c r="J1384" s="42">
        <v>416.42</v>
      </c>
      <c r="K1384" s="42"/>
      <c r="L1384" s="2608"/>
      <c r="M1384" s="2608"/>
    </row>
    <row r="1385" spans="1:15">
      <c r="A1385" s="2608" t="s">
        <v>497</v>
      </c>
      <c r="B1385" s="54">
        <v>18119829672</v>
      </c>
      <c r="C1385" s="1334">
        <v>307000157891725</v>
      </c>
      <c r="D1385" s="2608" t="s">
        <v>29</v>
      </c>
      <c r="E1385" s="2608" t="s">
        <v>55</v>
      </c>
      <c r="F1385" s="2609">
        <v>46042</v>
      </c>
      <c r="G1385" s="42">
        <v>12122.72</v>
      </c>
      <c r="H1385" s="42">
        <v>11545.45</v>
      </c>
      <c r="I1385" s="42">
        <v>1731.81</v>
      </c>
      <c r="J1385" s="42">
        <v>1154.54</v>
      </c>
    </row>
    <row r="1386" spans="1:15">
      <c r="A1386" s="2608" t="s">
        <v>3167</v>
      </c>
      <c r="B1386" s="54">
        <v>15742947896</v>
      </c>
      <c r="C1386" s="54">
        <v>301000158850348</v>
      </c>
      <c r="D1386" s="2608" t="s">
        <v>14</v>
      </c>
      <c r="E1386" s="2608" t="s">
        <v>1840</v>
      </c>
      <c r="F1386" s="2609">
        <v>46042</v>
      </c>
      <c r="G1386" s="42">
        <v>17836.259999999998</v>
      </c>
      <c r="H1386" s="42">
        <v>16152.18</v>
      </c>
      <c r="I1386" s="42">
        <v>1615.21</v>
      </c>
      <c r="J1386" s="42">
        <v>969.12</v>
      </c>
      <c r="K1386" s="42">
        <v>17836</v>
      </c>
      <c r="L1386" t="s">
        <v>2718</v>
      </c>
      <c r="M1386" t="s">
        <v>2718</v>
      </c>
      <c r="N1386" t="s">
        <v>3376</v>
      </c>
      <c r="O1386" s="44" t="s">
        <v>3377</v>
      </c>
    </row>
    <row r="1387" spans="1:15">
      <c r="A1387" s="2621" t="s">
        <v>3174</v>
      </c>
      <c r="B1387" s="54">
        <v>23014124074</v>
      </c>
      <c r="C1387" s="54">
        <v>100000334834850</v>
      </c>
      <c r="D1387" s="2621" t="s">
        <v>14</v>
      </c>
      <c r="E1387" s="2621" t="s">
        <v>219</v>
      </c>
      <c r="F1387" s="2609">
        <v>46045</v>
      </c>
      <c r="G1387" s="42">
        <v>10052.540000000001</v>
      </c>
      <c r="H1387" s="42">
        <v>9201.2900000000009</v>
      </c>
      <c r="I1387" s="42">
        <v>920.12</v>
      </c>
      <c r="J1387" s="42">
        <v>552.07000000000005</v>
      </c>
      <c r="K1387" s="42"/>
    </row>
    <row r="1388" spans="1:15">
      <c r="A1388" s="2621" t="s">
        <v>3178</v>
      </c>
      <c r="B1388" s="54">
        <v>14910042258</v>
      </c>
      <c r="C1388" s="54">
        <v>131312937</v>
      </c>
      <c r="D1388" s="2621" t="s">
        <v>14</v>
      </c>
      <c r="E1388" s="2621" t="s">
        <v>303</v>
      </c>
      <c r="F1388" s="35">
        <v>46044</v>
      </c>
      <c r="G1388" s="42">
        <v>9299.15</v>
      </c>
      <c r="H1388" s="42">
        <v>8421.67</v>
      </c>
      <c r="I1388" s="42">
        <v>842.16</v>
      </c>
      <c r="J1388" s="42">
        <v>505.29</v>
      </c>
      <c r="K1388" s="42"/>
      <c r="L1388" s="2684"/>
      <c r="M1388" s="2736"/>
    </row>
    <row r="1389" spans="1:15">
      <c r="A1389" s="2621" t="s">
        <v>3178</v>
      </c>
      <c r="B1389" s="54">
        <v>14910042258</v>
      </c>
      <c r="C1389" s="54">
        <v>131312936</v>
      </c>
      <c r="D1389" s="2621" t="s">
        <v>2805</v>
      </c>
      <c r="E1389" s="2621" t="s">
        <v>303</v>
      </c>
      <c r="F1389" s="2622">
        <v>46044</v>
      </c>
      <c r="G1389" s="42">
        <v>5313.8</v>
      </c>
      <c r="H1389" s="42">
        <v>5313.8</v>
      </c>
      <c r="I1389" s="42">
        <v>531.38</v>
      </c>
      <c r="J1389" s="42">
        <v>318.82</v>
      </c>
    </row>
    <row r="1390" spans="1:15">
      <c r="A1390" s="2623" t="s">
        <v>1962</v>
      </c>
      <c r="B1390" s="54">
        <v>34061403876</v>
      </c>
      <c r="C1390" s="54">
        <v>131330160</v>
      </c>
      <c r="D1390" s="2623" t="s">
        <v>14</v>
      </c>
      <c r="E1390" s="2623" t="s">
        <v>303</v>
      </c>
      <c r="F1390" s="35">
        <v>46044</v>
      </c>
      <c r="G1390" s="42">
        <v>5579.31</v>
      </c>
      <c r="H1390" s="42">
        <v>5052.84</v>
      </c>
      <c r="I1390" s="42">
        <v>505.28</v>
      </c>
      <c r="J1390" s="42">
        <v>303.16000000000003</v>
      </c>
      <c r="K1390" s="42"/>
    </row>
    <row r="1391" spans="1:15">
      <c r="A1391" s="2623" t="s">
        <v>1962</v>
      </c>
      <c r="B1391" s="54">
        <v>34061403876</v>
      </c>
      <c r="C1391" s="54">
        <v>131330159</v>
      </c>
      <c r="D1391" s="2623" t="s">
        <v>2805</v>
      </c>
      <c r="E1391" s="2623" t="s">
        <v>303</v>
      </c>
      <c r="F1391" s="35">
        <v>46044</v>
      </c>
      <c r="G1391" s="42">
        <v>3188.18</v>
      </c>
      <c r="H1391" s="42">
        <v>3188.18</v>
      </c>
      <c r="I1391" s="42">
        <v>318.81</v>
      </c>
      <c r="J1391" s="42">
        <v>191.28</v>
      </c>
    </row>
    <row r="1392" spans="1:15">
      <c r="A1392" s="21" t="s">
        <v>2503</v>
      </c>
      <c r="B1392" s="54">
        <v>99106494158</v>
      </c>
      <c r="C1392" s="54">
        <v>131365524</v>
      </c>
      <c r="D1392" s="2623" t="s">
        <v>14</v>
      </c>
      <c r="E1392" s="2623" t="s">
        <v>303</v>
      </c>
      <c r="F1392" s="35">
        <v>46045</v>
      </c>
      <c r="G1392" s="42">
        <v>6587.32</v>
      </c>
      <c r="H1392" s="42">
        <v>5959.96</v>
      </c>
      <c r="I1392" s="42">
        <v>595.99</v>
      </c>
      <c r="J1392" s="42">
        <v>357.59</v>
      </c>
    </row>
    <row r="1393" spans="1:13" s="2627" customFormat="1">
      <c r="A1393" s="2634" t="s">
        <v>2503</v>
      </c>
      <c r="B1393" s="2629">
        <v>99106494158</v>
      </c>
      <c r="C1393" s="2629">
        <v>131365523</v>
      </c>
      <c r="D1393" s="2628" t="s">
        <v>2805</v>
      </c>
      <c r="E1393" s="2632" t="s">
        <v>303</v>
      </c>
      <c r="F1393" s="2630">
        <v>46045</v>
      </c>
      <c r="G1393" s="2633">
        <v>3764.18</v>
      </c>
      <c r="H1393" s="2633">
        <v>3764.18</v>
      </c>
      <c r="I1393" s="2633">
        <v>376.41</v>
      </c>
      <c r="J1393" s="2633">
        <v>225.84</v>
      </c>
    </row>
    <row r="1394" spans="1:13" s="2627" customFormat="1">
      <c r="A1394" s="2631" t="s">
        <v>3184</v>
      </c>
      <c r="B1394" s="2629">
        <v>31682376848</v>
      </c>
      <c r="C1394" s="2629">
        <v>100000335092070</v>
      </c>
      <c r="D1394" s="2628" t="s">
        <v>14</v>
      </c>
      <c r="E1394" s="2628" t="s">
        <v>219</v>
      </c>
      <c r="F1394" s="2630">
        <v>46044</v>
      </c>
      <c r="G1394" s="2633">
        <v>7094.62</v>
      </c>
      <c r="H1394" s="2633">
        <v>6516.3</v>
      </c>
      <c r="I1394" s="2633">
        <v>651.63</v>
      </c>
      <c r="J1394" s="2633">
        <v>390.97</v>
      </c>
    </row>
    <row r="1395" spans="1:13">
      <c r="A1395" s="2635" t="s">
        <v>3188</v>
      </c>
      <c r="B1395" s="54">
        <v>19469890220</v>
      </c>
      <c r="C1395" s="54">
        <v>21880854</v>
      </c>
      <c r="D1395" s="2623" t="s">
        <v>14</v>
      </c>
      <c r="E1395" s="2623" t="s">
        <v>408</v>
      </c>
      <c r="F1395" s="35">
        <v>46044</v>
      </c>
      <c r="G1395" s="42">
        <v>15396.17</v>
      </c>
      <c r="H1395" s="42">
        <v>14042.27</v>
      </c>
      <c r="I1395" s="42">
        <v>1404.22</v>
      </c>
      <c r="J1395" s="42">
        <v>842.53</v>
      </c>
      <c r="K1395" s="42"/>
      <c r="L1395" s="2623"/>
      <c r="M1395" s="2623"/>
    </row>
    <row r="1396" spans="1:13">
      <c r="A1396" s="2643" t="s">
        <v>1969</v>
      </c>
      <c r="B1396" s="54">
        <v>58621585178</v>
      </c>
      <c r="C1396" s="2644" t="s">
        <v>3198</v>
      </c>
      <c r="D1396" s="2642" t="s">
        <v>14</v>
      </c>
      <c r="E1396" s="2642" t="s">
        <v>18</v>
      </c>
      <c r="F1396" s="35">
        <v>46046</v>
      </c>
      <c r="G1396" s="42">
        <v>10693.87</v>
      </c>
      <c r="H1396" s="42">
        <v>8942.61</v>
      </c>
      <c r="I1396" s="42">
        <v>894.26</v>
      </c>
      <c r="J1396" s="42">
        <v>536.54999999999995</v>
      </c>
      <c r="K1396" s="42"/>
      <c r="L1396" s="2642"/>
      <c r="M1396" s="2642"/>
    </row>
    <row r="1397" spans="1:13">
      <c r="A1397" s="2643" t="s">
        <v>1974</v>
      </c>
      <c r="B1397" s="54">
        <v>25615545722</v>
      </c>
      <c r="C1397" s="2644" t="s">
        <v>3199</v>
      </c>
      <c r="D1397" s="2642" t="s">
        <v>14</v>
      </c>
      <c r="E1397" s="2642" t="s">
        <v>18</v>
      </c>
      <c r="F1397" s="35">
        <v>46048</v>
      </c>
      <c r="G1397" s="42">
        <v>11502.45</v>
      </c>
      <c r="H1397" s="42">
        <v>9724.2900000000009</v>
      </c>
      <c r="I1397" s="42">
        <v>972.42</v>
      </c>
      <c r="J1397" s="42">
        <v>583.45000000000005</v>
      </c>
      <c r="K1397" s="42"/>
      <c r="L1397" s="2642"/>
      <c r="M1397" s="2642"/>
    </row>
    <row r="1398" spans="1:13">
      <c r="A1398" s="50" t="s">
        <v>931</v>
      </c>
      <c r="B1398" s="50">
        <v>46060737654</v>
      </c>
      <c r="C1398" s="362">
        <v>28615321</v>
      </c>
      <c r="D1398" s="50" t="s">
        <v>14</v>
      </c>
      <c r="E1398" s="50" t="s">
        <v>2402</v>
      </c>
      <c r="F1398" s="56">
        <v>45862</v>
      </c>
      <c r="G1398" s="42">
        <v>-5329.05</v>
      </c>
      <c r="H1398" s="42">
        <v>-4810.16</v>
      </c>
      <c r="I1398" s="42">
        <v>-481.01</v>
      </c>
      <c r="J1398" s="42">
        <v>-288.60000000000002</v>
      </c>
      <c r="K1398" s="42"/>
      <c r="L1398" s="2642"/>
      <c r="M1398" s="2642"/>
    </row>
    <row r="1399" spans="1:13">
      <c r="A1399" s="53" t="s">
        <v>3200</v>
      </c>
      <c r="B1399" s="53">
        <v>22861717576</v>
      </c>
      <c r="C1399" s="28" t="s">
        <v>3201</v>
      </c>
      <c r="D1399" s="53" t="s">
        <v>14</v>
      </c>
      <c r="E1399" s="53" t="s">
        <v>18</v>
      </c>
      <c r="F1399" s="38">
        <v>46049</v>
      </c>
      <c r="G1399" s="115">
        <v>8951.93</v>
      </c>
      <c r="H1399" s="115">
        <v>7526.18</v>
      </c>
      <c r="I1399" s="115">
        <v>752.61</v>
      </c>
      <c r="J1399" s="115">
        <v>451.56</v>
      </c>
      <c r="K1399" s="42"/>
      <c r="L1399" s="2642"/>
      <c r="M1399" s="2642"/>
    </row>
    <row r="1400" spans="1:13">
      <c r="A1400" s="53" t="s">
        <v>1639</v>
      </c>
      <c r="B1400" s="53">
        <v>15309028952</v>
      </c>
      <c r="C1400" s="28" t="s">
        <v>3204</v>
      </c>
      <c r="D1400" s="53" t="s">
        <v>14</v>
      </c>
      <c r="E1400" s="53" t="s">
        <v>18</v>
      </c>
      <c r="F1400" s="38">
        <v>46047</v>
      </c>
      <c r="G1400" s="115">
        <v>13366.55</v>
      </c>
      <c r="H1400" s="115">
        <v>11177.61</v>
      </c>
      <c r="I1400" s="115">
        <v>1117.76</v>
      </c>
      <c r="J1400" s="115">
        <v>670.65</v>
      </c>
      <c r="K1400" s="42"/>
      <c r="L1400" s="2661"/>
      <c r="M1400" s="2696"/>
    </row>
    <row r="1401" spans="1:13">
      <c r="A1401" s="53" t="s">
        <v>1505</v>
      </c>
      <c r="B1401" s="53">
        <v>19862769772</v>
      </c>
      <c r="C1401" s="28">
        <v>301000160716967</v>
      </c>
      <c r="D1401" s="53" t="s">
        <v>14</v>
      </c>
      <c r="E1401" s="53" t="s">
        <v>1840</v>
      </c>
      <c r="F1401" s="38">
        <v>46049</v>
      </c>
      <c r="G1401" s="115">
        <v>14740.56</v>
      </c>
      <c r="H1401" s="115">
        <v>13506.36</v>
      </c>
      <c r="I1401" s="115">
        <v>1350.63</v>
      </c>
      <c r="J1401" s="115">
        <v>810.37</v>
      </c>
      <c r="K1401" s="42"/>
      <c r="L1401" s="2692"/>
      <c r="M1401" s="2737"/>
    </row>
    <row r="1402" spans="1:13">
      <c r="A1402" s="53" t="s">
        <v>351</v>
      </c>
      <c r="B1402" s="53">
        <v>24707145178</v>
      </c>
      <c r="C1402" s="28" t="s">
        <v>1433</v>
      </c>
      <c r="D1402" s="53" t="s">
        <v>29</v>
      </c>
      <c r="E1402" s="53" t="s">
        <v>131</v>
      </c>
      <c r="F1402" s="38">
        <v>38745</v>
      </c>
      <c r="G1402" s="115">
        <v>14048.3</v>
      </c>
      <c r="H1402" s="115">
        <v>13379.33</v>
      </c>
      <c r="I1402" s="115">
        <v>2006.89</v>
      </c>
      <c r="J1402" s="115">
        <v>1337.93</v>
      </c>
      <c r="K1402" s="42"/>
      <c r="L1402" s="2642"/>
      <c r="M1402" s="2642"/>
    </row>
    <row r="1403" spans="1:13">
      <c r="A1403" s="2599" t="s">
        <v>3161</v>
      </c>
      <c r="B1403" s="54">
        <v>22489044924</v>
      </c>
      <c r="C1403" s="28" t="s">
        <v>3209</v>
      </c>
      <c r="D1403" s="53" t="s">
        <v>14</v>
      </c>
      <c r="E1403" s="53" t="s">
        <v>18</v>
      </c>
      <c r="F1403" s="38">
        <v>46053</v>
      </c>
      <c r="G1403" s="115">
        <v>4167.45</v>
      </c>
      <c r="H1403" s="115">
        <v>3348.84</v>
      </c>
      <c r="I1403" s="115">
        <v>334.88</v>
      </c>
      <c r="J1403" s="115">
        <v>200.92</v>
      </c>
      <c r="K1403" s="42"/>
      <c r="L1403" s="2642"/>
      <c r="M1403" s="2642"/>
    </row>
    <row r="1404" spans="1:13">
      <c r="A1404" s="50" t="s">
        <v>143</v>
      </c>
      <c r="B1404" s="52">
        <v>72808005976</v>
      </c>
      <c r="C1404" s="361">
        <v>100000259790949</v>
      </c>
      <c r="D1404" s="50" t="s">
        <v>14</v>
      </c>
      <c r="E1404" s="50" t="s">
        <v>219</v>
      </c>
      <c r="F1404" s="56">
        <v>45847</v>
      </c>
      <c r="G1404" s="115">
        <v>-2764.79</v>
      </c>
      <c r="H1404" s="115">
        <v>-2514.77</v>
      </c>
      <c r="I1404" s="115">
        <v>-251.47</v>
      </c>
      <c r="J1404" s="115">
        <v>-150.88</v>
      </c>
      <c r="K1404" s="2649"/>
      <c r="L1404" s="2642"/>
      <c r="M1404" s="2642"/>
    </row>
    <row r="1405" spans="1:13">
      <c r="A1405" s="50" t="s">
        <v>275</v>
      </c>
      <c r="B1405" s="50">
        <v>21341827682</v>
      </c>
      <c r="C1405" s="2652">
        <v>128772481</v>
      </c>
      <c r="D1405" s="50" t="s">
        <v>14</v>
      </c>
      <c r="E1405" s="50" t="s">
        <v>303</v>
      </c>
      <c r="F1405" s="56">
        <v>46041</v>
      </c>
      <c r="G1405" s="115">
        <v>-6303.04</v>
      </c>
      <c r="H1405" s="115">
        <v>-5702.75</v>
      </c>
      <c r="I1405" s="115">
        <v>-570.27</v>
      </c>
      <c r="J1405" s="115">
        <v>-342.16</v>
      </c>
      <c r="K1405" s="2649"/>
      <c r="L1405" s="2642"/>
      <c r="M1405" s="2642"/>
    </row>
    <row r="1406" spans="1:13">
      <c r="A1406" s="53" t="s">
        <v>275</v>
      </c>
      <c r="B1406" s="53">
        <v>21341827682</v>
      </c>
      <c r="C1406" s="2653">
        <v>100000336441972</v>
      </c>
      <c r="D1406" s="53" t="s">
        <v>14</v>
      </c>
      <c r="E1406" s="53" t="s">
        <v>219</v>
      </c>
      <c r="F1406" s="38">
        <v>46050</v>
      </c>
      <c r="G1406" s="115">
        <v>21392.48</v>
      </c>
      <c r="H1406" s="115">
        <v>19562</v>
      </c>
      <c r="I1406" s="115">
        <v>1956.2</v>
      </c>
      <c r="J1406" s="115">
        <v>1173.72</v>
      </c>
      <c r="K1406" s="2649"/>
      <c r="L1406" s="2654"/>
      <c r="M1406" s="2661"/>
    </row>
    <row r="1407" spans="1:13">
      <c r="A1407" s="31" t="s">
        <v>541</v>
      </c>
      <c r="B1407" s="54">
        <v>52732676244</v>
      </c>
      <c r="C1407" s="54">
        <v>132283376</v>
      </c>
      <c r="D1407" s="53" t="s">
        <v>14</v>
      </c>
      <c r="E1407" s="53" t="s">
        <v>303</v>
      </c>
      <c r="F1407" s="35">
        <v>46051</v>
      </c>
      <c r="G1407" s="42">
        <v>5579.31</v>
      </c>
      <c r="H1407" s="42">
        <v>5052.84</v>
      </c>
      <c r="I1407" s="42">
        <v>505.28</v>
      </c>
      <c r="J1407" s="42">
        <v>303.16000000000003</v>
      </c>
      <c r="K1407" s="42"/>
    </row>
    <row r="1408" spans="1:13">
      <c r="A1408" s="31" t="s">
        <v>541</v>
      </c>
      <c r="B1408" s="54">
        <v>52732676244</v>
      </c>
      <c r="C1408" s="54">
        <v>132283375</v>
      </c>
      <c r="D1408" s="53" t="s">
        <v>2805</v>
      </c>
      <c r="E1408" s="53" t="s">
        <v>303</v>
      </c>
      <c r="F1408" s="35">
        <v>46051</v>
      </c>
      <c r="G1408" s="42">
        <v>3188.18</v>
      </c>
      <c r="H1408" s="42">
        <v>3188.18</v>
      </c>
      <c r="I1408" s="42">
        <v>318.81</v>
      </c>
      <c r="J1408" s="42">
        <v>191.28</v>
      </c>
    </row>
    <row r="1409" spans="1:21">
      <c r="A1409" s="50" t="s">
        <v>275</v>
      </c>
      <c r="B1409" s="50">
        <v>21341827682</v>
      </c>
      <c r="C1409" s="2652">
        <v>128772480</v>
      </c>
      <c r="D1409" s="50" t="s">
        <v>2805</v>
      </c>
      <c r="E1409" s="50" t="s">
        <v>303</v>
      </c>
      <c r="F1409" s="56">
        <v>46041</v>
      </c>
      <c r="G1409" s="42">
        <v>-3749.27</v>
      </c>
      <c r="H1409" s="42">
        <v>-3749.27</v>
      </c>
      <c r="I1409" s="42">
        <v>-374.92</v>
      </c>
      <c r="J1409" s="42">
        <v>-224.95</v>
      </c>
    </row>
    <row r="1410" spans="1:21">
      <c r="A1410" s="53" t="s">
        <v>1948</v>
      </c>
      <c r="B1410" s="53">
        <v>43096996994</v>
      </c>
      <c r="C1410" s="2653">
        <v>100000337407360</v>
      </c>
      <c r="D1410" s="53" t="s">
        <v>14</v>
      </c>
      <c r="E1410" s="53" t="s">
        <v>219</v>
      </c>
      <c r="F1410" s="38">
        <v>46052</v>
      </c>
      <c r="G1410" s="115">
        <v>17495.78</v>
      </c>
      <c r="H1410" s="115">
        <v>16072.77</v>
      </c>
      <c r="I1410" s="115">
        <v>1607.27</v>
      </c>
      <c r="J1410" s="115">
        <v>964.36</v>
      </c>
    </row>
    <row r="1411" spans="1:21">
      <c r="A1411" s="50" t="s">
        <v>1639</v>
      </c>
      <c r="B1411" s="50">
        <v>15309028952</v>
      </c>
      <c r="C1411" s="362">
        <v>127043946</v>
      </c>
      <c r="D1411" s="50" t="s">
        <v>14</v>
      </c>
      <c r="E1411" s="50" t="s">
        <v>303</v>
      </c>
      <c r="F1411" s="56">
        <v>46017</v>
      </c>
      <c r="G1411" s="115">
        <v>-5566.24</v>
      </c>
      <c r="H1411" s="115">
        <v>-5074.3900000000003</v>
      </c>
      <c r="I1411" s="115">
        <v>-507.43</v>
      </c>
      <c r="J1411" s="115">
        <v>-304.45</v>
      </c>
    </row>
    <row r="1412" spans="1:21">
      <c r="A1412" s="192" t="s">
        <v>105</v>
      </c>
      <c r="B1412" s="192">
        <v>22489044924</v>
      </c>
      <c r="C1412" s="2660">
        <v>1000200878917</v>
      </c>
      <c r="D1412" s="192" t="s">
        <v>1595</v>
      </c>
      <c r="E1412" s="192" t="s">
        <v>131</v>
      </c>
      <c r="F1412" s="1651">
        <v>46053</v>
      </c>
      <c r="G1412" s="569">
        <v>1488.06</v>
      </c>
      <c r="H1412" s="569">
        <v>1417.2</v>
      </c>
      <c r="I1412" s="569">
        <v>141.72</v>
      </c>
      <c r="J1412" s="569">
        <v>85.03</v>
      </c>
      <c r="K1412" s="569"/>
    </row>
    <row r="1413" spans="1:21">
      <c r="A1413" s="31"/>
      <c r="B1413" s="54"/>
      <c r="C1413" s="54"/>
      <c r="G1413" s="42">
        <f>SUM(G1354:G1412)</f>
        <v>536365.1100000001</v>
      </c>
      <c r="H1413" s="42">
        <f>SUM(H1354:H1412)</f>
        <v>491449.45999999996</v>
      </c>
      <c r="I1413" s="42">
        <f>SUM(I1354:I1412)</f>
        <v>56802.719999999987</v>
      </c>
      <c r="J1413" s="42">
        <f>SUM(J1354:J1412)</f>
        <v>33549.160000000003</v>
      </c>
    </row>
    <row r="1414" spans="1:21">
      <c r="A1414" s="31"/>
      <c r="B1414" s="54"/>
      <c r="C1414" s="54"/>
      <c r="G1414" s="42"/>
      <c r="H1414" s="42"/>
      <c r="I1414" s="42"/>
      <c r="J1414" s="42"/>
    </row>
    <row r="1415" spans="1:21">
      <c r="A1415" s="53" t="s">
        <v>3214</v>
      </c>
      <c r="B1415" s="53">
        <v>21805309266</v>
      </c>
      <c r="C1415" s="2653">
        <v>146790525</v>
      </c>
      <c r="D1415" s="53" t="s">
        <v>14</v>
      </c>
      <c r="E1415" s="53" t="s">
        <v>15</v>
      </c>
      <c r="F1415" s="38">
        <v>46060</v>
      </c>
      <c r="G1415" s="115">
        <v>9569.1</v>
      </c>
      <c r="H1415" s="115">
        <v>8066.53</v>
      </c>
      <c r="I1415" s="115">
        <v>806.65</v>
      </c>
      <c r="J1415" s="115">
        <v>483.99</v>
      </c>
      <c r="K1415" s="115"/>
      <c r="L1415" s="2657"/>
      <c r="M1415" s="2657"/>
    </row>
    <row r="1416" spans="1:21">
      <c r="A1416" s="192" t="s">
        <v>105</v>
      </c>
      <c r="B1416" s="192">
        <v>22489044924</v>
      </c>
      <c r="C1416" s="54">
        <v>146894392</v>
      </c>
      <c r="D1416" s="2659" t="s">
        <v>14</v>
      </c>
      <c r="E1416" s="2659" t="s">
        <v>15</v>
      </c>
      <c r="F1416" s="35">
        <v>46062</v>
      </c>
      <c r="G1416" s="42">
        <v>14842.2</v>
      </c>
      <c r="H1416" s="42">
        <v>12492.65</v>
      </c>
      <c r="I1416" s="42">
        <v>1249.26</v>
      </c>
      <c r="J1416" s="42">
        <v>749.55</v>
      </c>
      <c r="K1416" s="42"/>
    </row>
    <row r="1417" spans="1:21">
      <c r="A1417" s="192" t="s">
        <v>3218</v>
      </c>
      <c r="B1417" s="192">
        <v>17129968272</v>
      </c>
      <c r="C1417" s="54">
        <v>301000162481430</v>
      </c>
      <c r="D1417" s="2665" t="s">
        <v>14</v>
      </c>
      <c r="E1417" s="2665" t="s">
        <v>1840</v>
      </c>
      <c r="F1417" s="35">
        <v>46056</v>
      </c>
      <c r="G1417" s="42">
        <v>18315.580000000002</v>
      </c>
      <c r="H1417" s="42">
        <v>16650.53</v>
      </c>
      <c r="I1417" s="42">
        <v>1665.05</v>
      </c>
      <c r="J1417" s="42">
        <v>999.01</v>
      </c>
      <c r="K1417" s="42"/>
    </row>
    <row r="1418" spans="1:21">
      <c r="A1418" s="192" t="s">
        <v>2322</v>
      </c>
      <c r="B1418" s="192">
        <v>10803071718</v>
      </c>
      <c r="C1418" s="54">
        <v>390094815</v>
      </c>
      <c r="D1418" s="2665" t="s">
        <v>14</v>
      </c>
      <c r="E1418" s="2665" t="s">
        <v>38</v>
      </c>
      <c r="F1418" s="35">
        <v>46056</v>
      </c>
      <c r="G1418" s="42">
        <v>24145.48</v>
      </c>
      <c r="H1418" s="42">
        <v>22288.13</v>
      </c>
      <c r="I1418" s="42">
        <v>2228.81</v>
      </c>
      <c r="J1418" s="42">
        <v>1337.28</v>
      </c>
      <c r="K1418" s="42"/>
      <c r="M1418" s="2751"/>
      <c r="N1418" s="2751"/>
    </row>
    <row r="1419" spans="1:21">
      <c r="A1419" s="2667" t="s">
        <v>508</v>
      </c>
      <c r="B1419" s="54">
        <v>20408752424</v>
      </c>
      <c r="C1419" s="54">
        <v>147062382</v>
      </c>
      <c r="D1419" s="2666" t="s">
        <v>14</v>
      </c>
      <c r="E1419" s="2666" t="s">
        <v>15</v>
      </c>
      <c r="F1419" s="35">
        <v>46058</v>
      </c>
      <c r="G1419" s="42">
        <v>9764.2999999999993</v>
      </c>
      <c r="H1419" s="42">
        <v>8230.18</v>
      </c>
      <c r="I1419" s="42">
        <v>823.01</v>
      </c>
      <c r="J1419" s="42">
        <v>493.8</v>
      </c>
      <c r="K1419" s="42"/>
      <c r="L1419" s="2678"/>
      <c r="M1419" s="2723"/>
    </row>
    <row r="1420" spans="1:21">
      <c r="A1420" s="2667" t="s">
        <v>508</v>
      </c>
      <c r="B1420" s="54">
        <v>20408752424</v>
      </c>
      <c r="C1420" s="54">
        <v>1000201017980</v>
      </c>
      <c r="D1420" s="2666" t="s">
        <v>1595</v>
      </c>
      <c r="E1420" s="2666" t="s">
        <v>131</v>
      </c>
      <c r="F1420" s="35">
        <v>46057</v>
      </c>
      <c r="G1420" s="42">
        <v>1488.06</v>
      </c>
      <c r="H1420" s="42">
        <v>1417.2</v>
      </c>
      <c r="I1420" s="42">
        <v>141.72</v>
      </c>
      <c r="J1420" s="42">
        <v>85.03</v>
      </c>
    </row>
    <row r="1421" spans="1:21">
      <c r="A1421" s="2667" t="s">
        <v>1907</v>
      </c>
      <c r="B1421" s="54">
        <v>26789208338</v>
      </c>
      <c r="C1421" s="54">
        <v>100000338631110</v>
      </c>
      <c r="D1421" s="2666" t="s">
        <v>14</v>
      </c>
      <c r="E1421" s="2666" t="s">
        <v>219</v>
      </c>
      <c r="F1421" s="35">
        <v>46067</v>
      </c>
      <c r="G1421" s="42">
        <v>18576.689999999999</v>
      </c>
      <c r="H1421" s="42">
        <v>17026.91</v>
      </c>
      <c r="I1421" s="42">
        <v>1702.69</v>
      </c>
      <c r="J1421" s="42">
        <v>1021.61</v>
      </c>
      <c r="K1421" s="42"/>
    </row>
    <row r="1422" spans="1:21">
      <c r="A1422" s="2668" t="s">
        <v>2524</v>
      </c>
      <c r="B1422" s="54">
        <v>17762841444</v>
      </c>
      <c r="C1422" s="54">
        <v>100000338864202</v>
      </c>
      <c r="D1422" s="2669" t="s">
        <v>14</v>
      </c>
      <c r="E1422" s="2669" t="s">
        <v>219</v>
      </c>
      <c r="F1422" s="35">
        <v>46058</v>
      </c>
      <c r="G1422" s="42">
        <v>18772.830000000002</v>
      </c>
      <c r="H1422" s="42">
        <v>17206.689999999999</v>
      </c>
      <c r="I1422" s="42">
        <v>1720.66</v>
      </c>
      <c r="J1422" s="42">
        <v>1032.3900000000001</v>
      </c>
      <c r="K1422" s="42"/>
    </row>
    <row r="1423" spans="1:21">
      <c r="A1423" s="2672" t="s">
        <v>143</v>
      </c>
      <c r="B1423" s="54">
        <v>72808005976</v>
      </c>
      <c r="C1423" s="54">
        <v>146821663</v>
      </c>
      <c r="D1423" s="2671" t="s">
        <v>29</v>
      </c>
      <c r="E1423" s="2671" t="s">
        <v>15</v>
      </c>
      <c r="F1423" s="35">
        <v>46058</v>
      </c>
      <c r="G1423" s="42">
        <v>12425.92</v>
      </c>
      <c r="H1423" s="42">
        <v>11836.59</v>
      </c>
      <c r="I1423" s="42">
        <v>1775.48</v>
      </c>
      <c r="J1423" s="42">
        <v>1183.6500000000001</v>
      </c>
      <c r="K1423" s="42">
        <v>12425</v>
      </c>
      <c r="L1423" t="s">
        <v>3221</v>
      </c>
      <c r="M1423" t="s">
        <v>3264</v>
      </c>
      <c r="N1423" t="s">
        <v>3341</v>
      </c>
      <c r="O1423" t="s">
        <v>3264</v>
      </c>
      <c r="P1423" t="s">
        <v>3341</v>
      </c>
      <c r="Q1423" t="s">
        <v>3264</v>
      </c>
      <c r="R1423" t="s">
        <v>3341</v>
      </c>
      <c r="S1423" t="s">
        <v>3264</v>
      </c>
      <c r="T1423" t="s">
        <v>3829</v>
      </c>
      <c r="U1423" t="s">
        <v>3830</v>
      </c>
    </row>
    <row r="1424" spans="1:21">
      <c r="A1424" s="2677" t="s">
        <v>2541</v>
      </c>
      <c r="B1424" s="54">
        <v>43994072592</v>
      </c>
      <c r="C1424" s="54">
        <v>100000339870232</v>
      </c>
      <c r="D1424" s="2678" t="s">
        <v>14</v>
      </c>
      <c r="E1424" s="2678" t="s">
        <v>219</v>
      </c>
      <c r="F1424" s="35">
        <v>46066</v>
      </c>
      <c r="G1424" s="42">
        <v>15384.94</v>
      </c>
      <c r="H1424" s="42">
        <v>13980.12</v>
      </c>
      <c r="I1424" s="42">
        <v>1398.01</v>
      </c>
      <c r="J1424" s="42">
        <v>838.8</v>
      </c>
      <c r="K1424" s="42"/>
    </row>
    <row r="1425" spans="1:16">
      <c r="A1425" s="2677" t="s">
        <v>2541</v>
      </c>
      <c r="B1425" s="54">
        <v>43994072592</v>
      </c>
      <c r="C1425" s="54">
        <v>100000340107881</v>
      </c>
      <c r="D1425" s="2678" t="s">
        <v>29</v>
      </c>
      <c r="E1425" s="2678" t="s">
        <v>219</v>
      </c>
      <c r="F1425" s="35">
        <v>46066</v>
      </c>
      <c r="G1425" s="42">
        <v>9727.44</v>
      </c>
      <c r="H1425" s="42">
        <v>9264.23</v>
      </c>
      <c r="I1425" s="42">
        <v>1389.63</v>
      </c>
      <c r="J1425" s="42">
        <v>926.42</v>
      </c>
    </row>
    <row r="1426" spans="1:16">
      <c r="A1426" s="50" t="s">
        <v>2994</v>
      </c>
      <c r="B1426" s="50">
        <v>12620014152</v>
      </c>
      <c r="C1426" s="361">
        <v>141132236</v>
      </c>
      <c r="D1426" s="50" t="s">
        <v>14</v>
      </c>
      <c r="E1426" s="50" t="s">
        <v>15</v>
      </c>
      <c r="F1426" s="56">
        <v>45952</v>
      </c>
      <c r="G1426" s="42">
        <v>-19714.2</v>
      </c>
      <c r="H1426" s="42">
        <v>-17660.46</v>
      </c>
      <c r="I1426" s="42">
        <v>-1766.04</v>
      </c>
      <c r="J1426" s="42">
        <v>-1059.6199999999999</v>
      </c>
      <c r="K1426" s="2678"/>
    </row>
    <row r="1427" spans="1:16">
      <c r="A1427" s="50" t="s">
        <v>2655</v>
      </c>
      <c r="B1427" s="50">
        <v>60694191422</v>
      </c>
      <c r="C1427" s="361">
        <v>311000279593805</v>
      </c>
      <c r="D1427" s="50" t="s">
        <v>14</v>
      </c>
      <c r="E1427" s="50" t="s">
        <v>55</v>
      </c>
      <c r="F1427" s="56">
        <v>45769</v>
      </c>
      <c r="G1427" s="42">
        <v>-2973.51</v>
      </c>
      <c r="H1427" s="42">
        <v>-2686.42</v>
      </c>
      <c r="I1427" s="42">
        <v>-268.64</v>
      </c>
      <c r="J1427" s="42">
        <v>-161.18</v>
      </c>
      <c r="K1427" s="2678"/>
    </row>
    <row r="1428" spans="1:16">
      <c r="A1428" s="50" t="s">
        <v>1859</v>
      </c>
      <c r="B1428" s="50">
        <v>16910975536</v>
      </c>
      <c r="C1428" s="50">
        <v>56628759</v>
      </c>
      <c r="D1428" s="50" t="s">
        <v>14</v>
      </c>
      <c r="E1428" s="50" t="s">
        <v>2495</v>
      </c>
      <c r="F1428" s="56">
        <v>45982</v>
      </c>
      <c r="G1428" s="42">
        <v>-4291.97</v>
      </c>
      <c r="H1428" s="42">
        <v>-3832.11</v>
      </c>
      <c r="I1428" s="42">
        <v>-383.21</v>
      </c>
      <c r="J1428" s="42">
        <v>-229.92</v>
      </c>
      <c r="K1428" s="2678"/>
    </row>
    <row r="1429" spans="1:16">
      <c r="A1429" s="53" t="s">
        <v>1859</v>
      </c>
      <c r="B1429" s="53">
        <v>16910975536</v>
      </c>
      <c r="C1429" s="53">
        <v>373869317</v>
      </c>
      <c r="D1429" s="53" t="s">
        <v>14</v>
      </c>
      <c r="E1429" s="53" t="s">
        <v>48</v>
      </c>
      <c r="F1429" s="38">
        <v>46063</v>
      </c>
      <c r="G1429" s="115">
        <v>13960.43</v>
      </c>
      <c r="H1429" s="115">
        <v>12547.78</v>
      </c>
      <c r="I1429" s="115">
        <v>1254.77</v>
      </c>
      <c r="J1429" s="115">
        <v>752.86</v>
      </c>
      <c r="K1429" s="45"/>
      <c r="L1429" s="53"/>
      <c r="M1429" s="53"/>
    </row>
    <row r="1430" spans="1:16">
      <c r="A1430" s="53" t="s">
        <v>3227</v>
      </c>
      <c r="B1430" s="53">
        <v>47485956064</v>
      </c>
      <c r="C1430" s="53">
        <v>208451155</v>
      </c>
      <c r="D1430" s="53" t="s">
        <v>14</v>
      </c>
      <c r="E1430" s="53" t="s">
        <v>33</v>
      </c>
      <c r="F1430" s="38">
        <v>46070</v>
      </c>
      <c r="G1430" s="115">
        <v>11887.49</v>
      </c>
      <c r="H1430" s="115">
        <v>10755.35</v>
      </c>
      <c r="I1430" s="115">
        <v>1075.53</v>
      </c>
      <c r="J1430" s="115">
        <v>645.30999999999995</v>
      </c>
      <c r="K1430" s="45"/>
      <c r="L1430" s="53"/>
      <c r="M1430" s="53"/>
    </row>
    <row r="1431" spans="1:16">
      <c r="A1431" s="53" t="s">
        <v>3227</v>
      </c>
      <c r="B1431" s="53">
        <v>47485956064</v>
      </c>
      <c r="C1431" s="53">
        <v>208552610</v>
      </c>
      <c r="D1431" s="53" t="s">
        <v>2161</v>
      </c>
      <c r="E1431" s="53" t="s">
        <v>33</v>
      </c>
      <c r="F1431" s="38">
        <v>46071</v>
      </c>
      <c r="G1431" s="115">
        <v>1500</v>
      </c>
      <c r="H1431" s="115">
        <v>1492.5</v>
      </c>
      <c r="I1431" s="115">
        <v>149.25</v>
      </c>
      <c r="J1431" s="115">
        <v>89.55</v>
      </c>
      <c r="K1431" s="45"/>
      <c r="L1431" s="53"/>
      <c r="M1431" s="53"/>
    </row>
    <row r="1432" spans="1:16">
      <c r="A1432" s="53" t="s">
        <v>217</v>
      </c>
      <c r="B1432" s="53">
        <v>45505915992</v>
      </c>
      <c r="C1432" s="1118">
        <v>100000340419750</v>
      </c>
      <c r="D1432" s="53" t="s">
        <v>14</v>
      </c>
      <c r="E1432" s="53" t="s">
        <v>219</v>
      </c>
      <c r="F1432" s="38">
        <v>46063</v>
      </c>
      <c r="G1432" s="115">
        <v>13401.66</v>
      </c>
      <c r="H1432" s="115">
        <v>12197.42</v>
      </c>
      <c r="I1432" s="115">
        <v>1219.74</v>
      </c>
      <c r="J1432" s="115">
        <v>731.84</v>
      </c>
      <c r="K1432" s="45"/>
      <c r="L1432" s="53"/>
      <c r="M1432" s="53"/>
      <c r="O1432" s="2865"/>
      <c r="P1432" s="2865"/>
    </row>
    <row r="1433" spans="1:16">
      <c r="A1433" s="53" t="s">
        <v>3232</v>
      </c>
      <c r="B1433" s="53">
        <v>99043588118</v>
      </c>
      <c r="C1433" s="1118">
        <v>100000341177551</v>
      </c>
      <c r="D1433" s="53" t="s">
        <v>14</v>
      </c>
      <c r="E1433" s="53" t="s">
        <v>219</v>
      </c>
      <c r="F1433" s="38">
        <v>46067</v>
      </c>
      <c r="G1433" s="115">
        <v>10494.07</v>
      </c>
      <c r="H1433" s="115">
        <v>9565.36</v>
      </c>
      <c r="I1433" s="115">
        <v>956.53</v>
      </c>
      <c r="J1433" s="115">
        <v>573.91</v>
      </c>
      <c r="K1433" s="45"/>
      <c r="L1433" s="53"/>
      <c r="M1433" s="53"/>
    </row>
    <row r="1434" spans="1:16">
      <c r="A1434" s="2677" t="s">
        <v>189</v>
      </c>
      <c r="B1434" s="54">
        <v>11763041766</v>
      </c>
      <c r="C1434" s="54">
        <v>134849833</v>
      </c>
      <c r="D1434" s="2678" t="s">
        <v>14</v>
      </c>
      <c r="E1434" s="2678" t="s">
        <v>303</v>
      </c>
      <c r="F1434" s="35">
        <v>46066</v>
      </c>
      <c r="G1434" s="42">
        <v>5603.96</v>
      </c>
      <c r="H1434" s="42">
        <v>5070.25</v>
      </c>
      <c r="I1434" s="42">
        <v>507.02</v>
      </c>
      <c r="J1434" s="42">
        <v>304.20999999999998</v>
      </c>
      <c r="K1434" s="36"/>
    </row>
    <row r="1435" spans="1:16">
      <c r="A1435" s="2677" t="s">
        <v>189</v>
      </c>
      <c r="B1435" s="54">
        <v>11763041766</v>
      </c>
      <c r="C1435" s="54">
        <v>134849832</v>
      </c>
      <c r="D1435" s="2678" t="s">
        <v>2805</v>
      </c>
      <c r="E1435" s="2678" t="s">
        <v>303</v>
      </c>
      <c r="F1435" s="35">
        <v>46066</v>
      </c>
      <c r="G1435" s="42">
        <v>3525</v>
      </c>
      <c r="H1435" s="42">
        <v>3525</v>
      </c>
      <c r="I1435" s="42">
        <v>352.5</v>
      </c>
      <c r="J1435" s="42">
        <v>211.5</v>
      </c>
      <c r="K1435" s="36"/>
    </row>
    <row r="1436" spans="1:16">
      <c r="A1436" s="2677" t="s">
        <v>228</v>
      </c>
      <c r="B1436" s="54">
        <v>20933841426</v>
      </c>
      <c r="C1436" s="54">
        <v>134917820</v>
      </c>
      <c r="D1436" s="2678" t="s">
        <v>14</v>
      </c>
      <c r="E1436" s="2678" t="s">
        <v>303</v>
      </c>
      <c r="F1436" s="35">
        <v>46066</v>
      </c>
      <c r="G1436" s="42">
        <v>7104.36</v>
      </c>
      <c r="H1436" s="42">
        <v>6427.75</v>
      </c>
      <c r="I1436" s="42">
        <v>642.77</v>
      </c>
      <c r="J1436" s="42">
        <v>385.66</v>
      </c>
      <c r="K1436" s="36"/>
    </row>
    <row r="1437" spans="1:16">
      <c r="A1437" s="2677" t="s">
        <v>228</v>
      </c>
      <c r="B1437" s="54">
        <v>20933841426</v>
      </c>
      <c r="C1437" s="54">
        <v>134917819</v>
      </c>
      <c r="D1437" s="2678" t="s">
        <v>2805</v>
      </c>
      <c r="E1437" s="2678" t="s">
        <v>303</v>
      </c>
      <c r="F1437" s="35">
        <v>46066</v>
      </c>
      <c r="G1437" s="42">
        <v>3525</v>
      </c>
      <c r="H1437" s="42">
        <v>3525</v>
      </c>
      <c r="I1437" s="42">
        <v>352.5</v>
      </c>
      <c r="J1437" s="42">
        <v>211.5</v>
      </c>
      <c r="K1437" s="36"/>
    </row>
    <row r="1438" spans="1:16">
      <c r="A1438" s="2677" t="s">
        <v>1572</v>
      </c>
      <c r="B1438" s="54">
        <v>49723775598</v>
      </c>
      <c r="C1438" s="54">
        <v>134919931</v>
      </c>
      <c r="D1438" s="2678" t="s">
        <v>14</v>
      </c>
      <c r="E1438" s="2678" t="s">
        <v>303</v>
      </c>
      <c r="F1438" s="35">
        <v>46070</v>
      </c>
      <c r="G1438" s="42">
        <v>7104.36</v>
      </c>
      <c r="H1438" s="42">
        <v>6427.75</v>
      </c>
      <c r="I1438" s="42">
        <v>642.77</v>
      </c>
      <c r="J1438" s="42">
        <v>385.66</v>
      </c>
      <c r="K1438" s="36"/>
    </row>
    <row r="1439" spans="1:16">
      <c r="A1439" s="2677" t="s">
        <v>1572</v>
      </c>
      <c r="B1439" s="54">
        <v>49723775598</v>
      </c>
      <c r="C1439" s="54">
        <v>134919930</v>
      </c>
      <c r="D1439" s="2678" t="s">
        <v>2805</v>
      </c>
      <c r="E1439" s="2678" t="s">
        <v>303</v>
      </c>
      <c r="F1439" s="35">
        <v>46070</v>
      </c>
      <c r="G1439" s="42">
        <v>3525</v>
      </c>
      <c r="H1439" s="42">
        <v>3525</v>
      </c>
      <c r="I1439" s="42">
        <v>352.5</v>
      </c>
      <c r="J1439" s="42">
        <v>211.5</v>
      </c>
      <c r="K1439" s="36"/>
    </row>
    <row r="1440" spans="1:16">
      <c r="A1440" s="2677" t="s">
        <v>2561</v>
      </c>
      <c r="B1440" s="54">
        <v>21920808460</v>
      </c>
      <c r="C1440" s="54">
        <v>100000341387870</v>
      </c>
      <c r="D1440" s="2678" t="s">
        <v>14</v>
      </c>
      <c r="E1440" s="2678" t="s">
        <v>219</v>
      </c>
      <c r="F1440" s="35">
        <v>46074</v>
      </c>
      <c r="G1440" s="42">
        <v>1240.0999999999999</v>
      </c>
      <c r="H1440" s="42">
        <v>1114.5</v>
      </c>
      <c r="I1440" s="42">
        <v>111.45</v>
      </c>
      <c r="J1440" s="42">
        <v>66.87</v>
      </c>
      <c r="K1440" s="36"/>
    </row>
    <row r="1441" spans="1:16">
      <c r="A1441" s="2677" t="s">
        <v>2561</v>
      </c>
      <c r="B1441" s="54">
        <v>21920808460</v>
      </c>
      <c r="C1441" s="54">
        <v>100000341389865</v>
      </c>
      <c r="D1441" s="2678" t="s">
        <v>14</v>
      </c>
      <c r="E1441" s="2678" t="s">
        <v>219</v>
      </c>
      <c r="F1441" s="2682">
        <v>46078</v>
      </c>
      <c r="G1441" s="42">
        <v>7707.69</v>
      </c>
      <c r="H1441" s="42">
        <v>6986.85</v>
      </c>
      <c r="I1441" s="42">
        <v>698.68</v>
      </c>
      <c r="J1441" s="42">
        <v>419.2</v>
      </c>
      <c r="K1441" s="36"/>
    </row>
    <row r="1442" spans="1:16">
      <c r="A1442" s="2683" t="s">
        <v>3064</v>
      </c>
      <c r="B1442" s="54">
        <v>37180611108</v>
      </c>
      <c r="C1442" s="54">
        <v>147793148</v>
      </c>
      <c r="D1442" s="2684" t="s">
        <v>14</v>
      </c>
      <c r="E1442" s="2684" t="s">
        <v>15</v>
      </c>
      <c r="F1442" s="2682">
        <v>46069</v>
      </c>
      <c r="G1442" s="42">
        <v>15308.6</v>
      </c>
      <c r="H1442" s="42">
        <v>12884.57</v>
      </c>
      <c r="I1442" s="42">
        <v>1288.45</v>
      </c>
      <c r="J1442" s="42">
        <v>773.07</v>
      </c>
      <c r="K1442" s="36"/>
    </row>
    <row r="1443" spans="1:16">
      <c r="A1443" s="2685" t="s">
        <v>2553</v>
      </c>
      <c r="B1443" s="54">
        <v>32606452266</v>
      </c>
      <c r="C1443" s="54">
        <v>311000395470132</v>
      </c>
      <c r="D1443" s="2686" t="s">
        <v>14</v>
      </c>
      <c r="E1443" s="2686" t="s">
        <v>55</v>
      </c>
      <c r="F1443" s="2682">
        <v>46070</v>
      </c>
      <c r="G1443" s="42">
        <v>11762.98</v>
      </c>
      <c r="H1443" s="42">
        <v>10502.67</v>
      </c>
      <c r="I1443" s="42">
        <v>1050.26</v>
      </c>
      <c r="J1443" s="42">
        <v>630.15</v>
      </c>
      <c r="K1443" s="36"/>
    </row>
    <row r="1444" spans="1:16">
      <c r="A1444" s="2697" t="s">
        <v>2522</v>
      </c>
      <c r="B1444" s="54">
        <v>19025798922</v>
      </c>
      <c r="C1444" s="54">
        <v>301000166764458</v>
      </c>
      <c r="D1444" s="2686" t="s">
        <v>14</v>
      </c>
      <c r="E1444" s="2686" t="s">
        <v>1840</v>
      </c>
      <c r="F1444" s="2682">
        <v>46079</v>
      </c>
      <c r="G1444" s="42">
        <v>8740.49</v>
      </c>
      <c r="H1444" s="42">
        <v>7960.38</v>
      </c>
      <c r="I1444" s="42">
        <v>796.03</v>
      </c>
      <c r="J1444" s="42">
        <v>477.61</v>
      </c>
      <c r="K1444" s="36"/>
      <c r="L1444" s="2700"/>
      <c r="M1444" s="2768"/>
    </row>
    <row r="1445" spans="1:16">
      <c r="A1445" s="50" t="s">
        <v>3062</v>
      </c>
      <c r="B1445" s="50">
        <v>99964648105</v>
      </c>
      <c r="C1445" s="361">
        <v>100000309400201</v>
      </c>
      <c r="D1445" s="50" t="s">
        <v>14</v>
      </c>
      <c r="E1445" s="50" t="s">
        <v>219</v>
      </c>
      <c r="F1445" s="56">
        <v>45979</v>
      </c>
      <c r="G1445" s="42">
        <v>-10939.58</v>
      </c>
      <c r="H1445" s="42">
        <v>-9985.39</v>
      </c>
      <c r="I1445" s="42">
        <v>-998.53</v>
      </c>
      <c r="J1445" s="42">
        <v>-599.11</v>
      </c>
      <c r="K1445" s="36"/>
    </row>
    <row r="1446" spans="1:16">
      <c r="A1446" s="2690" t="s">
        <v>2008</v>
      </c>
      <c r="B1446" s="54">
        <v>51943807782</v>
      </c>
      <c r="C1446" s="54">
        <v>135502097</v>
      </c>
      <c r="D1446" s="2691" t="s">
        <v>14</v>
      </c>
      <c r="E1446" s="2691" t="s">
        <v>303</v>
      </c>
      <c r="F1446" s="35">
        <v>46075</v>
      </c>
      <c r="G1446" s="42">
        <v>7104.36</v>
      </c>
      <c r="H1446" s="36">
        <v>6427.75</v>
      </c>
      <c r="I1446" s="42">
        <v>642.77</v>
      </c>
      <c r="J1446" s="42">
        <v>385.66</v>
      </c>
      <c r="K1446" s="36"/>
      <c r="O1446" s="2884"/>
      <c r="P1446" s="2884"/>
    </row>
    <row r="1447" spans="1:16">
      <c r="A1447" s="2690" t="s">
        <v>2008</v>
      </c>
      <c r="B1447" s="54">
        <v>51943807782</v>
      </c>
      <c r="C1447" s="54">
        <v>135502096</v>
      </c>
      <c r="D1447" s="2691" t="s">
        <v>2805</v>
      </c>
      <c r="E1447" s="2691" t="s">
        <v>303</v>
      </c>
      <c r="F1447" s="35">
        <v>46075</v>
      </c>
      <c r="G1447" s="42">
        <v>3525</v>
      </c>
      <c r="H1447" s="42">
        <v>3525</v>
      </c>
      <c r="I1447" s="42">
        <v>352.5</v>
      </c>
      <c r="J1447" s="42">
        <v>211.5</v>
      </c>
      <c r="K1447" s="36"/>
    </row>
    <row r="1448" spans="1:16">
      <c r="A1448" s="50" t="s">
        <v>421</v>
      </c>
      <c r="B1448" s="50">
        <v>33878303386</v>
      </c>
      <c r="C1448" s="361">
        <v>20356001</v>
      </c>
      <c r="D1448" s="50" t="s">
        <v>14</v>
      </c>
      <c r="E1448" s="50" t="s">
        <v>408</v>
      </c>
      <c r="F1448" s="56">
        <v>45895</v>
      </c>
      <c r="G1448" s="42">
        <v>-6035.15</v>
      </c>
      <c r="H1448" s="42">
        <v>-5482.8</v>
      </c>
      <c r="I1448" s="42">
        <v>-548.28</v>
      </c>
      <c r="J1448" s="42">
        <v>-328.96</v>
      </c>
      <c r="K1448" s="36"/>
    </row>
    <row r="1449" spans="1:16">
      <c r="A1449" s="2693" t="s">
        <v>2557</v>
      </c>
      <c r="B1449" s="54">
        <v>29990432592</v>
      </c>
      <c r="C1449" s="54">
        <v>135892054</v>
      </c>
      <c r="D1449" s="2694" t="s">
        <v>14</v>
      </c>
      <c r="E1449" s="2694" t="s">
        <v>303</v>
      </c>
      <c r="F1449" s="35">
        <v>46072</v>
      </c>
      <c r="G1449" s="42">
        <v>10930.04</v>
      </c>
      <c r="H1449" s="42">
        <v>9889.09</v>
      </c>
      <c r="I1449" s="42">
        <v>988.9</v>
      </c>
      <c r="J1449" s="42">
        <v>593.34</v>
      </c>
      <c r="K1449" s="36"/>
    </row>
    <row r="1450" spans="1:16">
      <c r="A1450" s="2693" t="s">
        <v>2557</v>
      </c>
      <c r="B1450" s="54">
        <v>29990432592</v>
      </c>
      <c r="C1450" s="54">
        <v>135892053</v>
      </c>
      <c r="D1450" s="2694" t="s">
        <v>2805</v>
      </c>
      <c r="E1450" s="2694" t="s">
        <v>303</v>
      </c>
      <c r="F1450" s="35">
        <v>46072</v>
      </c>
      <c r="G1450" s="42">
        <v>3525</v>
      </c>
      <c r="H1450" s="42">
        <v>3525</v>
      </c>
      <c r="I1450" s="42">
        <v>352.5</v>
      </c>
      <c r="J1450" s="42">
        <v>211.5</v>
      </c>
      <c r="K1450" s="36"/>
    </row>
    <row r="1451" spans="1:16">
      <c r="A1451" s="2699" t="s">
        <v>1362</v>
      </c>
      <c r="B1451" s="54">
        <v>65479249152</v>
      </c>
      <c r="C1451" s="54">
        <v>136510413</v>
      </c>
      <c r="D1451" s="2700" t="s">
        <v>14</v>
      </c>
      <c r="E1451" s="2700" t="s">
        <v>303</v>
      </c>
      <c r="F1451" s="35">
        <v>46075</v>
      </c>
      <c r="G1451" s="42">
        <v>8077.2</v>
      </c>
      <c r="H1451" s="42">
        <v>7307.94</v>
      </c>
      <c r="I1451" s="42">
        <v>730.79</v>
      </c>
      <c r="J1451" s="42">
        <v>438.47</v>
      </c>
      <c r="K1451" s="36"/>
    </row>
    <row r="1452" spans="1:16">
      <c r="A1452" s="2699" t="s">
        <v>1362</v>
      </c>
      <c r="B1452" s="54">
        <v>65479249152</v>
      </c>
      <c r="C1452" s="54">
        <v>130510412</v>
      </c>
      <c r="D1452" s="2700" t="s">
        <v>2805</v>
      </c>
      <c r="E1452" s="2700" t="s">
        <v>303</v>
      </c>
      <c r="F1452" s="35">
        <v>46075</v>
      </c>
      <c r="G1452" s="42">
        <v>3525</v>
      </c>
      <c r="H1452" s="42">
        <v>3525</v>
      </c>
      <c r="I1452" s="42">
        <v>352.5</v>
      </c>
      <c r="J1452" s="42">
        <v>211.5</v>
      </c>
      <c r="K1452" s="36"/>
    </row>
    <row r="1453" spans="1:16">
      <c r="A1453" s="2699" t="s">
        <v>2389</v>
      </c>
      <c r="B1453" s="54">
        <v>10141553426</v>
      </c>
      <c r="C1453" s="54">
        <v>136507225</v>
      </c>
      <c r="D1453" s="2700" t="s">
        <v>14</v>
      </c>
      <c r="E1453" s="2700" t="s">
        <v>303</v>
      </c>
      <c r="F1453" s="35">
        <v>46075</v>
      </c>
      <c r="G1453" s="42">
        <v>10930.04</v>
      </c>
      <c r="H1453" s="42">
        <v>9889.09</v>
      </c>
      <c r="I1453" s="42">
        <v>988.9</v>
      </c>
      <c r="J1453" s="42">
        <v>593.34</v>
      </c>
      <c r="K1453" s="36"/>
    </row>
    <row r="1454" spans="1:16">
      <c r="A1454" s="2699" t="s">
        <v>2389</v>
      </c>
      <c r="B1454" s="54">
        <v>10141553426</v>
      </c>
      <c r="C1454" s="54">
        <v>136507224</v>
      </c>
      <c r="D1454" s="2700" t="s">
        <v>2805</v>
      </c>
      <c r="E1454" s="2700" t="s">
        <v>303</v>
      </c>
      <c r="F1454" s="35">
        <v>46075</v>
      </c>
      <c r="G1454" s="42">
        <v>3525</v>
      </c>
      <c r="H1454" s="42">
        <v>3525</v>
      </c>
      <c r="I1454" s="42">
        <v>352.5</v>
      </c>
      <c r="J1454" s="42">
        <v>211.5</v>
      </c>
      <c r="K1454" s="36"/>
    </row>
    <row r="1455" spans="1:16">
      <c r="A1455" s="2699" t="s">
        <v>2577</v>
      </c>
      <c r="B1455" s="54">
        <v>20390753874</v>
      </c>
      <c r="C1455" s="54">
        <v>100000344684924</v>
      </c>
      <c r="D1455" s="2700" t="s">
        <v>14</v>
      </c>
      <c r="E1455" s="2700" t="s">
        <v>219</v>
      </c>
      <c r="F1455" s="35">
        <v>46079</v>
      </c>
      <c r="G1455" s="42">
        <v>18772.830000000002</v>
      </c>
      <c r="H1455" s="42">
        <v>17206.689999999999</v>
      </c>
      <c r="I1455" s="42">
        <v>1720.66</v>
      </c>
      <c r="J1455" s="42">
        <v>1032.3900000000001</v>
      </c>
      <c r="K1455" s="36"/>
    </row>
    <row r="1456" spans="1:16">
      <c r="A1456" s="50" t="s">
        <v>390</v>
      </c>
      <c r="B1456" s="50">
        <v>46054737882</v>
      </c>
      <c r="C1456" s="362" t="s">
        <v>2950</v>
      </c>
      <c r="D1456" s="50" t="s">
        <v>14</v>
      </c>
      <c r="E1456" s="50" t="s">
        <v>131</v>
      </c>
      <c r="F1456" s="56">
        <v>45935</v>
      </c>
      <c r="G1456" s="42">
        <v>-7148.92</v>
      </c>
      <c r="H1456" s="42">
        <v>-6382.96</v>
      </c>
      <c r="I1456" s="42">
        <v>-638.29</v>
      </c>
      <c r="J1456" s="42">
        <v>-382.97</v>
      </c>
      <c r="K1456" s="36"/>
    </row>
    <row r="1457" spans="1:14">
      <c r="A1457" s="53" t="s">
        <v>3247</v>
      </c>
      <c r="B1457" s="53">
        <v>59644216322</v>
      </c>
      <c r="C1457" s="28">
        <v>29896638</v>
      </c>
      <c r="D1457" s="53" t="s">
        <v>14</v>
      </c>
      <c r="E1457" s="53" t="s">
        <v>2402</v>
      </c>
      <c r="F1457" s="38">
        <v>46079</v>
      </c>
      <c r="G1457" s="115">
        <v>13555.5</v>
      </c>
      <c r="H1457" s="115">
        <v>12285</v>
      </c>
      <c r="I1457" s="115">
        <v>1228.5</v>
      </c>
      <c r="J1457" s="115">
        <v>737.1</v>
      </c>
      <c r="K1457" s="45"/>
    </row>
    <row r="1458" spans="1:14">
      <c r="A1458" s="53" t="s">
        <v>3250</v>
      </c>
      <c r="B1458" s="53">
        <v>15819011994</v>
      </c>
      <c r="C1458" s="28" t="s">
        <v>3254</v>
      </c>
      <c r="D1458" s="53" t="s">
        <v>14</v>
      </c>
      <c r="E1458" s="53" t="s">
        <v>18</v>
      </c>
      <c r="F1458" s="38">
        <v>46081</v>
      </c>
      <c r="G1458" s="115">
        <v>9713.4500000000007</v>
      </c>
      <c r="H1458" s="115">
        <v>7805.45</v>
      </c>
      <c r="I1458" s="115">
        <v>780.54</v>
      </c>
      <c r="J1458" s="115">
        <v>468.32</v>
      </c>
      <c r="K1458" s="45"/>
      <c r="L1458" s="2703"/>
      <c r="M1458" s="2758"/>
    </row>
    <row r="1459" spans="1:14">
      <c r="A1459" s="53" t="s">
        <v>3262</v>
      </c>
      <c r="B1459" s="53">
        <v>20852863790</v>
      </c>
      <c r="C1459" s="28" t="s">
        <v>3263</v>
      </c>
      <c r="D1459" s="53" t="s">
        <v>1851</v>
      </c>
      <c r="E1459" s="53" t="s">
        <v>21</v>
      </c>
      <c r="F1459" s="38">
        <v>46081</v>
      </c>
      <c r="G1459" s="115">
        <v>1577.89</v>
      </c>
      <c r="H1459" s="115">
        <v>1577.89</v>
      </c>
      <c r="I1459" s="115">
        <v>157.78</v>
      </c>
      <c r="J1459" s="115">
        <v>100</v>
      </c>
      <c r="K1459" s="45"/>
      <c r="L1459" s="2703"/>
      <c r="M1459" s="2703"/>
    </row>
    <row r="1460" spans="1:14">
      <c r="A1460" s="31"/>
      <c r="B1460" s="54"/>
      <c r="G1460" s="42">
        <f>SUM(G1415:G1459)</f>
        <v>323061.71000000002</v>
      </c>
      <c r="H1460" s="42">
        <f>SUM(H1415:H1459)</f>
        <v>293426.65000000002</v>
      </c>
      <c r="I1460" s="42">
        <f>SUM(I1415:I1459)</f>
        <v>30397.570000000007</v>
      </c>
      <c r="J1460" s="42">
        <f>SUM(J1415:J1459)</f>
        <v>18454.789999999994</v>
      </c>
      <c r="K1460" s="36"/>
    </row>
    <row r="1461" spans="1:14">
      <c r="A1461" s="31"/>
      <c r="B1461" s="54"/>
      <c r="G1461" s="42"/>
      <c r="H1461" s="42"/>
      <c r="I1461" s="42"/>
      <c r="J1461" s="42"/>
      <c r="K1461" s="36"/>
    </row>
    <row r="1462" spans="1:14">
      <c r="A1462" s="31" t="s">
        <v>1578</v>
      </c>
      <c r="B1462" s="54">
        <v>42854004322</v>
      </c>
      <c r="C1462">
        <v>137491787</v>
      </c>
      <c r="D1462" t="s">
        <v>14</v>
      </c>
      <c r="E1462" t="s">
        <v>303</v>
      </c>
      <c r="F1462" s="35">
        <v>46082</v>
      </c>
      <c r="G1462" s="42">
        <v>3862.09</v>
      </c>
      <c r="H1462" s="42">
        <v>3494.28</v>
      </c>
      <c r="I1462" s="42">
        <v>349.42</v>
      </c>
      <c r="J1462" s="42">
        <v>209.65</v>
      </c>
      <c r="K1462" s="36"/>
      <c r="M1462" s="2789"/>
      <c r="N1462" s="2851"/>
    </row>
    <row r="1463" spans="1:14">
      <c r="A1463" s="31" t="s">
        <v>1578</v>
      </c>
      <c r="B1463" s="54">
        <v>42854004322</v>
      </c>
      <c r="C1463">
        <v>137491786</v>
      </c>
      <c r="D1463" t="s">
        <v>2805</v>
      </c>
      <c r="E1463" t="s">
        <v>303</v>
      </c>
      <c r="F1463" s="35">
        <v>46082</v>
      </c>
      <c r="G1463" s="42">
        <v>3525</v>
      </c>
      <c r="H1463" s="42">
        <v>3525</v>
      </c>
      <c r="I1463" s="42">
        <v>352.5</v>
      </c>
      <c r="J1463" s="42">
        <v>211.5</v>
      </c>
      <c r="K1463" s="36"/>
    </row>
    <row r="1464" spans="1:14">
      <c r="A1464" s="31" t="s">
        <v>3256</v>
      </c>
      <c r="B1464" s="54">
        <v>14602947878</v>
      </c>
      <c r="C1464">
        <v>137674885</v>
      </c>
      <c r="D1464" t="s">
        <v>14</v>
      </c>
      <c r="E1464" t="s">
        <v>303</v>
      </c>
      <c r="F1464" s="35">
        <v>46083</v>
      </c>
      <c r="G1464" s="42">
        <v>5775.48</v>
      </c>
      <c r="H1464" s="42">
        <v>5225.43</v>
      </c>
      <c r="I1464" s="42">
        <v>522.54</v>
      </c>
      <c r="J1464" s="42">
        <v>313.52</v>
      </c>
      <c r="K1464" s="36"/>
    </row>
    <row r="1465" spans="1:14">
      <c r="A1465" s="31" t="s">
        <v>3256</v>
      </c>
      <c r="B1465" s="54">
        <v>14602947878</v>
      </c>
      <c r="C1465">
        <v>137674884</v>
      </c>
      <c r="D1465" t="s">
        <v>2805</v>
      </c>
      <c r="E1465" t="s">
        <v>303</v>
      </c>
      <c r="F1465" s="35">
        <v>46083</v>
      </c>
      <c r="G1465" s="42">
        <v>3525</v>
      </c>
      <c r="H1465" s="42">
        <v>3525</v>
      </c>
      <c r="I1465" s="42">
        <v>352.5</v>
      </c>
      <c r="J1465" s="42">
        <v>211.5</v>
      </c>
      <c r="K1465" s="36"/>
    </row>
    <row r="1466" spans="1:14">
      <c r="A1466" s="2709" t="s">
        <v>3261</v>
      </c>
      <c r="B1466" s="54">
        <v>30652073848</v>
      </c>
      <c r="C1466">
        <v>552489036</v>
      </c>
      <c r="D1466" s="2710" t="s">
        <v>14</v>
      </c>
      <c r="E1466" s="2710" t="s">
        <v>21</v>
      </c>
      <c r="F1466" s="35">
        <v>46092</v>
      </c>
      <c r="G1466" s="42">
        <v>13091.62</v>
      </c>
      <c r="H1466" s="42">
        <v>11790.6</v>
      </c>
      <c r="I1466" s="42">
        <v>1179.06</v>
      </c>
      <c r="J1466" s="42">
        <v>707.43</v>
      </c>
      <c r="K1466" s="36"/>
    </row>
    <row r="1467" spans="1:14">
      <c r="A1467" s="2713" t="s">
        <v>109</v>
      </c>
      <c r="B1467" s="54">
        <v>28841471858</v>
      </c>
      <c r="C1467">
        <v>137884604</v>
      </c>
      <c r="D1467" s="2714" t="s">
        <v>14</v>
      </c>
      <c r="E1467" t="s">
        <v>303</v>
      </c>
      <c r="F1467" s="35">
        <v>46084</v>
      </c>
      <c r="G1467" s="42">
        <v>3862.09</v>
      </c>
      <c r="H1467" s="42">
        <v>3494.28</v>
      </c>
      <c r="I1467" s="42">
        <v>349.42</v>
      </c>
      <c r="J1467" s="42">
        <v>209.65</v>
      </c>
      <c r="K1467" s="36"/>
    </row>
    <row r="1468" spans="1:14">
      <c r="A1468" s="31" t="s">
        <v>109</v>
      </c>
      <c r="B1468" s="54">
        <v>28841471858</v>
      </c>
      <c r="C1468">
        <v>137884603</v>
      </c>
      <c r="D1468" t="s">
        <v>2805</v>
      </c>
      <c r="E1468" t="s">
        <v>303</v>
      </c>
      <c r="F1468" s="35">
        <v>46084</v>
      </c>
      <c r="G1468" s="42">
        <v>3525</v>
      </c>
      <c r="H1468" s="42">
        <v>3525</v>
      </c>
      <c r="I1468" s="42">
        <v>352.5</v>
      </c>
      <c r="J1468" s="42">
        <v>211.5</v>
      </c>
      <c r="K1468" s="36"/>
    </row>
    <row r="1469" spans="1:14">
      <c r="A1469" s="31" t="s">
        <v>109</v>
      </c>
      <c r="B1469" s="54">
        <v>28841471858</v>
      </c>
      <c r="C1469">
        <v>380197672</v>
      </c>
      <c r="D1469" t="s">
        <v>29</v>
      </c>
      <c r="E1469" t="s">
        <v>48</v>
      </c>
      <c r="F1469" s="35">
        <v>46082</v>
      </c>
      <c r="G1469" s="42">
        <v>23036.95</v>
      </c>
      <c r="H1469" s="42">
        <v>21939.96</v>
      </c>
      <c r="I1469" s="42">
        <v>3290.99</v>
      </c>
      <c r="J1469" s="42">
        <v>2193.9899999999998</v>
      </c>
      <c r="K1469" s="36"/>
    </row>
    <row r="1470" spans="1:14">
      <c r="A1470" s="2716" t="s">
        <v>1585</v>
      </c>
      <c r="B1470" s="54">
        <v>70411084746</v>
      </c>
      <c r="C1470">
        <v>138169748</v>
      </c>
      <c r="D1470" s="2716" t="s">
        <v>14</v>
      </c>
      <c r="E1470" s="2716" t="s">
        <v>303</v>
      </c>
      <c r="F1470" s="35">
        <v>46090</v>
      </c>
      <c r="G1470" s="42">
        <v>3862.09</v>
      </c>
      <c r="H1470" s="42">
        <v>3494.28</v>
      </c>
      <c r="I1470" s="42">
        <v>349.42</v>
      </c>
      <c r="J1470" s="42">
        <v>209.65</v>
      </c>
      <c r="K1470" s="36"/>
    </row>
    <row r="1471" spans="1:14">
      <c r="A1471" s="2716" t="s">
        <v>1585</v>
      </c>
      <c r="B1471" s="54">
        <v>70411084746</v>
      </c>
      <c r="C1471">
        <v>138169747</v>
      </c>
      <c r="D1471" s="2716" t="s">
        <v>2805</v>
      </c>
      <c r="E1471" s="2716" t="s">
        <v>303</v>
      </c>
      <c r="F1471" s="35">
        <v>46090</v>
      </c>
      <c r="G1471" s="42">
        <v>3525</v>
      </c>
      <c r="H1471" s="42">
        <v>3525</v>
      </c>
      <c r="I1471" s="42">
        <v>352.5</v>
      </c>
      <c r="J1471" s="42">
        <v>211.5</v>
      </c>
      <c r="K1471" s="36"/>
    </row>
    <row r="1472" spans="1:14">
      <c r="A1472" s="2716" t="s">
        <v>521</v>
      </c>
      <c r="B1472" s="54">
        <v>31880476524</v>
      </c>
      <c r="C1472">
        <v>380820520</v>
      </c>
      <c r="D1472" s="2716" t="s">
        <v>14</v>
      </c>
      <c r="E1472" s="2716" t="s">
        <v>48</v>
      </c>
      <c r="F1472" s="35">
        <v>46087</v>
      </c>
      <c r="G1472" s="42">
        <v>7185.01</v>
      </c>
      <c r="H1472" s="42">
        <v>6486.08</v>
      </c>
      <c r="I1472" s="42">
        <v>648.6</v>
      </c>
      <c r="J1472" s="42">
        <v>389.16</v>
      </c>
      <c r="K1472" s="36"/>
    </row>
    <row r="1473" spans="1:13">
      <c r="A1473" s="2716" t="s">
        <v>1592</v>
      </c>
      <c r="B1473" s="54">
        <v>40754074742</v>
      </c>
      <c r="C1473">
        <v>138225207</v>
      </c>
      <c r="D1473" s="2716" t="s">
        <v>14</v>
      </c>
      <c r="E1473" s="2716" t="s">
        <v>303</v>
      </c>
      <c r="F1473" s="35">
        <v>46085</v>
      </c>
      <c r="G1473" s="42">
        <v>5775.48</v>
      </c>
      <c r="H1473" s="42">
        <v>5225.43</v>
      </c>
      <c r="I1473" s="42">
        <v>522.54</v>
      </c>
      <c r="J1473" s="42">
        <v>313.52</v>
      </c>
      <c r="K1473" s="36"/>
    </row>
    <row r="1474" spans="1:13">
      <c r="A1474" s="2716" t="s">
        <v>1592</v>
      </c>
      <c r="B1474" s="54">
        <v>40754074742</v>
      </c>
      <c r="C1474">
        <v>138225206</v>
      </c>
      <c r="D1474" s="2716" t="s">
        <v>2805</v>
      </c>
      <c r="E1474" s="2716" t="s">
        <v>303</v>
      </c>
      <c r="F1474" s="35">
        <v>46085</v>
      </c>
      <c r="G1474" s="42">
        <v>3525</v>
      </c>
      <c r="H1474" s="42">
        <v>3525</v>
      </c>
      <c r="I1474" s="42">
        <v>352.5</v>
      </c>
      <c r="J1474" s="42">
        <v>211.5</v>
      </c>
      <c r="K1474" s="36"/>
    </row>
    <row r="1475" spans="1:13">
      <c r="A1475" s="2006" t="s">
        <v>1639</v>
      </c>
      <c r="B1475" s="2006">
        <v>15309028952</v>
      </c>
      <c r="C1475" s="362">
        <v>20805823</v>
      </c>
      <c r="D1475" s="50" t="s">
        <v>14</v>
      </c>
      <c r="E1475" s="50" t="s">
        <v>408</v>
      </c>
      <c r="F1475" s="56">
        <v>45945</v>
      </c>
      <c r="G1475" s="42">
        <v>-7592.54</v>
      </c>
      <c r="H1475" s="42">
        <v>-6892.91</v>
      </c>
      <c r="I1475" s="42">
        <v>-689.29</v>
      </c>
      <c r="J1475" s="42">
        <v>-413.57</v>
      </c>
      <c r="K1475" s="36"/>
    </row>
    <row r="1476" spans="1:13">
      <c r="A1476" s="50" t="s">
        <v>1639</v>
      </c>
      <c r="B1476" s="50">
        <v>15309028952</v>
      </c>
      <c r="C1476" s="362" t="s">
        <v>3204</v>
      </c>
      <c r="D1476" s="50" t="s">
        <v>14</v>
      </c>
      <c r="E1476" s="50" t="s">
        <v>18</v>
      </c>
      <c r="F1476" s="56">
        <v>46047</v>
      </c>
      <c r="G1476" s="42">
        <v>-11865.12</v>
      </c>
      <c r="H1476" s="42">
        <v>-9922.0400000000009</v>
      </c>
      <c r="I1476" s="42">
        <v>-992.2</v>
      </c>
      <c r="J1476" s="42">
        <v>-595.32000000000005</v>
      </c>
      <c r="K1476" s="36"/>
    </row>
    <row r="1477" spans="1:13">
      <c r="A1477" s="50" t="s">
        <v>1947</v>
      </c>
      <c r="B1477" s="50">
        <v>26549548698</v>
      </c>
      <c r="C1477" s="2652">
        <v>129692013</v>
      </c>
      <c r="D1477" s="50" t="s">
        <v>14</v>
      </c>
      <c r="E1477" s="50" t="s">
        <v>303</v>
      </c>
      <c r="F1477" s="56">
        <v>46035</v>
      </c>
      <c r="G1477" s="42">
        <v>-12991.99</v>
      </c>
      <c r="H1477" s="42">
        <v>-11952.1</v>
      </c>
      <c r="I1477" s="42">
        <v>-1195.21</v>
      </c>
      <c r="J1477" s="42">
        <v>-717.12</v>
      </c>
      <c r="K1477" s="36"/>
    </row>
    <row r="1478" spans="1:13">
      <c r="A1478" s="50" t="s">
        <v>1947</v>
      </c>
      <c r="B1478" s="50">
        <v>26549548698</v>
      </c>
      <c r="C1478" s="2652">
        <v>129692012</v>
      </c>
      <c r="D1478" s="50" t="s">
        <v>2805</v>
      </c>
      <c r="E1478" s="50" t="s">
        <v>303</v>
      </c>
      <c r="F1478" s="56">
        <v>46035</v>
      </c>
      <c r="G1478" s="42">
        <v>-7382.91</v>
      </c>
      <c r="H1478" s="42">
        <v>-7382.91</v>
      </c>
      <c r="I1478" s="42">
        <v>-738.29</v>
      </c>
      <c r="J1478" s="42">
        <v>-442.97</v>
      </c>
      <c r="K1478" s="36"/>
    </row>
    <row r="1479" spans="1:13">
      <c r="A1479" s="50" t="s">
        <v>1468</v>
      </c>
      <c r="B1479" s="50">
        <v>23503968714</v>
      </c>
      <c r="C1479" s="362">
        <v>100000298451505</v>
      </c>
      <c r="D1479" s="50" t="s">
        <v>14</v>
      </c>
      <c r="E1479" s="50" t="s">
        <v>219</v>
      </c>
      <c r="F1479" s="56">
        <v>45956</v>
      </c>
      <c r="G1479" s="42">
        <v>-6339.88</v>
      </c>
      <c r="H1479" s="42">
        <v>-5798.83</v>
      </c>
      <c r="I1479" s="42">
        <v>-579.88</v>
      </c>
      <c r="J1479" s="42">
        <v>-347.92</v>
      </c>
      <c r="K1479" s="36"/>
    </row>
    <row r="1480" spans="1:13">
      <c r="A1480" s="53" t="s">
        <v>349</v>
      </c>
      <c r="B1480" s="53">
        <v>25553581554</v>
      </c>
      <c r="C1480" s="28">
        <v>214415955</v>
      </c>
      <c r="D1480" s="53" t="s">
        <v>14</v>
      </c>
      <c r="E1480" s="53" t="s">
        <v>33</v>
      </c>
      <c r="F1480" s="38">
        <v>46087</v>
      </c>
      <c r="G1480" s="115">
        <v>8825.2900000000009</v>
      </c>
      <c r="H1480" s="115">
        <v>7927.48</v>
      </c>
      <c r="I1480" s="115">
        <v>792.74</v>
      </c>
      <c r="J1480" s="115">
        <v>475.64</v>
      </c>
      <c r="K1480" s="36"/>
      <c r="L1480" s="2718"/>
      <c r="M1480" s="2718"/>
    </row>
    <row r="1481" spans="1:13">
      <c r="A1481" s="53" t="s">
        <v>349</v>
      </c>
      <c r="B1481" s="53">
        <v>25553581554</v>
      </c>
      <c r="C1481" s="28">
        <v>214849548</v>
      </c>
      <c r="D1481" s="53" t="s">
        <v>2161</v>
      </c>
      <c r="E1481" s="53" t="s">
        <v>33</v>
      </c>
      <c r="F1481" s="38">
        <v>45730</v>
      </c>
      <c r="G1481" s="115">
        <v>1500</v>
      </c>
      <c r="H1481" s="115">
        <v>1492.5</v>
      </c>
      <c r="I1481" s="115">
        <v>149.25</v>
      </c>
      <c r="J1481" s="115">
        <v>89.55</v>
      </c>
      <c r="K1481" s="36"/>
      <c r="L1481" s="2718"/>
      <c r="M1481" s="2718"/>
    </row>
    <row r="1482" spans="1:13">
      <c r="A1482" s="53" t="s">
        <v>3266</v>
      </c>
      <c r="B1482" s="53">
        <v>861442474</v>
      </c>
      <c r="C1482" s="28">
        <v>392833229</v>
      </c>
      <c r="D1482" s="53" t="s">
        <v>14</v>
      </c>
      <c r="E1482" s="53" t="s">
        <v>38</v>
      </c>
      <c r="F1482" s="38">
        <v>46086</v>
      </c>
      <c r="G1482" s="115">
        <v>27058.79</v>
      </c>
      <c r="H1482" s="115">
        <v>24763.66</v>
      </c>
      <c r="I1482" s="115">
        <v>2476.36</v>
      </c>
      <c r="J1482" s="115">
        <v>1485.81</v>
      </c>
      <c r="K1482" s="36"/>
      <c r="L1482" s="2718"/>
      <c r="M1482" s="2718"/>
    </row>
    <row r="1483" spans="1:13">
      <c r="A1483" s="53" t="s">
        <v>524</v>
      </c>
      <c r="B1483" s="53">
        <v>15141034470</v>
      </c>
      <c r="C1483" s="28">
        <v>301000171017051</v>
      </c>
      <c r="D1483" s="53" t="s">
        <v>14</v>
      </c>
      <c r="E1483" s="53" t="s">
        <v>1840</v>
      </c>
      <c r="F1483" s="38">
        <v>46087</v>
      </c>
      <c r="G1483" s="115">
        <v>10973.49</v>
      </c>
      <c r="H1483" s="115">
        <v>9956.2199999999993</v>
      </c>
      <c r="I1483" s="115">
        <v>995.62</v>
      </c>
      <c r="J1483" s="115">
        <v>597.37</v>
      </c>
      <c r="K1483" s="36"/>
      <c r="L1483" s="2784"/>
      <c r="M1483" s="2784"/>
    </row>
    <row r="1484" spans="1:13">
      <c r="A1484" s="53" t="s">
        <v>197</v>
      </c>
      <c r="B1484" s="53">
        <v>68041165416</v>
      </c>
      <c r="C1484" s="28">
        <v>78153668</v>
      </c>
      <c r="D1484" s="53" t="s">
        <v>14</v>
      </c>
      <c r="E1484" s="53" t="s">
        <v>2495</v>
      </c>
      <c r="F1484" s="38">
        <v>46088</v>
      </c>
      <c r="G1484" s="115">
        <v>9992.1200000000008</v>
      </c>
      <c r="H1484" s="115">
        <v>9045.2000000000007</v>
      </c>
      <c r="I1484" s="115">
        <v>904.52</v>
      </c>
      <c r="J1484" s="115">
        <v>542.71</v>
      </c>
      <c r="K1484" s="36"/>
      <c r="L1484" s="2725"/>
      <c r="M1484" s="2810"/>
    </row>
    <row r="1485" spans="1:13">
      <c r="A1485" s="53" t="s">
        <v>3250</v>
      </c>
      <c r="B1485" s="53">
        <v>15819011994</v>
      </c>
      <c r="C1485" s="28">
        <v>301000171454894</v>
      </c>
      <c r="D1485" s="53" t="s">
        <v>14</v>
      </c>
      <c r="E1485" s="53" t="s">
        <v>1840</v>
      </c>
      <c r="F1485" s="38">
        <v>46089</v>
      </c>
      <c r="G1485" s="115">
        <v>1748.62</v>
      </c>
      <c r="H1485" s="115">
        <v>1575.33</v>
      </c>
      <c r="I1485" s="115">
        <v>157.53</v>
      </c>
      <c r="J1485" s="115">
        <v>94.51</v>
      </c>
      <c r="K1485" s="36"/>
      <c r="L1485" s="2718"/>
      <c r="M1485" s="2718"/>
    </row>
    <row r="1486" spans="1:13">
      <c r="A1486" s="2718" t="s">
        <v>1509</v>
      </c>
      <c r="B1486" s="54">
        <v>54340289588</v>
      </c>
      <c r="C1486" s="28">
        <v>138902238</v>
      </c>
      <c r="D1486" s="2718" t="s">
        <v>14</v>
      </c>
      <c r="E1486" s="2718" t="s">
        <v>303</v>
      </c>
      <c r="F1486" s="35">
        <v>46088</v>
      </c>
      <c r="G1486" s="42">
        <v>6656.74</v>
      </c>
      <c r="H1486" s="42">
        <v>6022.76</v>
      </c>
      <c r="I1486" s="42">
        <v>602.27</v>
      </c>
      <c r="J1486" s="42">
        <v>361.36</v>
      </c>
      <c r="K1486" s="36"/>
    </row>
    <row r="1487" spans="1:13">
      <c r="A1487" s="2718" t="s">
        <v>1509</v>
      </c>
      <c r="B1487" s="54">
        <v>54340289588</v>
      </c>
      <c r="C1487" s="28">
        <v>138902237</v>
      </c>
      <c r="D1487" s="2718" t="s">
        <v>2805</v>
      </c>
      <c r="E1487" s="2718" t="s">
        <v>303</v>
      </c>
      <c r="F1487" s="35">
        <v>46088</v>
      </c>
      <c r="G1487" s="42">
        <v>3525</v>
      </c>
      <c r="H1487" s="42">
        <v>3525</v>
      </c>
      <c r="I1487" s="42">
        <v>352.5</v>
      </c>
      <c r="J1487" s="42">
        <v>211.5</v>
      </c>
      <c r="K1487" s="36"/>
    </row>
    <row r="1488" spans="1:13">
      <c r="A1488" s="2718" t="s">
        <v>3271</v>
      </c>
      <c r="B1488" s="54">
        <v>70510083374</v>
      </c>
      <c r="C1488" s="28">
        <v>138982360</v>
      </c>
      <c r="D1488" s="2718" t="s">
        <v>14</v>
      </c>
      <c r="E1488" s="2718" t="s">
        <v>303</v>
      </c>
      <c r="F1488" s="2720">
        <v>46089</v>
      </c>
      <c r="G1488" s="42">
        <v>14221.02</v>
      </c>
      <c r="H1488" s="42">
        <v>12866.64</v>
      </c>
      <c r="I1488" s="42">
        <v>1286.6600000000001</v>
      </c>
      <c r="J1488" s="42">
        <v>771.99</v>
      </c>
      <c r="K1488" s="36">
        <v>18920</v>
      </c>
      <c r="L1488" s="2824" t="s">
        <v>3378</v>
      </c>
      <c r="M1488" s="2824" t="s">
        <v>3379</v>
      </c>
    </row>
    <row r="1489" spans="1:14">
      <c r="A1489" s="2718" t="s">
        <v>3271</v>
      </c>
      <c r="B1489" s="54">
        <v>70510083374</v>
      </c>
      <c r="C1489" s="28">
        <v>138982359</v>
      </c>
      <c r="D1489" s="2801" t="s">
        <v>1851</v>
      </c>
      <c r="E1489" s="2718" t="s">
        <v>303</v>
      </c>
      <c r="F1489" s="35">
        <v>46089</v>
      </c>
      <c r="G1489" s="42">
        <v>4700</v>
      </c>
      <c r="H1489" s="42">
        <v>4700</v>
      </c>
      <c r="I1489" s="42">
        <v>470</v>
      </c>
      <c r="J1489" s="42">
        <v>282</v>
      </c>
    </row>
    <row r="1490" spans="1:14">
      <c r="A1490" s="2718" t="s">
        <v>180</v>
      </c>
      <c r="B1490" s="54">
        <v>18314928668</v>
      </c>
      <c r="C1490" s="28">
        <v>100000349240007</v>
      </c>
      <c r="D1490" s="2718" t="s">
        <v>14</v>
      </c>
      <c r="E1490" s="2718" t="s">
        <v>219</v>
      </c>
      <c r="F1490" s="35">
        <v>46091</v>
      </c>
      <c r="G1490" s="42">
        <v>1516.31</v>
      </c>
      <c r="H1490" s="42">
        <v>1362.73</v>
      </c>
      <c r="I1490" s="42">
        <v>136.27000000000001</v>
      </c>
      <c r="J1490" s="42">
        <v>81.760000000000005</v>
      </c>
    </row>
    <row r="1491" spans="1:14">
      <c r="A1491" s="2726" t="s">
        <v>1639</v>
      </c>
      <c r="B1491" s="54">
        <v>15309028952</v>
      </c>
      <c r="C1491" s="28">
        <v>22414387</v>
      </c>
      <c r="D1491" s="2726" t="s">
        <v>14</v>
      </c>
      <c r="E1491" s="2726" t="s">
        <v>408</v>
      </c>
      <c r="F1491" s="35">
        <v>46091</v>
      </c>
      <c r="G1491" s="42">
        <v>15878.3</v>
      </c>
      <c r="H1491" s="42">
        <v>14394.12</v>
      </c>
      <c r="I1491" s="42">
        <v>1439.41</v>
      </c>
      <c r="J1491" s="42">
        <v>863.64</v>
      </c>
      <c r="K1491" s="42"/>
    </row>
    <row r="1492" spans="1:14">
      <c r="A1492" s="50" t="s">
        <v>634</v>
      </c>
      <c r="B1492" s="50">
        <v>14256064020</v>
      </c>
      <c r="C1492" s="361">
        <v>107071369</v>
      </c>
      <c r="D1492" s="50" t="s">
        <v>14</v>
      </c>
      <c r="E1492" s="50" t="s">
        <v>303</v>
      </c>
      <c r="F1492" s="56">
        <v>45896</v>
      </c>
      <c r="G1492" s="42">
        <v>-3588.32</v>
      </c>
      <c r="H1492" s="42">
        <v>-3246.58</v>
      </c>
      <c r="I1492" s="42">
        <v>-324.64999999999998</v>
      </c>
      <c r="J1492" s="42">
        <v>-194.79</v>
      </c>
      <c r="K1492" s="42"/>
    </row>
    <row r="1493" spans="1:14">
      <c r="A1493" s="50" t="s">
        <v>1862</v>
      </c>
      <c r="B1493" s="50">
        <v>19519278800</v>
      </c>
      <c r="C1493" s="362">
        <v>114678161</v>
      </c>
      <c r="D1493" s="50" t="s">
        <v>14</v>
      </c>
      <c r="E1493" s="50" t="s">
        <v>303</v>
      </c>
      <c r="F1493" s="56">
        <v>45941</v>
      </c>
      <c r="G1493" s="42">
        <v>-2808.45</v>
      </c>
      <c r="H1493" s="42">
        <v>-2540.98</v>
      </c>
      <c r="I1493" s="42">
        <v>-254.09</v>
      </c>
      <c r="J1493" s="42">
        <v>-152.44999999999999</v>
      </c>
      <c r="K1493" s="42"/>
    </row>
    <row r="1494" spans="1:14">
      <c r="A1494" s="50" t="s">
        <v>2724</v>
      </c>
      <c r="B1494" s="50">
        <v>40685077300</v>
      </c>
      <c r="C1494" s="362">
        <v>28267253</v>
      </c>
      <c r="D1494" s="50" t="s">
        <v>14</v>
      </c>
      <c r="E1494" s="50" t="s">
        <v>2402</v>
      </c>
      <c r="F1494" s="56">
        <v>45797</v>
      </c>
      <c r="G1494" s="42">
        <v>-2300.86</v>
      </c>
      <c r="H1494" s="42">
        <v>-2080.73</v>
      </c>
      <c r="I1494" s="42">
        <v>-208.07</v>
      </c>
      <c r="J1494" s="42">
        <v>-124.84</v>
      </c>
      <c r="K1494" s="42"/>
    </row>
    <row r="1495" spans="1:14">
      <c r="A1495" s="2730" t="s">
        <v>3278</v>
      </c>
      <c r="B1495" s="54">
        <v>61516105634</v>
      </c>
      <c r="C1495">
        <v>139165832</v>
      </c>
      <c r="D1495" s="2730" t="s">
        <v>14</v>
      </c>
      <c r="E1495" s="2730" t="s">
        <v>303</v>
      </c>
      <c r="F1495" s="35">
        <v>46091</v>
      </c>
      <c r="G1495" s="42">
        <v>11926.31</v>
      </c>
      <c r="H1495" s="42">
        <v>10790.47</v>
      </c>
      <c r="I1495" s="42">
        <v>1079.04</v>
      </c>
      <c r="J1495" s="42">
        <v>647.41999999999996</v>
      </c>
      <c r="K1495" s="42">
        <v>16626</v>
      </c>
      <c r="L1495" s="2753" t="s">
        <v>2718</v>
      </c>
      <c r="M1495" s="3126" t="s">
        <v>3818</v>
      </c>
      <c r="N1495" t="s">
        <v>3819</v>
      </c>
    </row>
    <row r="1496" spans="1:14">
      <c r="A1496" s="2730" t="s">
        <v>3278</v>
      </c>
      <c r="B1496" s="54">
        <v>61516105634</v>
      </c>
      <c r="C1496">
        <v>139165831</v>
      </c>
      <c r="D1496" s="2730" t="s">
        <v>3272</v>
      </c>
      <c r="E1496" s="2730" t="s">
        <v>303</v>
      </c>
      <c r="F1496" s="35">
        <v>45818</v>
      </c>
      <c r="G1496" s="42">
        <v>4700</v>
      </c>
      <c r="H1496" s="42">
        <v>4700</v>
      </c>
      <c r="I1496" s="42">
        <v>470</v>
      </c>
      <c r="J1496" s="42">
        <v>282</v>
      </c>
    </row>
    <row r="1497" spans="1:14">
      <c r="A1497" s="2730" t="s">
        <v>3278</v>
      </c>
      <c r="B1497" s="54">
        <v>61516105634</v>
      </c>
      <c r="C1497">
        <v>393298591</v>
      </c>
      <c r="D1497" s="2730" t="s">
        <v>29</v>
      </c>
      <c r="E1497" s="2730" t="s">
        <v>38</v>
      </c>
      <c r="F1497" s="35">
        <v>46091</v>
      </c>
      <c r="G1497" s="42">
        <v>9226.34</v>
      </c>
      <c r="H1497" s="42">
        <v>8786.98</v>
      </c>
      <c r="I1497" s="42">
        <v>1318.04</v>
      </c>
      <c r="J1497" s="42">
        <v>878.69</v>
      </c>
    </row>
    <row r="1498" spans="1:14">
      <c r="A1498" s="2731" t="s">
        <v>297</v>
      </c>
      <c r="B1498" s="54">
        <v>26498655836</v>
      </c>
      <c r="C1498">
        <v>383310610</v>
      </c>
      <c r="D1498" s="2731" t="s">
        <v>14</v>
      </c>
      <c r="E1498" s="2731" t="s">
        <v>48</v>
      </c>
      <c r="F1498" s="35">
        <v>46092</v>
      </c>
      <c r="G1498" s="42">
        <v>16543.419999999998</v>
      </c>
      <c r="H1498" s="42">
        <v>14869.37</v>
      </c>
      <c r="I1498" s="42">
        <v>1486.93</v>
      </c>
      <c r="J1498" s="42">
        <v>892.15800000000002</v>
      </c>
    </row>
    <row r="1499" spans="1:14">
      <c r="A1499" s="2731" t="s">
        <v>297</v>
      </c>
      <c r="B1499" s="54">
        <v>26498655836</v>
      </c>
      <c r="C1499">
        <v>22418355</v>
      </c>
      <c r="D1499" s="2731" t="s">
        <v>3282</v>
      </c>
      <c r="E1499" s="2731" t="s">
        <v>408</v>
      </c>
      <c r="F1499" s="35">
        <v>46092</v>
      </c>
      <c r="G1499" s="42">
        <v>450</v>
      </c>
      <c r="H1499" s="42">
        <v>428.57</v>
      </c>
      <c r="I1499" s="42">
        <v>42.85</v>
      </c>
      <c r="J1499" s="42">
        <v>25.71</v>
      </c>
    </row>
    <row r="1500" spans="1:14">
      <c r="A1500" s="2731" t="s">
        <v>3283</v>
      </c>
      <c r="B1500" s="54">
        <v>15237031338</v>
      </c>
      <c r="C1500">
        <v>22455581</v>
      </c>
      <c r="D1500" s="2731" t="s">
        <v>14</v>
      </c>
      <c r="E1500" s="2731" t="s">
        <v>408</v>
      </c>
      <c r="F1500" s="35">
        <v>46093</v>
      </c>
      <c r="G1500" s="42">
        <v>15990.32</v>
      </c>
      <c r="H1500" s="42">
        <v>14508.32</v>
      </c>
      <c r="I1500" s="42">
        <v>1450.83</v>
      </c>
      <c r="J1500" s="42">
        <v>870.49</v>
      </c>
      <c r="K1500" s="42"/>
    </row>
    <row r="1501" spans="1:14">
      <c r="A1501" s="50" t="s">
        <v>2739</v>
      </c>
      <c r="B1501" s="125">
        <v>20318755416</v>
      </c>
      <c r="C1501" s="362">
        <v>100000249192060</v>
      </c>
      <c r="D1501" s="50" t="s">
        <v>14</v>
      </c>
      <c r="E1501" s="50" t="s">
        <v>219</v>
      </c>
      <c r="F1501" s="56">
        <v>45811</v>
      </c>
      <c r="G1501" s="42">
        <v>-3397.5</v>
      </c>
      <c r="H1501" s="42">
        <v>-3119.94</v>
      </c>
      <c r="I1501" s="42">
        <v>-311.99</v>
      </c>
      <c r="J1501" s="42">
        <v>-187.19</v>
      </c>
      <c r="K1501" s="36"/>
    </row>
    <row r="1502" spans="1:14">
      <c r="A1502" t="s">
        <v>1926</v>
      </c>
      <c r="B1502" s="54">
        <v>19604885708</v>
      </c>
      <c r="C1502">
        <v>215289184</v>
      </c>
      <c r="D1502" s="2738" t="s">
        <v>14</v>
      </c>
      <c r="E1502" s="2738" t="s">
        <v>33</v>
      </c>
      <c r="F1502" s="35">
        <v>46092</v>
      </c>
      <c r="G1502" s="42">
        <v>15136.25</v>
      </c>
      <c r="H1502" s="42">
        <v>13694.7</v>
      </c>
      <c r="I1502" s="42">
        <v>1369.47</v>
      </c>
      <c r="J1502" s="42">
        <v>821.68200000000002</v>
      </c>
      <c r="K1502" s="36"/>
    </row>
    <row r="1503" spans="1:14">
      <c r="A1503" s="2738" t="s">
        <v>1926</v>
      </c>
      <c r="B1503" s="54">
        <v>19604885708</v>
      </c>
      <c r="C1503">
        <v>215296951</v>
      </c>
      <c r="D1503" s="2738" t="s">
        <v>2161</v>
      </c>
      <c r="E1503" s="2738" t="s">
        <v>33</v>
      </c>
      <c r="F1503" s="35">
        <v>45735</v>
      </c>
      <c r="G1503" s="42">
        <v>1750</v>
      </c>
      <c r="H1503" s="42">
        <v>1742.5</v>
      </c>
      <c r="I1503" s="42">
        <v>174.25</v>
      </c>
      <c r="J1503" s="42">
        <v>104.55</v>
      </c>
      <c r="K1503" s="36"/>
    </row>
    <row r="1504" spans="1:14">
      <c r="A1504" s="2738" t="s">
        <v>2240</v>
      </c>
      <c r="B1504" s="54">
        <v>20915842090</v>
      </c>
      <c r="C1504">
        <v>149871655</v>
      </c>
      <c r="D1504" s="2738" t="s">
        <v>14</v>
      </c>
      <c r="E1504" s="2738" t="s">
        <v>15</v>
      </c>
      <c r="F1504" s="35">
        <v>46092</v>
      </c>
      <c r="G1504" s="42">
        <v>19005.900000000001</v>
      </c>
      <c r="H1504" s="42">
        <v>17229.060000000001</v>
      </c>
      <c r="I1504" s="42">
        <v>1722.9</v>
      </c>
      <c r="J1504" s="42">
        <v>1033.74</v>
      </c>
      <c r="K1504" s="36"/>
      <c r="L1504" s="2738"/>
      <c r="M1504" s="2812"/>
    </row>
    <row r="1505" spans="1:15">
      <c r="A1505" s="2738" t="s">
        <v>3289</v>
      </c>
      <c r="B1505" s="54">
        <v>60112428970</v>
      </c>
      <c r="C1505">
        <v>215263115</v>
      </c>
      <c r="D1505" s="2738" t="s">
        <v>14</v>
      </c>
      <c r="E1505" s="2738" t="s">
        <v>33</v>
      </c>
      <c r="F1505" s="35">
        <v>46092</v>
      </c>
      <c r="G1505" s="42">
        <v>14530.79</v>
      </c>
      <c r="H1505" s="42">
        <v>13118.08</v>
      </c>
      <c r="I1505" s="42">
        <v>1311.8</v>
      </c>
      <c r="J1505" s="42">
        <v>786.64</v>
      </c>
      <c r="K1505" s="36"/>
      <c r="L1505" s="2738"/>
      <c r="M1505" s="2738"/>
    </row>
    <row r="1506" spans="1:15">
      <c r="A1506" s="2738" t="s">
        <v>3289</v>
      </c>
      <c r="B1506" s="54">
        <v>60112428970</v>
      </c>
      <c r="C1506">
        <v>15403218</v>
      </c>
      <c r="D1506" s="2738" t="s">
        <v>2621</v>
      </c>
      <c r="E1506" s="2738" t="s">
        <v>33</v>
      </c>
      <c r="F1506" s="35">
        <v>46092</v>
      </c>
      <c r="G1506" s="42">
        <v>1750</v>
      </c>
      <c r="H1506" s="42">
        <v>1666.67</v>
      </c>
      <c r="I1506" s="42">
        <v>166.66</v>
      </c>
      <c r="J1506" s="42">
        <v>100</v>
      </c>
      <c r="K1506" s="36"/>
      <c r="L1506" s="2738"/>
      <c r="M1506" s="2738"/>
    </row>
    <row r="1507" spans="1:15">
      <c r="A1507" s="2738" t="s">
        <v>178</v>
      </c>
      <c r="B1507" s="54">
        <v>25460690462</v>
      </c>
      <c r="C1507" s="54">
        <v>100000350735377</v>
      </c>
      <c r="D1507" s="2738" t="s">
        <v>14</v>
      </c>
      <c r="E1507" s="2738" t="s">
        <v>219</v>
      </c>
      <c r="F1507" s="35">
        <v>46095</v>
      </c>
      <c r="G1507" s="42">
        <v>1516.31</v>
      </c>
      <c r="H1507" s="42">
        <v>1362.73</v>
      </c>
      <c r="I1507" s="42">
        <v>136.27000000000001</v>
      </c>
      <c r="J1507" s="42">
        <v>81.760000000000005</v>
      </c>
      <c r="K1507" s="36"/>
      <c r="L1507" s="2738"/>
      <c r="M1507" s="2738"/>
    </row>
    <row r="1508" spans="1:15">
      <c r="A1508" s="2738" t="s">
        <v>727</v>
      </c>
      <c r="B1508" s="54">
        <v>25460690462</v>
      </c>
      <c r="C1508" s="54">
        <v>100000350827086</v>
      </c>
      <c r="D1508" s="2738" t="s">
        <v>14</v>
      </c>
      <c r="E1508" s="2738" t="s">
        <v>219</v>
      </c>
      <c r="F1508" s="35">
        <v>46094</v>
      </c>
      <c r="G1508" s="42">
        <v>7851.65</v>
      </c>
      <c r="H1508" s="42">
        <v>7117.34</v>
      </c>
      <c r="I1508" s="42">
        <v>711.73</v>
      </c>
      <c r="J1508" s="42">
        <v>427.03</v>
      </c>
      <c r="K1508" s="36"/>
      <c r="L1508" s="2738"/>
      <c r="M1508" s="2738"/>
    </row>
    <row r="1509" spans="1:15">
      <c r="A1509" s="2738" t="s">
        <v>3250</v>
      </c>
      <c r="B1509" s="54">
        <v>15819011994</v>
      </c>
      <c r="C1509" s="54">
        <v>311000406092271</v>
      </c>
      <c r="D1509" s="2738" t="s">
        <v>14</v>
      </c>
      <c r="E1509" s="2738" t="s">
        <v>55</v>
      </c>
      <c r="F1509" s="35">
        <v>46096</v>
      </c>
      <c r="G1509" s="42">
        <v>4119.58</v>
      </c>
      <c r="H1509" s="42">
        <v>3678.2</v>
      </c>
      <c r="I1509" s="42">
        <v>367.82</v>
      </c>
      <c r="J1509" s="42">
        <v>220.69</v>
      </c>
      <c r="K1509" s="36"/>
      <c r="L1509" s="2738"/>
      <c r="M1509" s="2738"/>
    </row>
    <row r="1510" spans="1:15">
      <c r="A1510" s="2741" t="s">
        <v>518</v>
      </c>
      <c r="B1510" s="54">
        <v>66211226028</v>
      </c>
      <c r="C1510" s="54">
        <v>215624753</v>
      </c>
      <c r="D1510" s="2741" t="s">
        <v>14</v>
      </c>
      <c r="E1510" s="2741" t="s">
        <v>33</v>
      </c>
      <c r="F1510" s="35">
        <v>46104</v>
      </c>
      <c r="G1510" s="42">
        <v>7992.58</v>
      </c>
      <c r="H1510" s="42">
        <v>7179.49</v>
      </c>
      <c r="I1510" s="42">
        <v>717.94</v>
      </c>
      <c r="J1510" s="42">
        <v>430.76</v>
      </c>
      <c r="K1510" s="36"/>
    </row>
    <row r="1511" spans="1:15">
      <c r="A1511" s="2741" t="s">
        <v>518</v>
      </c>
      <c r="B1511" s="54">
        <v>66211226028</v>
      </c>
      <c r="C1511" s="54">
        <v>79979179</v>
      </c>
      <c r="D1511" s="2741" t="s">
        <v>1595</v>
      </c>
      <c r="E1511" s="2741" t="s">
        <v>2495</v>
      </c>
      <c r="F1511" s="35">
        <v>46094</v>
      </c>
      <c r="G1511" s="42">
        <v>1260</v>
      </c>
      <c r="H1511" s="42">
        <v>1200</v>
      </c>
      <c r="I1511" s="42">
        <v>120</v>
      </c>
      <c r="J1511" s="42">
        <v>72</v>
      </c>
      <c r="K1511" s="36"/>
    </row>
    <row r="1512" spans="1:15">
      <c r="A1512" s="2741" t="s">
        <v>518</v>
      </c>
      <c r="B1512" s="54">
        <v>66211226028</v>
      </c>
      <c r="C1512" s="54">
        <v>139923914</v>
      </c>
      <c r="D1512" s="2741" t="s">
        <v>3282</v>
      </c>
      <c r="E1512" s="2741" t="s">
        <v>303</v>
      </c>
      <c r="F1512" s="35">
        <v>46094</v>
      </c>
      <c r="G1512" s="42">
        <v>450</v>
      </c>
      <c r="H1512" s="42">
        <v>428.57</v>
      </c>
      <c r="I1512" s="42">
        <v>42.85</v>
      </c>
      <c r="J1512" s="42">
        <v>25.71</v>
      </c>
      <c r="K1512" s="36"/>
    </row>
    <row r="1513" spans="1:15">
      <c r="A1513" s="2741" t="s">
        <v>518</v>
      </c>
      <c r="B1513" s="54">
        <v>66211226028</v>
      </c>
      <c r="C1513" s="54">
        <v>215629798</v>
      </c>
      <c r="D1513" s="2741" t="s">
        <v>2161</v>
      </c>
      <c r="E1513" s="2741" t="s">
        <v>33</v>
      </c>
      <c r="F1513" s="2742">
        <v>45737</v>
      </c>
      <c r="G1513" s="42">
        <v>1750</v>
      </c>
      <c r="H1513" s="42">
        <v>1742.5</v>
      </c>
      <c r="I1513" s="42">
        <v>174.25</v>
      </c>
      <c r="J1513" s="42">
        <v>104.55</v>
      </c>
      <c r="K1513" s="36"/>
    </row>
    <row r="1514" spans="1:15">
      <c r="A1514" s="2741" t="s">
        <v>3294</v>
      </c>
      <c r="B1514">
        <v>17327171436</v>
      </c>
      <c r="C1514" s="54">
        <v>215539405</v>
      </c>
      <c r="D1514" s="2741" t="s">
        <v>14</v>
      </c>
      <c r="E1514" s="2741" t="s">
        <v>33</v>
      </c>
      <c r="F1514" s="35">
        <v>46094</v>
      </c>
      <c r="G1514" s="42">
        <v>14379.99</v>
      </c>
      <c r="H1514" s="42">
        <v>13010.47</v>
      </c>
      <c r="I1514" s="42">
        <v>1301.04</v>
      </c>
      <c r="J1514" s="42">
        <v>780.62</v>
      </c>
      <c r="K1514" s="36"/>
    </row>
    <row r="1515" spans="1:15">
      <c r="A1515" s="2741" t="s">
        <v>3294</v>
      </c>
      <c r="B1515">
        <v>17327171436</v>
      </c>
      <c r="C1515" s="54">
        <v>215655045</v>
      </c>
      <c r="D1515" s="2741" t="s">
        <v>2161</v>
      </c>
      <c r="E1515" s="2741" t="s">
        <v>33</v>
      </c>
      <c r="F1515" s="35">
        <v>45737</v>
      </c>
      <c r="G1515" s="42">
        <v>1750</v>
      </c>
      <c r="H1515" s="42">
        <v>1742.5</v>
      </c>
      <c r="I1515" s="42">
        <v>174.25</v>
      </c>
      <c r="J1515" s="42">
        <v>104.55</v>
      </c>
      <c r="K1515" s="36"/>
    </row>
    <row r="1516" spans="1:15">
      <c r="A1516" s="2741" t="s">
        <v>2032</v>
      </c>
      <c r="B1516">
        <v>37844277732</v>
      </c>
      <c r="C1516" s="54">
        <v>100000351491899</v>
      </c>
      <c r="D1516" s="2741" t="s">
        <v>14</v>
      </c>
      <c r="E1516" s="2741" t="s">
        <v>219</v>
      </c>
      <c r="F1516" s="35">
        <v>46096</v>
      </c>
      <c r="G1516" s="42">
        <v>7851.65</v>
      </c>
      <c r="H1516" s="42">
        <v>7117.34</v>
      </c>
      <c r="I1516" s="42">
        <v>711.73</v>
      </c>
      <c r="J1516" s="42">
        <v>427.03</v>
      </c>
      <c r="K1516" s="36"/>
      <c r="L1516" s="2741"/>
      <c r="M1516" s="2741"/>
    </row>
    <row r="1517" spans="1:15">
      <c r="A1517" s="2741" t="s">
        <v>678</v>
      </c>
      <c r="B1517">
        <v>21799364258</v>
      </c>
      <c r="C1517" s="2744" t="s">
        <v>3296</v>
      </c>
      <c r="D1517" s="2741" t="s">
        <v>14</v>
      </c>
      <c r="E1517" s="2741" t="s">
        <v>131</v>
      </c>
      <c r="F1517" s="35">
        <v>46101</v>
      </c>
      <c r="G1517" s="42">
        <v>14092.94</v>
      </c>
      <c r="H1517" s="42">
        <v>12737.06</v>
      </c>
      <c r="I1517" s="42">
        <v>1273.7</v>
      </c>
      <c r="J1517" s="42">
        <v>764.22</v>
      </c>
      <c r="K1517" s="36"/>
      <c r="L1517" s="2741"/>
      <c r="M1517" s="2741"/>
    </row>
    <row r="1518" spans="1:15">
      <c r="A1518" s="2741" t="s">
        <v>634</v>
      </c>
      <c r="B1518">
        <v>14256064020</v>
      </c>
      <c r="C1518" s="2744">
        <v>215828105</v>
      </c>
      <c r="D1518" s="2741" t="s">
        <v>14</v>
      </c>
      <c r="E1518" s="2741" t="s">
        <v>33</v>
      </c>
      <c r="F1518" s="35">
        <v>46095</v>
      </c>
      <c r="G1518" s="42">
        <v>14379.6</v>
      </c>
      <c r="H1518" s="42">
        <v>12981.58</v>
      </c>
      <c r="I1518" s="42">
        <v>1298.1500000000001</v>
      </c>
      <c r="J1518" s="42">
        <v>778.89</v>
      </c>
      <c r="K1518" s="36">
        <v>13384</v>
      </c>
      <c r="L1518" s="2987" t="s">
        <v>2870</v>
      </c>
      <c r="M1518" s="3079" t="s">
        <v>3726</v>
      </c>
      <c r="N1518" t="s">
        <v>2511</v>
      </c>
      <c r="O1518" t="s">
        <v>3727</v>
      </c>
    </row>
    <row r="1519" spans="1:15">
      <c r="A1519" s="2741" t="s">
        <v>634</v>
      </c>
      <c r="B1519">
        <v>14256064020</v>
      </c>
      <c r="C1519" s="2744">
        <v>215829807</v>
      </c>
      <c r="D1519" s="2741" t="s">
        <v>2621</v>
      </c>
      <c r="E1519" s="2741" t="s">
        <v>33</v>
      </c>
      <c r="F1519" s="35">
        <v>46095</v>
      </c>
      <c r="G1519" s="42">
        <v>1750</v>
      </c>
      <c r="H1519" s="42">
        <v>1666.67</v>
      </c>
      <c r="I1519" s="42">
        <v>166.66</v>
      </c>
      <c r="J1519" s="42">
        <v>100</v>
      </c>
      <c r="K1519" s="36"/>
      <c r="L1519" s="2741"/>
      <c r="M1519" s="2741"/>
    </row>
    <row r="1520" spans="1:15">
      <c r="A1520" s="2741" t="s">
        <v>3299</v>
      </c>
      <c r="B1520">
        <v>32729010374</v>
      </c>
      <c r="C1520" s="2744">
        <v>393915974</v>
      </c>
      <c r="D1520" s="2741" t="s">
        <v>14</v>
      </c>
      <c r="E1520" s="2741" t="s">
        <v>38</v>
      </c>
      <c r="F1520" s="35">
        <v>46096</v>
      </c>
      <c r="G1520" s="42">
        <v>19125.419999999998</v>
      </c>
      <c r="H1520" s="42">
        <v>17461.439999999999</v>
      </c>
      <c r="I1520" s="42">
        <v>1746.14</v>
      </c>
      <c r="J1520" s="42">
        <v>1047.68</v>
      </c>
      <c r="K1520" s="36"/>
      <c r="L1520" s="2741"/>
      <c r="M1520" s="2811"/>
    </row>
    <row r="1521" spans="1:13">
      <c r="A1521" s="2751" t="s">
        <v>3303</v>
      </c>
      <c r="B1521">
        <v>36371220914</v>
      </c>
      <c r="C1521" s="2752">
        <v>140477055</v>
      </c>
      <c r="D1521" s="2751" t="s">
        <v>14</v>
      </c>
      <c r="E1521" s="2751" t="s">
        <v>303</v>
      </c>
      <c r="F1521" s="35">
        <v>46098</v>
      </c>
      <c r="G1521" s="42">
        <v>10884.71</v>
      </c>
      <c r="H1521" s="42">
        <v>9848.07</v>
      </c>
      <c r="I1521" s="42">
        <v>984.8</v>
      </c>
      <c r="J1521" s="42">
        <v>590.88</v>
      </c>
      <c r="K1521" s="36"/>
      <c r="L1521" s="2751"/>
      <c r="M1521" s="2782"/>
    </row>
    <row r="1522" spans="1:13">
      <c r="A1522" s="2751" t="s">
        <v>3303</v>
      </c>
      <c r="B1522">
        <v>36371220914</v>
      </c>
      <c r="C1522" s="2752">
        <v>140477054</v>
      </c>
      <c r="D1522" s="2751" t="s">
        <v>1851</v>
      </c>
      <c r="E1522" s="2751" t="s">
        <v>303</v>
      </c>
      <c r="F1522" s="35">
        <v>45825</v>
      </c>
      <c r="G1522" s="42">
        <v>4700</v>
      </c>
      <c r="H1522" s="42">
        <v>4700</v>
      </c>
      <c r="I1522" s="42">
        <v>470</v>
      </c>
      <c r="J1522" s="42">
        <v>282</v>
      </c>
      <c r="K1522" s="36"/>
    </row>
    <row r="1523" spans="1:13">
      <c r="A1523" s="2751" t="s">
        <v>815</v>
      </c>
      <c r="B1523">
        <v>19202792934</v>
      </c>
      <c r="C1523" s="2752">
        <v>140496298</v>
      </c>
      <c r="D1523" s="2751" t="s">
        <v>14</v>
      </c>
      <c r="E1523" s="2751" t="s">
        <v>303</v>
      </c>
      <c r="F1523" s="35">
        <v>46098</v>
      </c>
      <c r="G1523" s="42">
        <v>6732.84</v>
      </c>
      <c r="H1523" s="42">
        <v>6091.62</v>
      </c>
      <c r="I1523" s="42">
        <v>609.16</v>
      </c>
      <c r="J1523" s="42">
        <v>365.49</v>
      </c>
      <c r="K1523" s="36"/>
      <c r="L1523" s="2884"/>
      <c r="M1523" s="2884"/>
    </row>
    <row r="1524" spans="1:13">
      <c r="A1524" s="2751" t="s">
        <v>815</v>
      </c>
      <c r="B1524">
        <v>19202792934</v>
      </c>
      <c r="C1524" s="2752">
        <v>140496297</v>
      </c>
      <c r="D1524" s="2751" t="s">
        <v>1851</v>
      </c>
      <c r="E1524" s="2751" t="s">
        <v>303</v>
      </c>
      <c r="F1524" s="35">
        <v>45825</v>
      </c>
      <c r="G1524" s="42">
        <v>4700</v>
      </c>
      <c r="H1524" s="42">
        <v>4700</v>
      </c>
      <c r="I1524" s="42">
        <v>470</v>
      </c>
      <c r="J1524" s="42">
        <v>282</v>
      </c>
      <c r="K1524" s="36"/>
    </row>
    <row r="1525" spans="1:13">
      <c r="A1525" s="2751" t="s">
        <v>2389</v>
      </c>
      <c r="B1525">
        <v>10141553426</v>
      </c>
      <c r="C1525" s="2752">
        <v>100000352212595</v>
      </c>
      <c r="D1525" s="2751" t="s">
        <v>14</v>
      </c>
      <c r="E1525" s="2751" t="s">
        <v>219</v>
      </c>
      <c r="F1525" s="35">
        <v>46098</v>
      </c>
      <c r="G1525" s="42">
        <v>1263.4100000000001</v>
      </c>
      <c r="H1525" s="42">
        <v>1135.45</v>
      </c>
      <c r="I1525" s="42">
        <v>113.54</v>
      </c>
      <c r="J1525" s="42">
        <v>68.12</v>
      </c>
      <c r="K1525" s="36"/>
    </row>
    <row r="1526" spans="1:13">
      <c r="A1526" s="50" t="s">
        <v>201</v>
      </c>
      <c r="B1526" s="50">
        <v>36616886318</v>
      </c>
      <c r="C1526" s="362">
        <v>159879910</v>
      </c>
      <c r="D1526" s="50" t="s">
        <v>14</v>
      </c>
      <c r="E1526" s="50" t="s">
        <v>33</v>
      </c>
      <c r="F1526" s="56">
        <v>45843</v>
      </c>
      <c r="G1526" s="42">
        <v>-2700.64</v>
      </c>
      <c r="H1526" s="42">
        <v>-2443.44</v>
      </c>
      <c r="I1526" s="42">
        <v>-244.34</v>
      </c>
      <c r="J1526" s="42">
        <v>-146.6</v>
      </c>
      <c r="K1526" s="36"/>
    </row>
    <row r="1527" spans="1:13">
      <c r="A1527" s="50" t="s">
        <v>1505</v>
      </c>
      <c r="B1527" s="50">
        <v>19862769772</v>
      </c>
      <c r="C1527" s="362">
        <v>100000327422822</v>
      </c>
      <c r="D1527" s="50" t="s">
        <v>14</v>
      </c>
      <c r="E1527" s="50" t="s">
        <v>219</v>
      </c>
      <c r="F1527" s="56">
        <v>46022</v>
      </c>
      <c r="G1527" s="42">
        <v>-7038.64</v>
      </c>
      <c r="H1527" s="42">
        <v>-6452.93</v>
      </c>
      <c r="I1527" s="42">
        <v>-645.29</v>
      </c>
      <c r="J1527" s="42">
        <v>-387.17</v>
      </c>
      <c r="K1527" s="36"/>
    </row>
    <row r="1528" spans="1:13">
      <c r="A1528" s="2753" t="s">
        <v>2596</v>
      </c>
      <c r="B1528">
        <v>44816045114</v>
      </c>
      <c r="C1528" s="2754">
        <v>100000352268701</v>
      </c>
      <c r="D1528" s="2753" t="s">
        <v>14</v>
      </c>
      <c r="E1528" s="2753" t="s">
        <v>219</v>
      </c>
      <c r="F1528" s="35">
        <v>46102</v>
      </c>
      <c r="G1528" s="42">
        <v>7851.65</v>
      </c>
      <c r="H1528" s="42">
        <v>7117.34</v>
      </c>
      <c r="I1528" s="42">
        <v>711.73</v>
      </c>
      <c r="J1528" s="42">
        <v>427.03</v>
      </c>
    </row>
    <row r="1529" spans="1:13">
      <c r="A1529" s="2753" t="s">
        <v>2596</v>
      </c>
      <c r="B1529">
        <v>44816045114</v>
      </c>
      <c r="C1529" s="2754">
        <v>307000164353735</v>
      </c>
      <c r="D1529" s="2753" t="s">
        <v>29</v>
      </c>
      <c r="E1529" s="2753" t="s">
        <v>55</v>
      </c>
      <c r="F1529" s="35">
        <v>46102</v>
      </c>
      <c r="G1529" s="42">
        <v>7888.27</v>
      </c>
      <c r="H1529" s="42">
        <v>7512.64</v>
      </c>
      <c r="I1529" s="42">
        <v>1126.8900000000001</v>
      </c>
      <c r="J1529" s="42">
        <v>751.26</v>
      </c>
    </row>
    <row r="1530" spans="1:13">
      <c r="A1530" s="2753" t="s">
        <v>3307</v>
      </c>
      <c r="B1530">
        <v>15246031046</v>
      </c>
      <c r="C1530" s="2754">
        <v>140725718</v>
      </c>
      <c r="D1530" s="2753" t="s">
        <v>14</v>
      </c>
      <c r="E1530" s="2753" t="s">
        <v>303</v>
      </c>
      <c r="F1530" s="35">
        <v>46099</v>
      </c>
      <c r="G1530" s="42">
        <v>10884.71</v>
      </c>
      <c r="H1530" s="42">
        <v>9848.07</v>
      </c>
      <c r="I1530" s="42">
        <v>984.8</v>
      </c>
      <c r="J1530" s="42">
        <v>590.88</v>
      </c>
      <c r="K1530" s="42"/>
    </row>
    <row r="1531" spans="1:13">
      <c r="A1531" s="2753" t="s">
        <v>3307</v>
      </c>
      <c r="B1531">
        <v>15246031046</v>
      </c>
      <c r="C1531" s="2754">
        <v>140725717</v>
      </c>
      <c r="D1531" s="2753" t="s">
        <v>1851</v>
      </c>
      <c r="E1531" s="2753" t="s">
        <v>303</v>
      </c>
      <c r="F1531" s="35">
        <v>45826</v>
      </c>
      <c r="G1531" s="42">
        <v>4700</v>
      </c>
      <c r="H1531" s="42">
        <v>4700</v>
      </c>
      <c r="I1531" s="42">
        <v>470</v>
      </c>
      <c r="J1531" s="42">
        <v>282</v>
      </c>
    </row>
    <row r="1532" spans="1:13">
      <c r="A1532" s="2753" t="s">
        <v>2739</v>
      </c>
      <c r="B1532">
        <v>20318755416</v>
      </c>
      <c r="C1532" s="2754" t="s">
        <v>3311</v>
      </c>
      <c r="D1532" s="2753" t="s">
        <v>14</v>
      </c>
      <c r="E1532" s="2753" t="s">
        <v>131</v>
      </c>
      <c r="F1532" s="35">
        <v>46099</v>
      </c>
      <c r="G1532" s="42">
        <v>15673.37</v>
      </c>
      <c r="H1532" s="42">
        <v>13994.09</v>
      </c>
      <c r="I1532" s="42">
        <v>1399.4</v>
      </c>
      <c r="J1532" s="42">
        <v>839.64</v>
      </c>
      <c r="K1532" s="42"/>
      <c r="L1532" s="2753"/>
      <c r="M1532" s="2812"/>
    </row>
    <row r="1533" spans="1:13">
      <c r="A1533" s="2760" t="s">
        <v>672</v>
      </c>
      <c r="B1533">
        <v>14751047504</v>
      </c>
      <c r="C1533" s="2754">
        <v>100000352984268</v>
      </c>
      <c r="D1533" s="2760" t="s">
        <v>14</v>
      </c>
      <c r="E1533" s="2760" t="s">
        <v>219</v>
      </c>
      <c r="F1533" s="35">
        <v>46100</v>
      </c>
      <c r="G1533" s="42">
        <v>7851.65</v>
      </c>
      <c r="H1533" s="42">
        <v>7117.34</v>
      </c>
      <c r="I1533" s="42">
        <v>711.73</v>
      </c>
      <c r="J1533" s="42">
        <v>427.03</v>
      </c>
      <c r="K1533" s="42"/>
      <c r="L1533" s="2760"/>
      <c r="M1533" s="2760"/>
    </row>
    <row r="1534" spans="1:13">
      <c r="A1534" s="2760" t="s">
        <v>351</v>
      </c>
      <c r="B1534">
        <v>24707145178</v>
      </c>
      <c r="C1534" s="2754">
        <v>81313039</v>
      </c>
      <c r="D1534" s="2760" t="s">
        <v>29</v>
      </c>
      <c r="E1534" s="2760" t="s">
        <v>2495</v>
      </c>
      <c r="F1534" s="35">
        <v>46100</v>
      </c>
      <c r="G1534" s="42">
        <v>13366.25</v>
      </c>
      <c r="H1534" s="42">
        <v>12729.76</v>
      </c>
      <c r="I1534" s="42">
        <v>1909.46</v>
      </c>
      <c r="J1534" s="42">
        <v>1272.97</v>
      </c>
      <c r="K1534" s="42"/>
      <c r="L1534" s="2753"/>
      <c r="M1534" s="2753"/>
    </row>
    <row r="1535" spans="1:13">
      <c r="A1535" s="2741" t="s">
        <v>678</v>
      </c>
      <c r="B1535">
        <v>21799364258</v>
      </c>
      <c r="C1535" s="2754">
        <v>100000351483058</v>
      </c>
      <c r="D1535" s="2760" t="s">
        <v>29</v>
      </c>
      <c r="E1535" s="2760" t="s">
        <v>219</v>
      </c>
      <c r="F1535" s="35">
        <v>46101</v>
      </c>
      <c r="G1535" s="42">
        <v>8078.75</v>
      </c>
      <c r="H1535" s="42">
        <v>7694.05</v>
      </c>
      <c r="I1535" s="42">
        <v>1154.0999999999999</v>
      </c>
      <c r="J1535" s="42">
        <v>769.4</v>
      </c>
      <c r="K1535" s="42"/>
      <c r="L1535" s="2753"/>
      <c r="M1535" s="2753"/>
    </row>
    <row r="1536" spans="1:13">
      <c r="A1536" s="2760" t="s">
        <v>2609</v>
      </c>
      <c r="B1536">
        <v>19376893376</v>
      </c>
      <c r="C1536" s="2761" t="s">
        <v>3316</v>
      </c>
      <c r="D1536" s="2760" t="s">
        <v>14</v>
      </c>
      <c r="E1536" s="2760" t="s">
        <v>18</v>
      </c>
      <c r="F1536" s="35">
        <v>46101</v>
      </c>
      <c r="G1536" s="42">
        <v>15477.06</v>
      </c>
      <c r="H1536" s="42">
        <v>12942.49</v>
      </c>
      <c r="I1536" s="42">
        <v>1294.24</v>
      </c>
      <c r="J1536" s="42">
        <v>776.54</v>
      </c>
      <c r="K1536" s="42"/>
      <c r="L1536" s="2760"/>
      <c r="M1536" s="2760"/>
    </row>
    <row r="1537" spans="1:15">
      <c r="A1537" s="2760" t="s">
        <v>1981</v>
      </c>
      <c r="B1537">
        <v>21805309266</v>
      </c>
      <c r="C1537" s="2761">
        <v>100000353423938</v>
      </c>
      <c r="D1537" s="2760" t="s">
        <v>14</v>
      </c>
      <c r="E1537" s="2760" t="s">
        <v>219</v>
      </c>
      <c r="F1537" s="35">
        <v>46103</v>
      </c>
      <c r="G1537" s="42">
        <v>5505.56</v>
      </c>
      <c r="H1537" s="42">
        <v>4981.1899999999996</v>
      </c>
      <c r="I1537" s="42">
        <v>498.11</v>
      </c>
      <c r="J1537" s="42">
        <v>298.86</v>
      </c>
      <c r="K1537" s="42"/>
      <c r="L1537" s="2760"/>
      <c r="M1537" s="2760"/>
    </row>
    <row r="1538" spans="1:15">
      <c r="A1538" s="2760" t="s">
        <v>2044</v>
      </c>
      <c r="B1538">
        <v>36557214980</v>
      </c>
      <c r="C1538" s="2761" t="s">
        <v>3317</v>
      </c>
      <c r="D1538" s="2760" t="s">
        <v>14</v>
      </c>
      <c r="E1538" s="2760" t="s">
        <v>18</v>
      </c>
      <c r="F1538" s="35">
        <v>46102</v>
      </c>
      <c r="G1538" s="42">
        <v>12413.33</v>
      </c>
      <c r="H1538" s="42">
        <v>10380.48</v>
      </c>
      <c r="I1538" s="42">
        <v>1038.04</v>
      </c>
      <c r="J1538" s="42">
        <v>622.82000000000005</v>
      </c>
      <c r="K1538" s="42"/>
      <c r="L1538" s="2760"/>
      <c r="M1538" s="2760"/>
    </row>
    <row r="1539" spans="1:15">
      <c r="A1539" s="2760" t="s">
        <v>2047</v>
      </c>
      <c r="B1539">
        <v>10346805580</v>
      </c>
      <c r="C1539" s="2761">
        <v>30022484</v>
      </c>
      <c r="D1539" s="2760" t="s">
        <v>14</v>
      </c>
      <c r="E1539" s="2760" t="s">
        <v>2402</v>
      </c>
      <c r="F1539" s="35">
        <v>46104</v>
      </c>
      <c r="G1539" s="42">
        <v>9509.26</v>
      </c>
      <c r="H1539" s="42">
        <v>8623.9699999999993</v>
      </c>
      <c r="I1539" s="42">
        <v>862.39</v>
      </c>
      <c r="J1539" s="42">
        <v>517.42999999999995</v>
      </c>
      <c r="K1539" s="42"/>
    </row>
    <row r="1540" spans="1:15">
      <c r="A1540" s="2760" t="s">
        <v>2047</v>
      </c>
      <c r="B1540">
        <v>10346805580</v>
      </c>
      <c r="C1540" s="2761">
        <v>22628680</v>
      </c>
      <c r="D1540" s="2760" t="s">
        <v>3282</v>
      </c>
      <c r="E1540" s="2760" t="s">
        <v>408</v>
      </c>
      <c r="F1540" s="35">
        <v>46104</v>
      </c>
      <c r="G1540" s="42">
        <v>450</v>
      </c>
      <c r="H1540" s="42">
        <v>428.57</v>
      </c>
      <c r="I1540" s="42">
        <v>42.85</v>
      </c>
      <c r="J1540" s="42">
        <v>25.71</v>
      </c>
    </row>
    <row r="1541" spans="1:15">
      <c r="A1541" s="2760" t="s">
        <v>201</v>
      </c>
      <c r="B1541">
        <v>36616886318</v>
      </c>
      <c r="C1541" s="2761">
        <v>30011800</v>
      </c>
      <c r="D1541" s="2760" t="s">
        <v>14</v>
      </c>
      <c r="E1541" s="2760" t="s">
        <v>2402</v>
      </c>
      <c r="F1541" s="35">
        <v>46101</v>
      </c>
      <c r="G1541" s="42">
        <v>12383.13</v>
      </c>
      <c r="H1541" s="42">
        <v>11204.79</v>
      </c>
      <c r="I1541" s="42">
        <v>1120.47</v>
      </c>
      <c r="J1541" s="42">
        <v>672.28</v>
      </c>
      <c r="K1541" s="42" t="s">
        <v>3382</v>
      </c>
      <c r="L1541" s="2760"/>
      <c r="M1541" s="2760"/>
      <c r="N1541" s="2828"/>
      <c r="O1541" s="2828"/>
    </row>
    <row r="1542" spans="1:15">
      <c r="A1542" s="2762" t="s">
        <v>670</v>
      </c>
      <c r="B1542">
        <v>17408168768</v>
      </c>
      <c r="C1542" s="2763">
        <v>22581873</v>
      </c>
      <c r="D1542" s="2762" t="s">
        <v>14</v>
      </c>
      <c r="E1542" s="2762" t="s">
        <v>408</v>
      </c>
      <c r="F1542" s="35">
        <v>46100</v>
      </c>
      <c r="G1542" s="42">
        <v>11771.24</v>
      </c>
      <c r="H1542" s="42">
        <v>10733.81</v>
      </c>
      <c r="I1542" s="42">
        <v>1073.3800000000001</v>
      </c>
      <c r="J1542" s="42">
        <v>644.02</v>
      </c>
      <c r="K1542" s="42"/>
    </row>
    <row r="1543" spans="1:15">
      <c r="A1543" s="2762" t="s">
        <v>670</v>
      </c>
      <c r="B1543">
        <v>17408168768</v>
      </c>
      <c r="C1543" s="2763">
        <v>30014291</v>
      </c>
      <c r="D1543" s="2762" t="s">
        <v>29</v>
      </c>
      <c r="E1543" s="2762" t="s">
        <v>2402</v>
      </c>
      <c r="F1543" s="35">
        <v>46101</v>
      </c>
      <c r="G1543" s="42">
        <v>12955.52</v>
      </c>
      <c r="H1543" s="42">
        <v>12338.59</v>
      </c>
      <c r="I1543" s="42">
        <v>1850.78</v>
      </c>
      <c r="J1543" s="42">
        <v>1233.8499999999999</v>
      </c>
    </row>
    <row r="1544" spans="1:15">
      <c r="A1544" s="2762" t="s">
        <v>439</v>
      </c>
      <c r="B1544">
        <v>17345170862</v>
      </c>
      <c r="C1544" s="2763">
        <v>311000409360852</v>
      </c>
      <c r="D1544" s="2762" t="s">
        <v>14</v>
      </c>
      <c r="E1544" s="2762" t="s">
        <v>55</v>
      </c>
      <c r="F1544" s="35">
        <v>46101</v>
      </c>
      <c r="G1544" s="42">
        <v>10696.98</v>
      </c>
      <c r="H1544" s="42">
        <v>9550.8799999999992</v>
      </c>
      <c r="I1544" s="42">
        <v>955.08</v>
      </c>
      <c r="J1544" s="42">
        <v>573.04</v>
      </c>
    </row>
    <row r="1545" spans="1:15">
      <c r="A1545" s="30" t="s">
        <v>1608</v>
      </c>
      <c r="B1545" s="27">
        <v>36218224648</v>
      </c>
      <c r="C1545" s="1118">
        <v>94217834</v>
      </c>
      <c r="D1545" s="53" t="s">
        <v>14</v>
      </c>
      <c r="E1545" s="53" t="s">
        <v>303</v>
      </c>
      <c r="F1545" s="38">
        <v>45748</v>
      </c>
      <c r="G1545" s="42">
        <v>3804.37</v>
      </c>
      <c r="H1545" s="42">
        <v>3406.9</v>
      </c>
      <c r="I1545" s="42">
        <v>340.69</v>
      </c>
      <c r="J1545" s="42">
        <v>204.41</v>
      </c>
    </row>
    <row r="1546" spans="1:15">
      <c r="A1546" s="50" t="s">
        <v>2346</v>
      </c>
      <c r="B1546" s="50">
        <v>21725432006</v>
      </c>
      <c r="C1546" s="50">
        <v>118728657</v>
      </c>
      <c r="D1546" s="50" t="s">
        <v>14</v>
      </c>
      <c r="E1546" s="50" t="s">
        <v>303</v>
      </c>
      <c r="F1546" s="56">
        <v>45968</v>
      </c>
      <c r="G1546" s="42">
        <v>-3043.99</v>
      </c>
      <c r="H1546" s="42">
        <v>-2754.09</v>
      </c>
      <c r="I1546" s="42">
        <v>-275.39999999999998</v>
      </c>
      <c r="J1546" s="42">
        <v>-165.24</v>
      </c>
    </row>
    <row r="1547" spans="1:15">
      <c r="A1547" s="50" t="s">
        <v>2346</v>
      </c>
      <c r="B1547" s="50">
        <v>21725432006</v>
      </c>
      <c r="C1547" s="50">
        <v>118728656</v>
      </c>
      <c r="D1547" s="50" t="s">
        <v>2805</v>
      </c>
      <c r="E1547" s="50" t="s">
        <v>303</v>
      </c>
      <c r="F1547" s="56">
        <v>45968</v>
      </c>
      <c r="G1547" s="42">
        <v>-1710</v>
      </c>
      <c r="H1547" s="42">
        <v>-1710</v>
      </c>
      <c r="I1547" s="42">
        <v>-171</v>
      </c>
      <c r="J1547" s="42">
        <v>-102.6</v>
      </c>
    </row>
    <row r="1548" spans="1:15">
      <c r="A1548" s="50" t="s">
        <v>342</v>
      </c>
      <c r="B1548" s="50">
        <v>43354986484</v>
      </c>
      <c r="C1548" s="50">
        <v>327271403</v>
      </c>
      <c r="D1548" s="50" t="s">
        <v>14</v>
      </c>
      <c r="E1548" s="50" t="s">
        <v>48</v>
      </c>
      <c r="F1548" s="56">
        <v>45919</v>
      </c>
      <c r="G1548" s="42">
        <v>-6020.64</v>
      </c>
      <c r="H1548" s="42">
        <v>-5411.41</v>
      </c>
      <c r="I1548" s="42">
        <v>-541.14</v>
      </c>
      <c r="J1548" s="42">
        <v>-324.68</v>
      </c>
    </row>
    <row r="1549" spans="1:15">
      <c r="A1549" s="53" t="s">
        <v>342</v>
      </c>
      <c r="B1549" s="53">
        <v>43354986484</v>
      </c>
      <c r="C1549" s="53">
        <v>30052539</v>
      </c>
      <c r="D1549" s="53" t="s">
        <v>14</v>
      </c>
      <c r="E1549" s="53" t="s">
        <v>2402</v>
      </c>
      <c r="F1549" s="38">
        <v>46108</v>
      </c>
      <c r="G1549" s="42">
        <v>15217.5</v>
      </c>
      <c r="H1549" s="42">
        <v>13772.07</v>
      </c>
      <c r="I1549" s="42">
        <v>1377.2</v>
      </c>
      <c r="J1549" s="42">
        <v>826.32</v>
      </c>
      <c r="K1549" s="42"/>
      <c r="L1549" s="2788"/>
      <c r="M1549" s="2788"/>
    </row>
    <row r="1550" spans="1:15">
      <c r="A1550" s="2776" t="s">
        <v>2622</v>
      </c>
      <c r="B1550">
        <v>45484916652</v>
      </c>
      <c r="C1550">
        <v>142134180</v>
      </c>
      <c r="D1550" s="2776" t="s">
        <v>14</v>
      </c>
      <c r="E1550" s="2776" t="s">
        <v>303</v>
      </c>
      <c r="F1550" s="35">
        <v>46107</v>
      </c>
      <c r="G1550" s="42">
        <v>5121.54</v>
      </c>
      <c r="H1550" s="42">
        <v>4633.7700000000004</v>
      </c>
      <c r="I1550" s="42">
        <v>463.37</v>
      </c>
      <c r="J1550" s="42">
        <v>278.02</v>
      </c>
      <c r="K1550" s="42"/>
    </row>
    <row r="1551" spans="1:15">
      <c r="A1551" s="2776" t="s">
        <v>2622</v>
      </c>
      <c r="B1551">
        <v>45484916652</v>
      </c>
      <c r="C1551">
        <v>142134179</v>
      </c>
      <c r="D1551" s="2776" t="s">
        <v>2990</v>
      </c>
      <c r="E1551" s="2776" t="s">
        <v>303</v>
      </c>
      <c r="F1551" s="35">
        <v>45834</v>
      </c>
      <c r="G1551" s="42">
        <v>4700</v>
      </c>
      <c r="H1551" s="42">
        <v>4700</v>
      </c>
      <c r="I1551" s="42">
        <v>470</v>
      </c>
      <c r="J1551" s="42">
        <v>282</v>
      </c>
    </row>
    <row r="1552" spans="1:15">
      <c r="A1552" s="2776" t="s">
        <v>73</v>
      </c>
      <c r="B1552">
        <v>33464317438</v>
      </c>
      <c r="C1552">
        <v>388435953</v>
      </c>
      <c r="D1552" s="2776" t="s">
        <v>114</v>
      </c>
      <c r="E1552" s="2776" t="s">
        <v>48</v>
      </c>
      <c r="F1552" s="35">
        <v>46106</v>
      </c>
      <c r="G1552" s="42">
        <v>8748.86</v>
      </c>
      <c r="H1552" s="42">
        <v>8307.76</v>
      </c>
      <c r="I1552" s="42">
        <v>1661.55</v>
      </c>
      <c r="J1552" s="42">
        <v>830.77</v>
      </c>
      <c r="K1552" s="42"/>
    </row>
    <row r="1553" spans="1:16">
      <c r="A1553" s="2777" t="s">
        <v>673</v>
      </c>
      <c r="B1553">
        <v>18646285774</v>
      </c>
      <c r="C1553" s="1334">
        <v>307000165258354</v>
      </c>
      <c r="D1553" s="2777" t="s">
        <v>29</v>
      </c>
      <c r="E1553" s="2777" t="s">
        <v>55</v>
      </c>
      <c r="F1553" s="35">
        <v>46112</v>
      </c>
      <c r="G1553" s="42">
        <v>5245.62</v>
      </c>
      <c r="H1553" s="42">
        <v>4995.83</v>
      </c>
      <c r="I1553" s="42">
        <v>749.37</v>
      </c>
      <c r="J1553" s="42">
        <v>499.58</v>
      </c>
      <c r="K1553" s="42"/>
    </row>
    <row r="1554" spans="1:16">
      <c r="A1554" s="2777" t="s">
        <v>1559</v>
      </c>
      <c r="B1554">
        <v>24560129100</v>
      </c>
      <c r="C1554" s="1334">
        <v>301000178335509</v>
      </c>
      <c r="D1554" s="2777" t="s">
        <v>14</v>
      </c>
      <c r="E1554" s="2777" t="s">
        <v>1840</v>
      </c>
      <c r="F1554" s="35">
        <v>46112</v>
      </c>
      <c r="G1554" s="42">
        <v>46082.84</v>
      </c>
      <c r="H1554" s="42">
        <v>42106.14</v>
      </c>
      <c r="I1554" s="42">
        <v>4210.6099999999997</v>
      </c>
      <c r="J1554" s="42">
        <v>2526.36</v>
      </c>
      <c r="K1554" s="42"/>
    </row>
    <row r="1555" spans="1:16">
      <c r="A1555" s="2777" t="s">
        <v>3332</v>
      </c>
      <c r="B1555">
        <v>58546480954</v>
      </c>
      <c r="C1555">
        <v>142609289</v>
      </c>
      <c r="D1555" s="2777" t="s">
        <v>14</v>
      </c>
      <c r="E1555" s="2777" t="s">
        <v>303</v>
      </c>
      <c r="F1555" s="35">
        <v>46109</v>
      </c>
      <c r="G1555" s="42">
        <v>12386.48</v>
      </c>
      <c r="H1555" s="42">
        <v>11206.82</v>
      </c>
      <c r="I1555" s="42">
        <v>1120.68</v>
      </c>
      <c r="J1555" s="42">
        <v>672.4</v>
      </c>
    </row>
    <row r="1556" spans="1:16">
      <c r="A1556" s="2777" t="s">
        <v>3332</v>
      </c>
      <c r="B1556">
        <v>58546480954</v>
      </c>
      <c r="C1556">
        <v>142609288</v>
      </c>
      <c r="D1556" s="2777" t="s">
        <v>1851</v>
      </c>
      <c r="E1556" s="2777" t="s">
        <v>303</v>
      </c>
      <c r="F1556" s="35">
        <v>45836</v>
      </c>
      <c r="G1556" s="42">
        <v>4700</v>
      </c>
      <c r="H1556" s="42">
        <v>4700</v>
      </c>
      <c r="I1556" s="42">
        <v>470</v>
      </c>
      <c r="J1556" s="42">
        <v>282</v>
      </c>
    </row>
    <row r="1557" spans="1:16">
      <c r="A1557" s="2777" t="s">
        <v>272</v>
      </c>
      <c r="B1557">
        <v>50491855962</v>
      </c>
      <c r="C1557">
        <v>141763852</v>
      </c>
      <c r="D1557" s="2777" t="s">
        <v>14</v>
      </c>
      <c r="E1557" s="2777" t="s">
        <v>303</v>
      </c>
      <c r="F1557" s="2781">
        <v>46105</v>
      </c>
      <c r="G1557" s="42">
        <v>7422.45</v>
      </c>
      <c r="H1557" s="42">
        <v>6715.54</v>
      </c>
      <c r="I1557" s="42">
        <v>671.55</v>
      </c>
      <c r="J1557" s="42">
        <v>402.93</v>
      </c>
      <c r="K1557" s="42"/>
      <c r="L1557" s="2777"/>
      <c r="M1557" s="2824"/>
    </row>
    <row r="1558" spans="1:16">
      <c r="A1558" s="2777" t="s">
        <v>272</v>
      </c>
      <c r="B1558">
        <v>50491855962</v>
      </c>
      <c r="C1558">
        <v>141763851</v>
      </c>
      <c r="D1558" s="2777" t="s">
        <v>2990</v>
      </c>
      <c r="E1558" s="2777" t="s">
        <v>303</v>
      </c>
      <c r="F1558" s="35">
        <v>45832</v>
      </c>
      <c r="G1558" s="42">
        <v>4700</v>
      </c>
      <c r="H1558" s="42">
        <v>4700</v>
      </c>
      <c r="I1558" s="42">
        <v>470</v>
      </c>
      <c r="J1558" s="42">
        <v>282</v>
      </c>
    </row>
    <row r="1559" spans="1:16">
      <c r="A1559" s="2777" t="s">
        <v>523</v>
      </c>
      <c r="B1559">
        <v>48403819850</v>
      </c>
      <c r="C1559">
        <v>141880835</v>
      </c>
      <c r="D1559" s="2777" t="s">
        <v>14</v>
      </c>
      <c r="E1559" s="2777" t="s">
        <v>303</v>
      </c>
      <c r="F1559" s="35">
        <v>46109</v>
      </c>
      <c r="G1559" s="42">
        <v>4198.41</v>
      </c>
      <c r="H1559" s="42">
        <v>3798.56</v>
      </c>
      <c r="I1559" s="42">
        <v>3479.85</v>
      </c>
      <c r="J1559" s="42">
        <v>227.91</v>
      </c>
      <c r="K1559" s="42">
        <v>9323</v>
      </c>
      <c r="L1559" t="s">
        <v>2511</v>
      </c>
      <c r="M1559" t="s">
        <v>1665</v>
      </c>
      <c r="N1559" t="s">
        <v>3757</v>
      </c>
      <c r="O1559" t="s">
        <v>3758</v>
      </c>
    </row>
    <row r="1560" spans="1:16">
      <c r="A1560" s="2777" t="s">
        <v>523</v>
      </c>
      <c r="B1560">
        <v>48403819850</v>
      </c>
      <c r="C1560">
        <v>141880834</v>
      </c>
      <c r="D1560" s="2777" t="s">
        <v>1851</v>
      </c>
      <c r="E1560" s="2777" t="s">
        <v>303</v>
      </c>
      <c r="F1560" s="35">
        <v>46109</v>
      </c>
      <c r="G1560" s="42">
        <v>3525</v>
      </c>
      <c r="H1560" s="42">
        <v>3525</v>
      </c>
      <c r="I1560" s="42">
        <v>352.5</v>
      </c>
      <c r="J1560" s="42">
        <v>211.5</v>
      </c>
    </row>
    <row r="1561" spans="1:16">
      <c r="A1561" s="2777" t="s">
        <v>523</v>
      </c>
      <c r="B1561">
        <v>48403819850</v>
      </c>
      <c r="C1561">
        <v>217113931</v>
      </c>
      <c r="D1561" s="2777" t="s">
        <v>1595</v>
      </c>
      <c r="E1561" s="2777" t="s">
        <v>33</v>
      </c>
      <c r="F1561" s="35">
        <v>46105</v>
      </c>
      <c r="G1561" s="42">
        <v>1600</v>
      </c>
      <c r="H1561" s="42">
        <v>1523.81</v>
      </c>
      <c r="I1561" s="42">
        <v>152.38</v>
      </c>
      <c r="J1561" s="42">
        <v>91.42</v>
      </c>
    </row>
    <row r="1562" spans="1:16">
      <c r="A1562" s="2777" t="s">
        <v>535</v>
      </c>
      <c r="B1562">
        <v>63391319588</v>
      </c>
      <c r="C1562" s="1334">
        <v>100000354930394</v>
      </c>
      <c r="D1562" s="2777" t="s">
        <v>14</v>
      </c>
      <c r="E1562" s="2777" t="s">
        <v>219</v>
      </c>
      <c r="F1562" s="35">
        <v>46106</v>
      </c>
      <c r="G1562" s="42">
        <v>7851.65</v>
      </c>
      <c r="H1562" s="42">
        <v>7117.34</v>
      </c>
      <c r="I1562" s="42">
        <v>711.73</v>
      </c>
      <c r="J1562" s="42">
        <v>427.03</v>
      </c>
      <c r="K1562" s="42">
        <v>7850</v>
      </c>
    </row>
    <row r="1563" spans="1:16">
      <c r="A1563" s="2777" t="s">
        <v>534</v>
      </c>
      <c r="B1563">
        <v>31856370306</v>
      </c>
      <c r="C1563" s="1334">
        <v>100000354872782</v>
      </c>
      <c r="D1563" s="2777" t="s">
        <v>14</v>
      </c>
      <c r="E1563" s="2777" t="s">
        <v>219</v>
      </c>
      <c r="F1563" s="35">
        <v>46111</v>
      </c>
      <c r="G1563" s="42">
        <v>7851.65</v>
      </c>
      <c r="H1563" s="42">
        <v>7117.34</v>
      </c>
      <c r="I1563" s="42">
        <v>711.73</v>
      </c>
      <c r="J1563" s="42">
        <v>427.03</v>
      </c>
      <c r="K1563" s="42">
        <v>7850</v>
      </c>
    </row>
    <row r="1564" spans="1:16">
      <c r="A1564" s="2777" t="s">
        <v>80</v>
      </c>
      <c r="B1564">
        <v>22631173038</v>
      </c>
      <c r="C1564" s="1334">
        <v>301000176999791</v>
      </c>
      <c r="D1564" s="2777" t="s">
        <v>14</v>
      </c>
      <c r="E1564" s="2777" t="s">
        <v>1840</v>
      </c>
      <c r="F1564" s="35">
        <v>46105</v>
      </c>
      <c r="G1564" s="42">
        <v>17012.84</v>
      </c>
      <c r="H1564" s="42">
        <v>15520.48</v>
      </c>
      <c r="I1564" s="42">
        <v>1552.04</v>
      </c>
      <c r="J1564" s="42">
        <v>931.22</v>
      </c>
    </row>
    <row r="1565" spans="1:16">
      <c r="A1565" s="2777" t="s">
        <v>80</v>
      </c>
      <c r="B1565">
        <v>22631173038</v>
      </c>
      <c r="C1565" s="1334">
        <v>100000355153110</v>
      </c>
      <c r="D1565" s="2777" t="s">
        <v>29</v>
      </c>
      <c r="E1565" s="2777" t="s">
        <v>219</v>
      </c>
      <c r="F1565" s="35">
        <v>46106</v>
      </c>
      <c r="G1565" s="42">
        <v>10636.43</v>
      </c>
      <c r="H1565" s="42">
        <v>10129.93</v>
      </c>
      <c r="I1565" s="42">
        <v>1519.48</v>
      </c>
      <c r="J1565" s="42">
        <v>1012.99</v>
      </c>
    </row>
    <row r="1566" spans="1:16">
      <c r="G1566" s="42">
        <f>SUM(G1462:G1565)</f>
        <v>687712.39000000013</v>
      </c>
      <c r="H1566" s="42">
        <f>SUM(H1462:H1565)</f>
        <v>632009.19000000029</v>
      </c>
      <c r="I1566" s="42">
        <f>SUM(I1462:I1565)</f>
        <v>71437.760000000024</v>
      </c>
      <c r="J1566" s="42">
        <f>SUM(J1462:J1565)</f>
        <v>41697.159999999996</v>
      </c>
    </row>
    <row r="1568" spans="1:16">
      <c r="A1568" s="2783" t="s">
        <v>2051</v>
      </c>
      <c r="B1568">
        <v>59191566192</v>
      </c>
      <c r="C1568" s="1334">
        <v>143005996</v>
      </c>
      <c r="D1568" s="2783" t="s">
        <v>14</v>
      </c>
      <c r="E1568" s="2783" t="s">
        <v>303</v>
      </c>
      <c r="F1568" s="35">
        <v>46115</v>
      </c>
      <c r="G1568" s="42">
        <v>7518.5</v>
      </c>
      <c r="H1568" s="42">
        <v>6802.45</v>
      </c>
      <c r="I1568" s="42">
        <v>680.24</v>
      </c>
      <c r="J1568" s="42">
        <v>408.14</v>
      </c>
      <c r="K1568" s="42">
        <v>12218</v>
      </c>
      <c r="L1568" t="s">
        <v>1739</v>
      </c>
      <c r="M1568" t="s">
        <v>1739</v>
      </c>
      <c r="N1568" t="s">
        <v>1739</v>
      </c>
      <c r="O1568" s="3056" t="s">
        <v>2041</v>
      </c>
      <c r="P1568" s="3056" t="s">
        <v>3677</v>
      </c>
    </row>
    <row r="1569" spans="1:17">
      <c r="A1569" s="2783" t="s">
        <v>2051</v>
      </c>
      <c r="B1569">
        <v>59191566192</v>
      </c>
      <c r="C1569" s="1334">
        <v>143005995</v>
      </c>
      <c r="D1569" s="2783" t="s">
        <v>2990</v>
      </c>
      <c r="E1569" s="2783" t="s">
        <v>303</v>
      </c>
      <c r="F1569" s="35">
        <v>45841</v>
      </c>
      <c r="G1569" s="42">
        <v>4700</v>
      </c>
      <c r="H1569" s="42">
        <v>4700</v>
      </c>
      <c r="I1569" s="42">
        <v>470</v>
      </c>
      <c r="J1569" s="42">
        <v>282</v>
      </c>
    </row>
    <row r="1570" spans="1:17">
      <c r="A1570" s="2783" t="s">
        <v>581</v>
      </c>
      <c r="B1570">
        <v>53338654018</v>
      </c>
      <c r="C1570" s="1334">
        <v>100000357377261</v>
      </c>
      <c r="D1570" s="2783" t="s">
        <v>14</v>
      </c>
      <c r="E1570" s="2783" t="s">
        <v>219</v>
      </c>
      <c r="F1570" s="35">
        <v>46116</v>
      </c>
      <c r="G1570" s="42">
        <v>8034.89</v>
      </c>
      <c r="H1570" s="42">
        <v>7288.7</v>
      </c>
      <c r="I1570" s="42">
        <v>728.87</v>
      </c>
      <c r="J1570" s="42">
        <v>437.32</v>
      </c>
      <c r="K1570" s="42"/>
    </row>
    <row r="1571" spans="1:17">
      <c r="A1571" s="2785" t="s">
        <v>2632</v>
      </c>
      <c r="B1571">
        <v>47230858636</v>
      </c>
      <c r="C1571" s="1334">
        <v>311000414287219</v>
      </c>
      <c r="D1571" s="2785" t="s">
        <v>14</v>
      </c>
      <c r="E1571" s="2785" t="s">
        <v>55</v>
      </c>
      <c r="F1571" s="35">
        <v>46114</v>
      </c>
      <c r="G1571" s="42">
        <v>2645.08</v>
      </c>
      <c r="H1571" s="42">
        <v>2361.69</v>
      </c>
      <c r="I1571" s="42">
        <v>236.16</v>
      </c>
      <c r="J1571" s="42">
        <v>141.69</v>
      </c>
      <c r="K1571" s="42"/>
    </row>
    <row r="1572" spans="1:17">
      <c r="A1572" s="1974" t="s">
        <v>588</v>
      </c>
      <c r="B1572">
        <v>63292429096</v>
      </c>
      <c r="C1572" s="20">
        <v>151312977</v>
      </c>
      <c r="D1572" s="1974" t="s">
        <v>14</v>
      </c>
      <c r="E1572" s="1974" t="s">
        <v>15</v>
      </c>
      <c r="F1572" s="35">
        <v>46118</v>
      </c>
      <c r="G1572" s="42">
        <v>9834.1</v>
      </c>
      <c r="H1572" s="42">
        <v>8289.0400000000009</v>
      </c>
      <c r="I1572" s="42">
        <v>828.9</v>
      </c>
      <c r="J1572" s="42">
        <v>497.34</v>
      </c>
      <c r="K1572" s="42"/>
      <c r="L1572" s="2859"/>
      <c r="M1572" s="2859"/>
    </row>
    <row r="1573" spans="1:17">
      <c r="A1573" s="2785" t="s">
        <v>2425</v>
      </c>
      <c r="B1573">
        <v>10500081768</v>
      </c>
      <c r="C1573" s="2786" t="s">
        <v>3343</v>
      </c>
      <c r="D1573" s="2785" t="s">
        <v>14</v>
      </c>
      <c r="E1573" s="2785" t="s">
        <v>131</v>
      </c>
      <c r="F1573" s="35">
        <v>46119</v>
      </c>
      <c r="G1573" s="42">
        <v>7696.88</v>
      </c>
      <c r="H1573" s="42">
        <v>6959.2</v>
      </c>
      <c r="I1573" s="42">
        <v>695.92</v>
      </c>
      <c r="J1573" s="42">
        <v>417.55</v>
      </c>
      <c r="K1573" s="42"/>
    </row>
    <row r="1574" spans="1:17">
      <c r="A1574" s="2785" t="s">
        <v>270</v>
      </c>
      <c r="B1574">
        <v>42664675460</v>
      </c>
      <c r="C1574" s="2786">
        <v>395719651</v>
      </c>
      <c r="D1574" s="2785" t="s">
        <v>14</v>
      </c>
      <c r="E1574" s="2785" t="s">
        <v>38</v>
      </c>
      <c r="F1574" s="35">
        <v>46120</v>
      </c>
      <c r="G1574" s="42">
        <v>7825.07</v>
      </c>
      <c r="H1574" s="42">
        <v>7088.87</v>
      </c>
      <c r="I1574" s="42">
        <v>708.88</v>
      </c>
      <c r="J1574" s="42">
        <v>425.32</v>
      </c>
      <c r="K1574" s="42"/>
    </row>
    <row r="1575" spans="1:17">
      <c r="A1575" s="2785" t="s">
        <v>270</v>
      </c>
      <c r="B1575">
        <v>42664675460</v>
      </c>
      <c r="C1575" s="2786">
        <v>84365529</v>
      </c>
      <c r="D1575" s="2785" t="s">
        <v>1595</v>
      </c>
      <c r="E1575" s="2785" t="s">
        <v>2495</v>
      </c>
      <c r="F1575" s="35">
        <v>46114</v>
      </c>
      <c r="G1575" s="42">
        <v>1260</v>
      </c>
      <c r="H1575" s="42">
        <v>1200</v>
      </c>
      <c r="I1575" s="42">
        <v>120</v>
      </c>
      <c r="J1575" s="42">
        <v>72</v>
      </c>
      <c r="K1575" s="42"/>
    </row>
    <row r="1576" spans="1:17">
      <c r="A1576" s="2787" t="s">
        <v>11</v>
      </c>
      <c r="B1576">
        <v>58132495164</v>
      </c>
      <c r="C1576" s="2786">
        <v>84874302</v>
      </c>
      <c r="D1576" s="2787" t="s">
        <v>1595</v>
      </c>
      <c r="E1576" s="2787" t="s">
        <v>2495</v>
      </c>
      <c r="F1576" s="35">
        <v>46116</v>
      </c>
      <c r="G1576" s="42">
        <v>1260</v>
      </c>
      <c r="H1576" s="42">
        <v>1200</v>
      </c>
      <c r="I1576" s="42">
        <v>120</v>
      </c>
      <c r="J1576" s="42">
        <v>72</v>
      </c>
      <c r="K1576" s="42"/>
    </row>
    <row r="1577" spans="1:17">
      <c r="A1577" s="50" t="s">
        <v>645</v>
      </c>
      <c r="B1577" s="50">
        <v>44647169652</v>
      </c>
      <c r="C1577" s="362" t="s">
        <v>2728</v>
      </c>
      <c r="D1577" s="50" t="s">
        <v>14</v>
      </c>
      <c r="E1577" s="50" t="s">
        <v>18</v>
      </c>
      <c r="F1577" s="56">
        <v>45804</v>
      </c>
      <c r="G1577" s="42">
        <v>-1241.1400000000001</v>
      </c>
      <c r="H1577" s="42">
        <v>-997.34</v>
      </c>
      <c r="I1577" s="42">
        <v>-99.73</v>
      </c>
      <c r="J1577" s="42">
        <v>-59.83</v>
      </c>
    </row>
    <row r="1578" spans="1:17">
      <c r="A1578" s="50" t="s">
        <v>1592</v>
      </c>
      <c r="B1578" s="361">
        <v>40754074742</v>
      </c>
      <c r="C1578" s="50">
        <v>138225207</v>
      </c>
      <c r="D1578" s="50" t="s">
        <v>14</v>
      </c>
      <c r="E1578" s="50" t="s">
        <v>303</v>
      </c>
      <c r="F1578" s="56">
        <v>46085</v>
      </c>
      <c r="G1578" s="42">
        <v>-5284.97</v>
      </c>
      <c r="H1578" s="42">
        <v>-4781.6400000000003</v>
      </c>
      <c r="I1578" s="42">
        <v>-478.16</v>
      </c>
      <c r="J1578" s="42">
        <v>-286.89</v>
      </c>
      <c r="K1578" s="42"/>
      <c r="L1578" s="2789"/>
    </row>
    <row r="1579" spans="1:17">
      <c r="A1579" s="50" t="s">
        <v>1592</v>
      </c>
      <c r="B1579" s="361">
        <v>40754074742</v>
      </c>
      <c r="C1579" s="50">
        <v>138225206</v>
      </c>
      <c r="D1579" s="50" t="s">
        <v>2805</v>
      </c>
      <c r="E1579" s="50" t="s">
        <v>303</v>
      </c>
      <c r="F1579" s="56">
        <v>46085</v>
      </c>
      <c r="G1579" s="42">
        <v>-3182.06</v>
      </c>
      <c r="H1579" s="42">
        <v>-3182.06</v>
      </c>
      <c r="I1579" s="42">
        <v>-318.2</v>
      </c>
      <c r="J1579" s="42">
        <v>-190.92</v>
      </c>
    </row>
    <row r="1580" spans="1:17">
      <c r="A1580" s="2795" t="s">
        <v>2243</v>
      </c>
      <c r="B1580">
        <v>16433885244</v>
      </c>
      <c r="C1580">
        <v>144352846</v>
      </c>
      <c r="D1580" s="2795" t="s">
        <v>14</v>
      </c>
      <c r="E1580" s="2795" t="s">
        <v>303</v>
      </c>
      <c r="F1580" s="35">
        <v>46119</v>
      </c>
      <c r="G1580" s="42">
        <v>8346.4500000000007</v>
      </c>
      <c r="H1580" s="42">
        <v>7551.54</v>
      </c>
      <c r="I1580" s="42">
        <v>755.15</v>
      </c>
      <c r="J1580" s="42">
        <v>453.09</v>
      </c>
      <c r="K1580" s="42">
        <v>13046</v>
      </c>
      <c r="L1580" t="s">
        <v>3395</v>
      </c>
      <c r="M1580" t="s">
        <v>1739</v>
      </c>
      <c r="N1580" t="s">
        <v>1739</v>
      </c>
      <c r="O1580" t="s">
        <v>1739</v>
      </c>
      <c r="P1580" t="s">
        <v>2041</v>
      </c>
      <c r="Q1580" t="s">
        <v>3667</v>
      </c>
    </row>
    <row r="1581" spans="1:17">
      <c r="A1581" s="2795" t="s">
        <v>2243</v>
      </c>
      <c r="B1581">
        <v>16433885244</v>
      </c>
      <c r="C1581">
        <v>144352845</v>
      </c>
      <c r="D1581" s="2795" t="s">
        <v>1851</v>
      </c>
      <c r="E1581" s="2795" t="s">
        <v>303</v>
      </c>
      <c r="F1581" s="35">
        <v>45845</v>
      </c>
      <c r="G1581" s="42">
        <v>4700</v>
      </c>
      <c r="H1581" s="42">
        <v>4700</v>
      </c>
      <c r="I1581" s="42">
        <v>470</v>
      </c>
      <c r="J1581" s="42">
        <v>282</v>
      </c>
    </row>
    <row r="1582" spans="1:17">
      <c r="A1582" s="2795" t="s">
        <v>350</v>
      </c>
      <c r="B1582">
        <v>34385393020</v>
      </c>
      <c r="C1582">
        <v>144313858</v>
      </c>
      <c r="D1582" s="2795" t="s">
        <v>14</v>
      </c>
      <c r="E1582" s="2795" t="s">
        <v>303</v>
      </c>
      <c r="F1582" s="35">
        <v>46120</v>
      </c>
      <c r="G1582" s="42">
        <v>8660.24</v>
      </c>
      <c r="H1582" s="42">
        <v>7835.46</v>
      </c>
      <c r="I1582" s="42">
        <v>783.54</v>
      </c>
      <c r="J1582" s="42">
        <v>470.12</v>
      </c>
      <c r="K1582" s="42"/>
    </row>
    <row r="1583" spans="1:17">
      <c r="A1583" s="2795" t="s">
        <v>350</v>
      </c>
      <c r="B1583">
        <v>34385393020</v>
      </c>
      <c r="C1583">
        <v>144313857</v>
      </c>
      <c r="D1583" s="2795" t="s">
        <v>2990</v>
      </c>
      <c r="E1583" s="2795" t="s">
        <v>303</v>
      </c>
      <c r="F1583" s="35">
        <v>45846</v>
      </c>
      <c r="G1583" s="42">
        <v>4700</v>
      </c>
      <c r="H1583" s="42">
        <v>4700</v>
      </c>
      <c r="I1583" s="42">
        <v>470</v>
      </c>
      <c r="J1583" s="42">
        <v>282</v>
      </c>
    </row>
    <row r="1584" spans="1:17">
      <c r="A1584" s="50" t="s">
        <v>3271</v>
      </c>
      <c r="B1584" s="361">
        <v>70510083374</v>
      </c>
      <c r="C1584" s="362">
        <v>138982360</v>
      </c>
      <c r="D1584" s="50" t="s">
        <v>14</v>
      </c>
      <c r="E1584" s="50" t="s">
        <v>303</v>
      </c>
      <c r="F1584" s="56">
        <v>46089</v>
      </c>
      <c r="G1584" s="42">
        <v>-13052.18</v>
      </c>
      <c r="H1584" s="42">
        <v>-11809.11</v>
      </c>
      <c r="I1584" s="42">
        <v>-1180.9100000000001</v>
      </c>
      <c r="J1584" s="42">
        <v>-708.54</v>
      </c>
    </row>
    <row r="1585" spans="1:13">
      <c r="A1585" s="50" t="s">
        <v>3271</v>
      </c>
      <c r="B1585" s="361">
        <v>70510083374</v>
      </c>
      <c r="C1585" s="362">
        <v>138982359</v>
      </c>
      <c r="D1585" s="50" t="s">
        <v>1851</v>
      </c>
      <c r="E1585" s="50" t="s">
        <v>303</v>
      </c>
      <c r="F1585" s="56">
        <v>46089</v>
      </c>
      <c r="G1585" s="42">
        <v>-3182.91</v>
      </c>
      <c r="H1585" s="42">
        <v>-3182.91</v>
      </c>
      <c r="I1585" s="42">
        <v>-318.29000000000002</v>
      </c>
      <c r="J1585" s="42">
        <v>-190.97</v>
      </c>
    </row>
    <row r="1586" spans="1:13">
      <c r="A1586" s="53" t="s">
        <v>480</v>
      </c>
      <c r="B1586" s="1118">
        <v>58606202694</v>
      </c>
      <c r="C1586" s="28">
        <v>100000359733314</v>
      </c>
      <c r="D1586" s="53" t="s">
        <v>14</v>
      </c>
      <c r="E1586" s="53" t="s">
        <v>219</v>
      </c>
      <c r="F1586" s="38">
        <v>46128</v>
      </c>
      <c r="G1586" s="115">
        <v>5522.19</v>
      </c>
      <c r="H1586" s="115">
        <v>5000.12</v>
      </c>
      <c r="I1586" s="115">
        <v>500.01</v>
      </c>
      <c r="J1586" s="115">
        <v>300</v>
      </c>
      <c r="K1586" s="115"/>
      <c r="L1586" s="44"/>
    </row>
    <row r="1587" spans="1:13">
      <c r="A1587" s="53" t="s">
        <v>1578</v>
      </c>
      <c r="B1587" s="1118">
        <v>42854004322</v>
      </c>
      <c r="C1587" s="28">
        <v>30110078</v>
      </c>
      <c r="D1587" s="53" t="s">
        <v>14</v>
      </c>
      <c r="E1587" s="53" t="s">
        <v>2402</v>
      </c>
      <c r="F1587" s="38">
        <v>46122</v>
      </c>
      <c r="G1587" s="115">
        <v>12266.72</v>
      </c>
      <c r="H1587" s="115">
        <v>11100.91</v>
      </c>
      <c r="I1587" s="115">
        <v>1110.0899999999999</v>
      </c>
      <c r="J1587" s="115">
        <v>666.05</v>
      </c>
      <c r="K1587" s="115"/>
    </row>
    <row r="1588" spans="1:13">
      <c r="A1588" s="2800" t="s">
        <v>2403</v>
      </c>
      <c r="B1588">
        <v>57544514746</v>
      </c>
      <c r="C1588">
        <v>30110277</v>
      </c>
      <c r="D1588" s="2800" t="s">
        <v>14</v>
      </c>
      <c r="E1588" s="2800" t="s">
        <v>2402</v>
      </c>
      <c r="F1588" s="35">
        <v>46121</v>
      </c>
      <c r="G1588" s="42">
        <v>15615.35</v>
      </c>
      <c r="H1588" s="42">
        <v>14129.44</v>
      </c>
      <c r="I1588" s="42">
        <v>1412.94</v>
      </c>
      <c r="J1588" s="42">
        <v>847.76</v>
      </c>
      <c r="K1588" s="42"/>
    </row>
    <row r="1589" spans="1:13">
      <c r="A1589" s="2800" t="s">
        <v>2403</v>
      </c>
      <c r="B1589">
        <v>57544514746</v>
      </c>
      <c r="C1589">
        <v>30110292</v>
      </c>
      <c r="D1589" s="2800" t="s">
        <v>2621</v>
      </c>
      <c r="E1589" s="2800" t="s">
        <v>2402</v>
      </c>
      <c r="F1589" s="35">
        <v>46121</v>
      </c>
      <c r="G1589" s="42">
        <v>720</v>
      </c>
      <c r="H1589" s="42">
        <v>685.72</v>
      </c>
      <c r="I1589" s="42">
        <v>68.569999999999993</v>
      </c>
      <c r="J1589" s="42">
        <v>41.12</v>
      </c>
    </row>
    <row r="1590" spans="1:13">
      <c r="A1590" s="2801" t="s">
        <v>678</v>
      </c>
      <c r="B1590">
        <v>21799364258</v>
      </c>
      <c r="C1590" s="54">
        <v>100000359983582</v>
      </c>
      <c r="D1590" s="2801" t="s">
        <v>14</v>
      </c>
      <c r="E1590" s="2801" t="s">
        <v>219</v>
      </c>
      <c r="F1590" s="35">
        <v>46128</v>
      </c>
      <c r="G1590" s="42">
        <v>8034.89</v>
      </c>
      <c r="H1590" s="42">
        <v>7288.7</v>
      </c>
      <c r="I1590" s="42">
        <v>728.87</v>
      </c>
      <c r="J1590" s="42">
        <v>437.32</v>
      </c>
      <c r="K1590" s="42"/>
    </row>
    <row r="1591" spans="1:13">
      <c r="A1591" s="50" t="s">
        <v>1632</v>
      </c>
      <c r="B1591" s="50">
        <v>72850004736</v>
      </c>
      <c r="C1591" s="50">
        <v>118851984</v>
      </c>
      <c r="D1591" s="50" t="s">
        <v>14</v>
      </c>
      <c r="E1591" s="50" t="s">
        <v>303</v>
      </c>
      <c r="F1591" s="56">
        <v>45965</v>
      </c>
      <c r="G1591" s="42">
        <v>-4477</v>
      </c>
      <c r="H1591" s="42">
        <v>-4050.62</v>
      </c>
      <c r="I1591" s="42">
        <v>-405.06</v>
      </c>
      <c r="J1591" s="42">
        <v>-243.03</v>
      </c>
      <c r="K1591" s="2814"/>
      <c r="L1591" s="2813"/>
    </row>
    <row r="1592" spans="1:13">
      <c r="A1592" s="50" t="s">
        <v>1632</v>
      </c>
      <c r="B1592" s="50">
        <v>72850004736</v>
      </c>
      <c r="C1592" s="50">
        <v>118851983</v>
      </c>
      <c r="D1592" s="50" t="s">
        <v>2805</v>
      </c>
      <c r="E1592" s="50" t="s">
        <v>303</v>
      </c>
      <c r="F1592" s="56">
        <v>45965</v>
      </c>
      <c r="G1592" s="42">
        <v>-2531.0300000000002</v>
      </c>
      <c r="H1592" s="42">
        <v>-2531.0300000000002</v>
      </c>
      <c r="I1592" s="42">
        <v>-253.1</v>
      </c>
      <c r="J1592" s="42">
        <v>-151.86000000000001</v>
      </c>
      <c r="K1592" s="2806"/>
    </row>
    <row r="1593" spans="1:13">
      <c r="A1593" s="53" t="s">
        <v>2062</v>
      </c>
      <c r="B1593" s="53">
        <v>14317922436</v>
      </c>
      <c r="C1593" s="1118">
        <v>151857234</v>
      </c>
      <c r="D1593" s="53" t="s">
        <v>14</v>
      </c>
      <c r="E1593" s="53" t="s">
        <v>15</v>
      </c>
      <c r="F1593" s="38">
        <v>46123</v>
      </c>
      <c r="G1593" s="115">
        <v>13783</v>
      </c>
      <c r="H1593" s="115">
        <v>11603.53</v>
      </c>
      <c r="I1593" s="115">
        <v>1160.3499999999999</v>
      </c>
      <c r="J1593" s="115">
        <v>696.21</v>
      </c>
      <c r="K1593" s="2806"/>
    </row>
    <row r="1594" spans="1:13">
      <c r="A1594" s="53" t="s">
        <v>288</v>
      </c>
      <c r="B1594" s="53">
        <v>11219249166</v>
      </c>
      <c r="C1594" s="1118">
        <v>30124747</v>
      </c>
      <c r="D1594" s="53" t="s">
        <v>14</v>
      </c>
      <c r="E1594" s="53" t="s">
        <v>2402</v>
      </c>
      <c r="F1594" s="38">
        <v>46124</v>
      </c>
      <c r="G1594" s="115">
        <v>9663.64</v>
      </c>
      <c r="H1594" s="115">
        <v>8762.64</v>
      </c>
      <c r="I1594" s="115">
        <v>876.26</v>
      </c>
      <c r="J1594" s="115">
        <v>525.75</v>
      </c>
      <c r="K1594" s="2806"/>
    </row>
    <row r="1595" spans="1:13">
      <c r="A1595" s="53" t="s">
        <v>3362</v>
      </c>
      <c r="B1595" s="53">
        <v>4810558936</v>
      </c>
      <c r="C1595" s="1118">
        <v>396896696</v>
      </c>
      <c r="D1595" s="53" t="s">
        <v>14</v>
      </c>
      <c r="E1595" s="53" t="s">
        <v>38</v>
      </c>
      <c r="F1595" s="38">
        <v>46131</v>
      </c>
      <c r="G1595" s="115">
        <v>13448.86</v>
      </c>
      <c r="H1595" s="115">
        <v>12226.17</v>
      </c>
      <c r="I1595" s="115">
        <v>1222.6099999999999</v>
      </c>
      <c r="J1595" s="115">
        <v>733.56</v>
      </c>
      <c r="K1595" s="2806"/>
    </row>
    <row r="1596" spans="1:13">
      <c r="A1596" s="53" t="s">
        <v>2647</v>
      </c>
      <c r="B1596">
        <v>66205179972</v>
      </c>
      <c r="C1596" s="1118">
        <v>145942321</v>
      </c>
      <c r="D1596" s="53" t="s">
        <v>14</v>
      </c>
      <c r="E1596" s="53" t="s">
        <v>303</v>
      </c>
      <c r="F1596" s="35">
        <v>46131</v>
      </c>
      <c r="G1596" s="42">
        <v>5523.15</v>
      </c>
      <c r="H1596" s="42">
        <v>4997.13</v>
      </c>
      <c r="I1596" s="42">
        <v>499.71</v>
      </c>
      <c r="J1596" s="42">
        <v>299.82</v>
      </c>
      <c r="K1596" s="2814"/>
      <c r="L1596" s="2860"/>
      <c r="M1596" s="2943"/>
    </row>
    <row r="1597" spans="1:13">
      <c r="A1597" s="53" t="s">
        <v>2647</v>
      </c>
      <c r="B1597">
        <v>66205179972</v>
      </c>
      <c r="C1597" s="1118">
        <v>145942320</v>
      </c>
      <c r="D1597" s="53" t="s">
        <v>2990</v>
      </c>
      <c r="E1597" s="53" t="s">
        <v>303</v>
      </c>
      <c r="F1597" s="35">
        <v>45857</v>
      </c>
      <c r="G1597" s="115">
        <v>4750</v>
      </c>
      <c r="H1597" s="115">
        <v>4750</v>
      </c>
      <c r="I1597" s="115">
        <v>475</v>
      </c>
      <c r="J1597" s="115">
        <v>285</v>
      </c>
      <c r="K1597" s="2814"/>
    </row>
    <row r="1598" spans="1:13">
      <c r="A1598" s="50" t="s">
        <v>694</v>
      </c>
      <c r="B1598" s="50">
        <v>56218227104</v>
      </c>
      <c r="C1598" s="362">
        <v>100000327426276</v>
      </c>
      <c r="D1598" s="50" t="s">
        <v>14</v>
      </c>
      <c r="E1598" s="50" t="s">
        <v>219</v>
      </c>
      <c r="F1598" s="56">
        <v>46021</v>
      </c>
      <c r="G1598" s="115">
        <v>-8815.33</v>
      </c>
      <c r="H1598" s="115">
        <v>-8068.85</v>
      </c>
      <c r="I1598" s="115">
        <v>-806.88</v>
      </c>
      <c r="J1598" s="115">
        <v>-484.12</v>
      </c>
    </row>
    <row r="1599" spans="1:13">
      <c r="A1599" s="2570" t="s">
        <v>694</v>
      </c>
      <c r="B1599">
        <v>56218227104</v>
      </c>
      <c r="C1599" s="2815" t="s">
        <v>3365</v>
      </c>
      <c r="D1599" s="2813" t="s">
        <v>14</v>
      </c>
      <c r="E1599" s="2813" t="s">
        <v>131</v>
      </c>
      <c r="F1599" s="35">
        <v>46127</v>
      </c>
      <c r="G1599" s="115">
        <v>24478.46</v>
      </c>
      <c r="H1599" s="115">
        <v>22085.83</v>
      </c>
      <c r="I1599" s="115">
        <v>2208.58</v>
      </c>
      <c r="J1599" s="115">
        <v>1325.14</v>
      </c>
      <c r="K1599" s="3081" t="s">
        <v>3729</v>
      </c>
    </row>
    <row r="1600" spans="1:13">
      <c r="A1600" s="2817" t="s">
        <v>216</v>
      </c>
      <c r="B1600">
        <v>39758108102</v>
      </c>
      <c r="C1600" s="2815">
        <v>30150171</v>
      </c>
      <c r="D1600" s="2817" t="s">
        <v>14</v>
      </c>
      <c r="E1600" s="2817" t="s">
        <v>2402</v>
      </c>
      <c r="F1600" s="35">
        <v>46130</v>
      </c>
      <c r="G1600" s="115">
        <v>7981.89</v>
      </c>
      <c r="H1600" s="115">
        <v>7238.3</v>
      </c>
      <c r="I1600" s="115">
        <v>723.83</v>
      </c>
      <c r="J1600" s="115">
        <v>434.29</v>
      </c>
      <c r="K1600" s="2814"/>
    </row>
    <row r="1601" spans="1:13">
      <c r="A1601" s="50" t="s">
        <v>1639</v>
      </c>
      <c r="B1601" s="361">
        <v>15309028952</v>
      </c>
      <c r="C1601" s="362">
        <v>22414387</v>
      </c>
      <c r="D1601" s="50" t="s">
        <v>14</v>
      </c>
      <c r="E1601" s="50" t="s">
        <v>408</v>
      </c>
      <c r="F1601" s="56">
        <v>46091</v>
      </c>
      <c r="G1601" s="115">
        <v>-13886.64</v>
      </c>
      <c r="H1601" s="115">
        <v>-12593.25</v>
      </c>
      <c r="I1601" s="115">
        <v>-1259.32</v>
      </c>
      <c r="J1601" s="115">
        <v>-755.59</v>
      </c>
      <c r="K1601" s="2814"/>
    </row>
    <row r="1602" spans="1:13">
      <c r="A1602" s="53" t="s">
        <v>815</v>
      </c>
      <c r="B1602" s="1118">
        <v>19202792934</v>
      </c>
      <c r="C1602" s="28">
        <v>100000363421493</v>
      </c>
      <c r="D1602" s="53" t="s">
        <v>14</v>
      </c>
      <c r="E1602" s="53" t="s">
        <v>219</v>
      </c>
      <c r="F1602" s="38">
        <v>46134</v>
      </c>
      <c r="G1602" s="115">
        <v>1964.95</v>
      </c>
      <c r="H1602" s="115">
        <v>1755.67</v>
      </c>
      <c r="I1602" s="115">
        <v>175.56</v>
      </c>
      <c r="J1602" s="115">
        <v>105.33</v>
      </c>
      <c r="K1602" s="2814"/>
    </row>
    <row r="1603" spans="1:13">
      <c r="A1603" s="2818" t="s">
        <v>372</v>
      </c>
      <c r="B1603">
        <v>67396186848</v>
      </c>
      <c r="C1603" s="54">
        <v>100000362990615</v>
      </c>
      <c r="D1603" s="2818" t="s">
        <v>14</v>
      </c>
      <c r="E1603" s="2818" t="s">
        <v>219</v>
      </c>
      <c r="F1603" s="35">
        <v>46135</v>
      </c>
      <c r="G1603" s="42">
        <v>8034.89</v>
      </c>
      <c r="H1603" s="42">
        <v>7288.7</v>
      </c>
      <c r="I1603" s="42">
        <v>728.87</v>
      </c>
      <c r="J1603" s="42">
        <v>437.32</v>
      </c>
      <c r="K1603" s="42"/>
      <c r="L1603" s="2818"/>
      <c r="M1603" s="2840"/>
    </row>
    <row r="1604" spans="1:13">
      <c r="A1604" s="2818" t="s">
        <v>372</v>
      </c>
      <c r="B1604">
        <v>67396186848</v>
      </c>
      <c r="C1604">
        <v>87871748</v>
      </c>
      <c r="D1604" s="2818" t="s">
        <v>1595</v>
      </c>
      <c r="E1604" s="2818" t="s">
        <v>2495</v>
      </c>
      <c r="F1604" s="35">
        <v>46135</v>
      </c>
      <c r="G1604" s="115">
        <v>1260</v>
      </c>
      <c r="H1604" s="115">
        <v>1200</v>
      </c>
      <c r="I1604" s="115">
        <v>120</v>
      </c>
      <c r="J1604" s="115">
        <v>72</v>
      </c>
    </row>
    <row r="1605" spans="1:13">
      <c r="A1605" s="2818" t="s">
        <v>548</v>
      </c>
      <c r="B1605">
        <v>31661378320</v>
      </c>
      <c r="C1605">
        <v>146496099</v>
      </c>
      <c r="D1605" s="2818" t="s">
        <v>14</v>
      </c>
      <c r="E1605" s="2818" t="s">
        <v>303</v>
      </c>
      <c r="F1605" s="35">
        <v>46141</v>
      </c>
      <c r="G1605" s="115">
        <v>6299.43</v>
      </c>
      <c r="H1605" s="115">
        <v>5699.49</v>
      </c>
      <c r="I1605" s="115">
        <v>569.94000000000005</v>
      </c>
      <c r="J1605" s="115">
        <v>341.96</v>
      </c>
      <c r="K1605" s="115">
        <v>11408</v>
      </c>
      <c r="L1605" t="s">
        <v>3588</v>
      </c>
      <c r="M1605" t="s">
        <v>3589</v>
      </c>
    </row>
    <row r="1606" spans="1:13">
      <c r="A1606" s="2818" t="s">
        <v>548</v>
      </c>
      <c r="B1606">
        <v>31661378320</v>
      </c>
      <c r="C1606">
        <v>146496098</v>
      </c>
      <c r="D1606" s="2818" t="s">
        <v>2990</v>
      </c>
      <c r="E1606" s="2818" t="s">
        <v>303</v>
      </c>
      <c r="F1606" s="35">
        <v>46141</v>
      </c>
      <c r="G1606" s="42">
        <v>3525</v>
      </c>
      <c r="H1606" s="42">
        <v>3525</v>
      </c>
      <c r="I1606" s="42">
        <v>352.5</v>
      </c>
      <c r="J1606" s="42">
        <v>211.5</v>
      </c>
    </row>
    <row r="1607" spans="1:13">
      <c r="A1607" s="2818" t="s">
        <v>548</v>
      </c>
      <c r="B1607">
        <v>31661378320</v>
      </c>
      <c r="C1607" s="54">
        <v>301000183250506</v>
      </c>
      <c r="D1607" s="2818" t="s">
        <v>14</v>
      </c>
      <c r="E1607" s="2818" t="s">
        <v>1840</v>
      </c>
      <c r="F1607" s="35">
        <v>46136</v>
      </c>
      <c r="G1607" s="115">
        <v>1584.51</v>
      </c>
      <c r="H1607" s="115">
        <v>1427.49</v>
      </c>
      <c r="I1607" s="115">
        <v>142.74</v>
      </c>
      <c r="J1607" s="115">
        <v>85.64</v>
      </c>
    </row>
    <row r="1608" spans="1:13">
      <c r="A1608" s="2818" t="s">
        <v>182</v>
      </c>
      <c r="B1608">
        <v>24725714912</v>
      </c>
      <c r="C1608" s="2822" t="s">
        <v>3375</v>
      </c>
      <c r="D1608" s="2818" t="s">
        <v>2990</v>
      </c>
      <c r="E1608" s="2818" t="s">
        <v>21</v>
      </c>
      <c r="F1608" s="35">
        <v>46129</v>
      </c>
      <c r="G1608" s="115">
        <v>16660.560000000001</v>
      </c>
      <c r="H1608" s="115">
        <v>16660.560000000001</v>
      </c>
      <c r="I1608" s="115">
        <v>4165.1400000000003</v>
      </c>
      <c r="J1608" s="115">
        <v>1999.26</v>
      </c>
    </row>
    <row r="1609" spans="1:13">
      <c r="A1609" s="2823" t="s">
        <v>375</v>
      </c>
      <c r="B1609">
        <v>24743714338</v>
      </c>
      <c r="C1609" s="2822">
        <v>119487961</v>
      </c>
      <c r="D1609" s="2823" t="s">
        <v>14</v>
      </c>
      <c r="E1609" s="2823" t="s">
        <v>3043</v>
      </c>
      <c r="F1609" s="35">
        <v>46134</v>
      </c>
      <c r="G1609" s="115">
        <v>2462.5</v>
      </c>
      <c r="H1609" s="115">
        <v>2213.2399999999998</v>
      </c>
      <c r="I1609" s="115">
        <v>221.32</v>
      </c>
      <c r="J1609" s="115">
        <v>132.79</v>
      </c>
    </row>
    <row r="1610" spans="1:13">
      <c r="A1610" s="2823" t="s">
        <v>351</v>
      </c>
      <c r="B1610">
        <v>24707145178</v>
      </c>
      <c r="C1610" s="2822">
        <v>333000021472503</v>
      </c>
      <c r="D1610" s="2823" t="s">
        <v>29</v>
      </c>
      <c r="E1610" s="2823" t="s">
        <v>55</v>
      </c>
      <c r="F1610" s="35">
        <v>46133</v>
      </c>
      <c r="G1610" s="115">
        <v>42145.97</v>
      </c>
      <c r="H1610" s="115">
        <v>40139.019999999997</v>
      </c>
      <c r="I1610" s="115">
        <v>6020.85</v>
      </c>
      <c r="J1610" s="115">
        <v>4013.9</v>
      </c>
    </row>
    <row r="1611" spans="1:13">
      <c r="A1611" s="2826" t="s">
        <v>645</v>
      </c>
      <c r="B1611">
        <v>44647169652</v>
      </c>
      <c r="C1611" s="2827">
        <v>146968842</v>
      </c>
      <c r="D1611" s="2826" t="s">
        <v>14</v>
      </c>
      <c r="E1611" s="2826" t="s">
        <v>303</v>
      </c>
      <c r="F1611" s="35">
        <v>46133</v>
      </c>
      <c r="G1611" s="42">
        <v>9041.39</v>
      </c>
      <c r="H1611" s="42">
        <v>8180.3</v>
      </c>
      <c r="I1611" s="42">
        <v>818.03</v>
      </c>
      <c r="J1611" s="42">
        <v>490.81</v>
      </c>
    </row>
    <row r="1612" spans="1:13">
      <c r="A1612" s="2826" t="s">
        <v>645</v>
      </c>
      <c r="B1612">
        <v>44647169652</v>
      </c>
      <c r="C1612" s="2827">
        <v>146968841</v>
      </c>
      <c r="D1612" s="2826" t="s">
        <v>2990</v>
      </c>
      <c r="E1612" s="2826" t="s">
        <v>303</v>
      </c>
      <c r="F1612" s="35">
        <v>45859</v>
      </c>
      <c r="G1612" s="115">
        <v>4700</v>
      </c>
      <c r="H1612" s="115">
        <v>4700</v>
      </c>
      <c r="I1612" s="115">
        <v>470</v>
      </c>
      <c r="J1612" s="115">
        <v>282</v>
      </c>
    </row>
    <row r="1613" spans="1:13">
      <c r="A1613" s="50" t="s">
        <v>1829</v>
      </c>
      <c r="B1613" s="50">
        <v>11043065628</v>
      </c>
      <c r="C1613" s="361">
        <v>111839164</v>
      </c>
      <c r="D1613" s="50" t="s">
        <v>14</v>
      </c>
      <c r="E1613" s="50" t="s">
        <v>303</v>
      </c>
      <c r="F1613" s="56">
        <v>45926</v>
      </c>
      <c r="G1613" s="115">
        <v>-1956.21</v>
      </c>
      <c r="H1613" s="115">
        <v>-1769.9</v>
      </c>
      <c r="I1613" s="115">
        <v>-176.99</v>
      </c>
      <c r="J1613" s="115">
        <v>-106.19</v>
      </c>
      <c r="K1613" s="115"/>
      <c r="L1613" s="2830"/>
    </row>
    <row r="1614" spans="1:13">
      <c r="A1614" s="53" t="s">
        <v>2678</v>
      </c>
      <c r="B1614" s="53">
        <v>30239424872</v>
      </c>
      <c r="C1614" s="1118">
        <v>311000424738414</v>
      </c>
      <c r="D1614" s="53" t="s">
        <v>14</v>
      </c>
      <c r="E1614" s="53" t="s">
        <v>55</v>
      </c>
      <c r="F1614" s="38">
        <v>46140</v>
      </c>
      <c r="G1614" s="115">
        <v>7682.99</v>
      </c>
      <c r="H1614" s="115">
        <v>6953.56</v>
      </c>
      <c r="I1614" s="115">
        <v>695.35</v>
      </c>
      <c r="J1614" s="115">
        <v>417.21</v>
      </c>
      <c r="K1614" s="115"/>
      <c r="L1614" s="2830"/>
    </row>
    <row r="1615" spans="1:13">
      <c r="A1615" s="619" t="s">
        <v>1468</v>
      </c>
      <c r="B1615">
        <v>23503968714</v>
      </c>
      <c r="C1615" s="1253">
        <v>30216849</v>
      </c>
      <c r="D1615" s="2046" t="s">
        <v>14</v>
      </c>
      <c r="E1615" s="2047" t="s">
        <v>2402</v>
      </c>
      <c r="F1615" s="1246">
        <v>46142</v>
      </c>
      <c r="G1615" s="42">
        <v>11568.63</v>
      </c>
      <c r="H1615" s="42">
        <v>10535.99</v>
      </c>
      <c r="I1615" s="42">
        <v>1053.5899999999999</v>
      </c>
      <c r="J1615" s="42">
        <v>632.15</v>
      </c>
      <c r="K1615" s="42">
        <v>11500</v>
      </c>
    </row>
    <row r="1616" spans="1:13">
      <c r="A1616" s="619" t="s">
        <v>1468</v>
      </c>
      <c r="B1616">
        <v>23503968714</v>
      </c>
      <c r="C1616" s="1253">
        <v>307000168999487</v>
      </c>
      <c r="D1616" s="1254" t="s">
        <v>29</v>
      </c>
      <c r="E1616" s="1255" t="s">
        <v>55</v>
      </c>
      <c r="F1616" s="1246">
        <v>46142</v>
      </c>
      <c r="G1616" s="115">
        <v>14890.24</v>
      </c>
      <c r="H1616" s="115">
        <v>14181.18</v>
      </c>
      <c r="I1616" s="115">
        <v>2127.17</v>
      </c>
      <c r="J1616" s="115">
        <v>1418.11</v>
      </c>
      <c r="K1616" s="115">
        <v>14500</v>
      </c>
    </row>
    <row r="1617" spans="1:15">
      <c r="A1617" s="50" t="s">
        <v>3146</v>
      </c>
      <c r="B1617" s="50">
        <v>29600445516</v>
      </c>
      <c r="C1617" s="2652">
        <v>362995466</v>
      </c>
      <c r="D1617" s="50" t="s">
        <v>14</v>
      </c>
      <c r="E1617" s="50" t="s">
        <v>48</v>
      </c>
      <c r="F1617" s="56">
        <v>46028</v>
      </c>
      <c r="G1617" s="115">
        <v>-8215.86</v>
      </c>
      <c r="H1617" s="115">
        <v>-7384.49</v>
      </c>
      <c r="I1617" s="115">
        <v>-738.44</v>
      </c>
      <c r="J1617" s="115">
        <v>-443.06</v>
      </c>
      <c r="K1617" s="115"/>
    </row>
    <row r="1618" spans="1:15">
      <c r="A1618" s="50" t="s">
        <v>613</v>
      </c>
      <c r="B1618" s="50">
        <v>39314214186</v>
      </c>
      <c r="C1618" s="361">
        <v>139251743</v>
      </c>
      <c r="D1618" s="50" t="s">
        <v>14</v>
      </c>
      <c r="E1618" s="50" t="s">
        <v>15</v>
      </c>
      <c r="F1618" s="56">
        <v>45928</v>
      </c>
      <c r="G1618" s="42">
        <v>-2650.58</v>
      </c>
      <c r="H1618" s="42">
        <v>-2403.92</v>
      </c>
      <c r="I1618" s="42">
        <v>-240.39</v>
      </c>
      <c r="J1618" s="42">
        <v>-144.22999999999999</v>
      </c>
    </row>
    <row r="1619" spans="1:15">
      <c r="A1619" s="50" t="s">
        <v>613</v>
      </c>
      <c r="B1619" s="50">
        <v>39314214186</v>
      </c>
      <c r="C1619" s="361">
        <v>307000139622906</v>
      </c>
      <c r="D1619" s="50" t="s">
        <v>29</v>
      </c>
      <c r="E1619" s="50" t="s">
        <v>55</v>
      </c>
      <c r="F1619" s="56">
        <v>45928</v>
      </c>
      <c r="G1619" s="42">
        <v>-2458.42</v>
      </c>
      <c r="H1619" s="42">
        <v>-2341.35</v>
      </c>
      <c r="I1619" s="42">
        <v>-351.2</v>
      </c>
      <c r="J1619" s="42">
        <v>-234.13</v>
      </c>
    </row>
    <row r="1620" spans="1:15">
      <c r="A1620" s="50" t="s">
        <v>660</v>
      </c>
      <c r="B1620" s="50">
        <v>41035865776</v>
      </c>
      <c r="C1620" s="361">
        <v>311000305691302</v>
      </c>
      <c r="D1620" s="50" t="s">
        <v>14</v>
      </c>
      <c r="E1620" s="50" t="s">
        <v>55</v>
      </c>
      <c r="F1620" s="56">
        <v>45844</v>
      </c>
      <c r="G1620" s="42">
        <v>-1948.14</v>
      </c>
      <c r="H1620" s="42">
        <v>-1762.35</v>
      </c>
      <c r="I1620" s="42">
        <v>-176.23</v>
      </c>
      <c r="J1620" s="42">
        <v>-105.73</v>
      </c>
    </row>
    <row r="1621" spans="1:15">
      <c r="A1621" s="50" t="s">
        <v>3283</v>
      </c>
      <c r="B1621" s="361">
        <v>15237031338</v>
      </c>
      <c r="C1621" s="50">
        <v>22455581</v>
      </c>
      <c r="D1621" s="50" t="s">
        <v>14</v>
      </c>
      <c r="E1621" s="50" t="s">
        <v>408</v>
      </c>
      <c r="F1621" s="56">
        <v>46093</v>
      </c>
      <c r="G1621" s="42">
        <v>-13539.16</v>
      </c>
      <c r="H1621" s="42">
        <v>-12288.73</v>
      </c>
      <c r="I1621" s="42">
        <v>-1228.8699999999999</v>
      </c>
      <c r="J1621" s="42">
        <v>-737.32</v>
      </c>
    </row>
    <row r="1622" spans="1:15">
      <c r="A1622" s="53" t="s">
        <v>3387</v>
      </c>
      <c r="B1622" s="1118">
        <v>35314963802</v>
      </c>
      <c r="C1622" s="1118">
        <v>100000367370367</v>
      </c>
      <c r="D1622" s="53" t="s">
        <v>14</v>
      </c>
      <c r="E1622" s="53" t="s">
        <v>219</v>
      </c>
      <c r="F1622" s="38">
        <v>46142</v>
      </c>
      <c r="G1622" s="115">
        <v>2069.0700000000002</v>
      </c>
      <c r="H1622" s="115">
        <v>1848.7</v>
      </c>
      <c r="I1622" s="115">
        <v>184.87</v>
      </c>
      <c r="J1622" s="115">
        <v>110.92</v>
      </c>
      <c r="K1622" s="42"/>
    </row>
    <row r="1623" spans="1:15">
      <c r="A1623" s="53" t="s">
        <v>61</v>
      </c>
      <c r="B1623" s="1118">
        <v>58186493352</v>
      </c>
      <c r="C1623" s="1118">
        <v>30220277</v>
      </c>
      <c r="D1623" s="53" t="s">
        <v>14</v>
      </c>
      <c r="E1623" s="53" t="s">
        <v>2402</v>
      </c>
      <c r="F1623" s="38">
        <v>46142</v>
      </c>
      <c r="G1623" s="115">
        <v>16321.7</v>
      </c>
      <c r="H1623" s="115">
        <v>14764.35</v>
      </c>
      <c r="I1623" s="115">
        <v>1476.43</v>
      </c>
      <c r="J1623" s="115">
        <v>885.85</v>
      </c>
      <c r="K1623" s="42"/>
      <c r="L1623" s="2868"/>
      <c r="M1623" s="2924"/>
    </row>
    <row r="1624" spans="1:15">
      <c r="A1624" s="53" t="s">
        <v>61</v>
      </c>
      <c r="B1624" s="1118">
        <v>58186493352</v>
      </c>
      <c r="C1624" s="1118">
        <v>30220323</v>
      </c>
      <c r="D1624" s="53" t="s">
        <v>279</v>
      </c>
      <c r="E1624" s="53" t="s">
        <v>2402</v>
      </c>
      <c r="F1624" s="38">
        <v>46142</v>
      </c>
      <c r="G1624" s="115">
        <v>540.30999999999995</v>
      </c>
      <c r="H1624" s="115">
        <v>513.54</v>
      </c>
      <c r="I1624" s="115">
        <v>51.35</v>
      </c>
      <c r="J1624" s="115">
        <v>30.81</v>
      </c>
      <c r="K1624" s="42"/>
    </row>
    <row r="1625" spans="1:15">
      <c r="A1625" s="53" t="s">
        <v>342</v>
      </c>
      <c r="B1625" s="1118">
        <v>43354986484</v>
      </c>
      <c r="C1625" s="1118">
        <v>100000363975663</v>
      </c>
      <c r="D1625" s="53" t="s">
        <v>14</v>
      </c>
      <c r="E1625" s="53" t="s">
        <v>219</v>
      </c>
      <c r="F1625" s="38">
        <v>46133</v>
      </c>
      <c r="G1625" s="115">
        <v>3017.18</v>
      </c>
      <c r="H1625" s="115">
        <v>2711.5</v>
      </c>
      <c r="I1625" s="115">
        <v>271.14999999999998</v>
      </c>
      <c r="J1625" s="115">
        <v>162.69</v>
      </c>
      <c r="K1625" s="42"/>
    </row>
    <row r="1626" spans="1:15">
      <c r="A1626" s="53" t="s">
        <v>2666</v>
      </c>
      <c r="B1626" s="1118">
        <v>24520112524</v>
      </c>
      <c r="C1626" s="1118">
        <v>220284619</v>
      </c>
      <c r="D1626" s="53" t="s">
        <v>14</v>
      </c>
      <c r="E1626" s="53" t="s">
        <v>33</v>
      </c>
      <c r="F1626" s="38">
        <v>46136</v>
      </c>
      <c r="G1626" s="115">
        <v>15930.6</v>
      </c>
      <c r="H1626" s="115">
        <v>14268.9</v>
      </c>
      <c r="I1626" s="115">
        <v>1426.89</v>
      </c>
      <c r="J1626" s="115">
        <v>856.13</v>
      </c>
      <c r="K1626" s="42">
        <v>19680</v>
      </c>
      <c r="L1626" t="s">
        <v>3484</v>
      </c>
      <c r="M1626" t="s">
        <v>2718</v>
      </c>
      <c r="N1626" s="3092" t="s">
        <v>2718</v>
      </c>
      <c r="O1626" s="3092" t="s">
        <v>3774</v>
      </c>
    </row>
    <row r="1627" spans="1:15">
      <c r="A1627" s="53" t="s">
        <v>2666</v>
      </c>
      <c r="B1627" s="1118">
        <v>24520112524</v>
      </c>
      <c r="C1627" s="1118">
        <v>220389275</v>
      </c>
      <c r="D1627" s="53" t="s">
        <v>2104</v>
      </c>
      <c r="E1627" s="53" t="s">
        <v>33</v>
      </c>
      <c r="F1627" s="38">
        <v>45779</v>
      </c>
      <c r="G1627" s="115">
        <v>3750</v>
      </c>
      <c r="H1627" s="115">
        <v>3750</v>
      </c>
      <c r="I1627" s="115">
        <v>375</v>
      </c>
      <c r="J1627" s="115">
        <v>225</v>
      </c>
      <c r="K1627" s="42"/>
    </row>
    <row r="1628" spans="1:15">
      <c r="A1628" s="53" t="s">
        <v>3402</v>
      </c>
      <c r="B1628" s="1118">
        <v>42130273800</v>
      </c>
      <c r="C1628" s="28" t="s">
        <v>3403</v>
      </c>
      <c r="D1628" s="53" t="s">
        <v>14</v>
      </c>
      <c r="E1628" s="53" t="s">
        <v>131</v>
      </c>
      <c r="F1628" s="38">
        <v>46138</v>
      </c>
      <c r="G1628" s="115">
        <v>6108.45</v>
      </c>
      <c r="H1628" s="115">
        <v>5453.97</v>
      </c>
      <c r="I1628" s="115">
        <v>545.39</v>
      </c>
      <c r="J1628" s="115">
        <v>327.23</v>
      </c>
      <c r="K1628" s="42"/>
    </row>
    <row r="1629" spans="1:15">
      <c r="A1629" s="53" t="s">
        <v>374</v>
      </c>
      <c r="B1629" s="1118">
        <v>18014832142</v>
      </c>
      <c r="C1629" s="1118">
        <v>30186052</v>
      </c>
      <c r="D1629" s="53" t="s">
        <v>29</v>
      </c>
      <c r="E1629" s="53" t="s">
        <v>2402</v>
      </c>
      <c r="F1629" s="38">
        <v>46136</v>
      </c>
      <c r="G1629" s="115">
        <v>9146.91</v>
      </c>
      <c r="H1629" s="115">
        <v>8711.34</v>
      </c>
      <c r="I1629" s="115">
        <v>1306.7</v>
      </c>
      <c r="J1629" s="115">
        <v>871.13</v>
      </c>
      <c r="K1629" s="42"/>
    </row>
    <row r="1630" spans="1:15">
      <c r="A1630" s="53" t="s">
        <v>3405</v>
      </c>
      <c r="B1630" s="1118">
        <v>24340118508</v>
      </c>
      <c r="C1630" s="1118">
        <v>220513031</v>
      </c>
      <c r="D1630" s="53" t="s">
        <v>14</v>
      </c>
      <c r="E1630" s="53" t="s">
        <v>33</v>
      </c>
      <c r="F1630" s="38">
        <v>46137</v>
      </c>
      <c r="G1630" s="115">
        <v>12073.31</v>
      </c>
      <c r="H1630" s="115">
        <v>10813.96</v>
      </c>
      <c r="I1630" s="115">
        <v>1081.3900000000001</v>
      </c>
      <c r="J1630" s="115">
        <v>648.83000000000004</v>
      </c>
      <c r="K1630" s="42"/>
    </row>
    <row r="1631" spans="1:15">
      <c r="A1631" s="53" t="s">
        <v>3405</v>
      </c>
      <c r="B1631" s="1118">
        <v>24340118508</v>
      </c>
      <c r="C1631" s="1118">
        <v>220517480</v>
      </c>
      <c r="D1631" s="53" t="s">
        <v>2104</v>
      </c>
      <c r="E1631" s="53" t="s">
        <v>33</v>
      </c>
      <c r="F1631" s="38">
        <v>45780</v>
      </c>
      <c r="G1631" s="115">
        <v>3750</v>
      </c>
      <c r="H1631" s="115">
        <v>3750</v>
      </c>
      <c r="I1631" s="115">
        <v>375</v>
      </c>
      <c r="J1631" s="115">
        <v>225</v>
      </c>
      <c r="K1631" s="42"/>
    </row>
    <row r="1632" spans="1:15">
      <c r="A1632" s="53" t="s">
        <v>2685</v>
      </c>
      <c r="B1632" s="1118">
        <v>29342455408</v>
      </c>
      <c r="C1632" s="1118">
        <v>119774034</v>
      </c>
      <c r="D1632" s="53" t="s">
        <v>14</v>
      </c>
      <c r="E1632" s="53" t="s">
        <v>3043</v>
      </c>
      <c r="F1632" s="38">
        <v>46139</v>
      </c>
      <c r="G1632" s="115">
        <v>19512.36</v>
      </c>
      <c r="H1632" s="115">
        <v>17892.43</v>
      </c>
      <c r="I1632" s="115">
        <v>1789.24</v>
      </c>
      <c r="J1632" s="115">
        <v>1073.54</v>
      </c>
      <c r="K1632" s="42"/>
      <c r="L1632" s="2843"/>
      <c r="M1632" s="2896"/>
    </row>
    <row r="1633" spans="1:13">
      <c r="A1633" s="53" t="s">
        <v>660</v>
      </c>
      <c r="B1633" s="1118">
        <v>41035865777</v>
      </c>
      <c r="C1633" s="1118">
        <v>152882310</v>
      </c>
      <c r="D1633" s="53" t="s">
        <v>14</v>
      </c>
      <c r="E1633" s="53" t="s">
        <v>15</v>
      </c>
      <c r="F1633" s="38">
        <v>46137</v>
      </c>
      <c r="G1633" s="115">
        <v>9968</v>
      </c>
      <c r="H1633" s="115">
        <v>8632.14</v>
      </c>
      <c r="I1633" s="115">
        <v>863.21</v>
      </c>
      <c r="J1633" s="115">
        <v>517.91999999999996</v>
      </c>
      <c r="K1633" s="42"/>
      <c r="L1633" s="2843"/>
      <c r="M1633" s="2843"/>
    </row>
    <row r="1634" spans="1:13">
      <c r="A1634" s="53" t="s">
        <v>660</v>
      </c>
      <c r="B1634" s="1118">
        <v>41035865777</v>
      </c>
      <c r="C1634" s="1118">
        <v>152882322</v>
      </c>
      <c r="D1634" s="53" t="s">
        <v>279</v>
      </c>
      <c r="E1634" s="53" t="s">
        <v>15</v>
      </c>
      <c r="F1634" s="38">
        <v>46137</v>
      </c>
      <c r="G1634" s="115">
        <v>5438.25</v>
      </c>
      <c r="H1634" s="115">
        <v>5178.33</v>
      </c>
      <c r="I1634" s="115">
        <v>517.83000000000004</v>
      </c>
      <c r="J1634" s="115">
        <v>310.69</v>
      </c>
      <c r="K1634" s="42"/>
      <c r="L1634" s="2843"/>
      <c r="M1634" s="2843"/>
    </row>
    <row r="1635" spans="1:13">
      <c r="A1635" s="53" t="s">
        <v>660</v>
      </c>
      <c r="B1635" s="1118">
        <v>41035865777</v>
      </c>
      <c r="C1635" s="1118">
        <v>152882603</v>
      </c>
      <c r="D1635" s="53" t="s">
        <v>279</v>
      </c>
      <c r="E1635" s="53" t="s">
        <v>15</v>
      </c>
      <c r="F1635" s="38">
        <v>46137</v>
      </c>
      <c r="G1635" s="115">
        <v>600</v>
      </c>
      <c r="H1635" s="115">
        <v>558.16</v>
      </c>
      <c r="I1635" s="115">
        <v>55.81</v>
      </c>
      <c r="J1635" s="115">
        <v>33.479999999999997</v>
      </c>
      <c r="K1635" s="36"/>
      <c r="L1635" s="2843"/>
      <c r="M1635" s="2843"/>
    </row>
    <row r="1636" spans="1:13">
      <c r="A1636" s="53" t="s">
        <v>2656</v>
      </c>
      <c r="B1636" s="53">
        <v>12395526980</v>
      </c>
      <c r="C1636" s="1118">
        <v>152939664</v>
      </c>
      <c r="D1636" s="53" t="s">
        <v>14</v>
      </c>
      <c r="E1636" s="53" t="s">
        <v>15</v>
      </c>
      <c r="F1636" s="38">
        <v>46139</v>
      </c>
      <c r="G1636" s="115">
        <v>10728</v>
      </c>
      <c r="H1636" s="115">
        <v>9578.57</v>
      </c>
      <c r="I1636" s="115">
        <v>957.85</v>
      </c>
      <c r="J1636" s="115">
        <v>574.71</v>
      </c>
      <c r="K1636" s="36"/>
    </row>
    <row r="1637" spans="1:13">
      <c r="A1637" s="53" t="s">
        <v>2656</v>
      </c>
      <c r="B1637" s="53">
        <v>12395526980</v>
      </c>
      <c r="C1637" s="1118">
        <v>152939667</v>
      </c>
      <c r="D1637" s="53" t="s">
        <v>279</v>
      </c>
      <c r="E1637" s="53" t="s">
        <v>15</v>
      </c>
      <c r="F1637" s="38">
        <v>46139</v>
      </c>
      <c r="G1637" s="115">
        <v>6705</v>
      </c>
      <c r="H1637" s="115">
        <v>6384.66</v>
      </c>
      <c r="I1637" s="115">
        <v>638.46</v>
      </c>
      <c r="J1637" s="115">
        <v>383.07</v>
      </c>
      <c r="K1637" s="36"/>
    </row>
    <row r="1638" spans="1:13">
      <c r="A1638" s="53" t="s">
        <v>249</v>
      </c>
      <c r="B1638" s="53">
        <v>14310062276</v>
      </c>
      <c r="C1638" s="1118">
        <v>148222268</v>
      </c>
      <c r="D1638" s="53" t="s">
        <v>14</v>
      </c>
      <c r="E1638" s="53" t="s">
        <v>303</v>
      </c>
      <c r="F1638" s="38">
        <v>46141</v>
      </c>
      <c r="G1638" s="115">
        <v>6823.57</v>
      </c>
      <c r="H1638" s="115">
        <v>6173.7</v>
      </c>
      <c r="I1638" s="115">
        <v>617.37</v>
      </c>
      <c r="J1638" s="115">
        <v>370.42</v>
      </c>
      <c r="K1638" s="45"/>
    </row>
    <row r="1639" spans="1:13">
      <c r="A1639" s="53" t="s">
        <v>249</v>
      </c>
      <c r="B1639" s="53">
        <v>14310062276</v>
      </c>
      <c r="C1639" s="1118">
        <v>148222267</v>
      </c>
      <c r="D1639" s="53" t="s">
        <v>2990</v>
      </c>
      <c r="E1639" s="53" t="s">
        <v>303</v>
      </c>
      <c r="F1639" s="38">
        <v>45776</v>
      </c>
      <c r="G1639" s="115">
        <v>4700</v>
      </c>
      <c r="H1639" s="115">
        <v>4700</v>
      </c>
      <c r="I1639" s="115">
        <v>470</v>
      </c>
      <c r="J1639" s="115">
        <v>282</v>
      </c>
      <c r="K1639" s="45"/>
    </row>
    <row r="1640" spans="1:13">
      <c r="A1640" s="50"/>
      <c r="B1640" s="50"/>
      <c r="C1640" s="361"/>
      <c r="D1640" s="50"/>
      <c r="E1640" s="50"/>
      <c r="F1640" s="56"/>
      <c r="G1640" s="42">
        <f>SUM(G1568:G1639)</f>
        <v>381551.5</v>
      </c>
      <c r="H1640" s="42">
        <f>SUM(H1568:H1639)</f>
        <v>351542.33999999997</v>
      </c>
      <c r="I1640" s="42">
        <f>SUM(I1568:I1639)</f>
        <v>40687.709999999992</v>
      </c>
      <c r="J1640" s="42">
        <f>SUM(J1568:J1639)</f>
        <v>24519.579999999994</v>
      </c>
      <c r="K1640" s="36"/>
    </row>
    <row r="1641" spans="1:13">
      <c r="K1641" s="36"/>
    </row>
    <row r="1642" spans="1:13">
      <c r="A1642" s="2831" t="s">
        <v>2075</v>
      </c>
      <c r="B1642">
        <v>17201859924</v>
      </c>
      <c r="C1642" s="1334">
        <v>311000425418179</v>
      </c>
      <c r="D1642" s="2831" t="s">
        <v>14</v>
      </c>
      <c r="E1642" s="2831" t="s">
        <v>55</v>
      </c>
      <c r="F1642" s="35">
        <v>46145</v>
      </c>
      <c r="G1642" s="36">
        <v>2849.98</v>
      </c>
      <c r="H1642" s="36">
        <v>2544.63</v>
      </c>
      <c r="I1642" s="36">
        <v>254.46</v>
      </c>
      <c r="J1642" s="36">
        <v>152.66999999999999</v>
      </c>
      <c r="K1642" s="36"/>
    </row>
    <row r="1643" spans="1:13">
      <c r="A1643" s="53" t="s">
        <v>3392</v>
      </c>
      <c r="B1643" s="1118">
        <v>63337427544</v>
      </c>
      <c r="C1643" s="1118">
        <v>149213484</v>
      </c>
      <c r="D1643" s="53" t="s">
        <v>14</v>
      </c>
      <c r="E1643" s="53" t="s">
        <v>303</v>
      </c>
      <c r="F1643" s="38">
        <v>46146</v>
      </c>
      <c r="G1643" s="36">
        <v>6863.52</v>
      </c>
      <c r="H1643" s="36">
        <v>6209.85</v>
      </c>
      <c r="I1643" s="36">
        <v>620.98</v>
      </c>
      <c r="J1643" s="36">
        <v>372.58</v>
      </c>
      <c r="K1643" s="36"/>
      <c r="L1643" s="2902"/>
      <c r="M1643" s="2926"/>
    </row>
    <row r="1644" spans="1:13">
      <c r="A1644" s="53" t="s">
        <v>3392</v>
      </c>
      <c r="B1644" s="1118">
        <v>63337427544</v>
      </c>
      <c r="C1644" s="1118">
        <v>149213483</v>
      </c>
      <c r="D1644" s="53" t="s">
        <v>2990</v>
      </c>
      <c r="E1644" s="53" t="s">
        <v>303</v>
      </c>
      <c r="F1644" s="38">
        <v>45873</v>
      </c>
      <c r="G1644" s="115">
        <v>4700</v>
      </c>
      <c r="H1644" s="115">
        <v>4700</v>
      </c>
      <c r="I1644" s="115">
        <v>470</v>
      </c>
      <c r="J1644" s="115">
        <v>282</v>
      </c>
      <c r="K1644" s="36"/>
    </row>
    <row r="1645" spans="1:13">
      <c r="A1645" s="53" t="s">
        <v>218</v>
      </c>
      <c r="B1645" s="1118">
        <v>68425150922</v>
      </c>
      <c r="C1645" s="1118">
        <v>119649042</v>
      </c>
      <c r="D1645" s="53" t="s">
        <v>14</v>
      </c>
      <c r="E1645" s="53" t="s">
        <v>3043</v>
      </c>
      <c r="F1645" s="38">
        <v>46150</v>
      </c>
      <c r="G1645" s="115">
        <v>2498.4899999999998</v>
      </c>
      <c r="H1645" s="115">
        <v>2245.58</v>
      </c>
      <c r="I1645" s="115">
        <v>224.55</v>
      </c>
      <c r="J1645" s="115">
        <v>134.72999999999999</v>
      </c>
      <c r="K1645" s="36"/>
    </row>
    <row r="1646" spans="1:13">
      <c r="A1646" s="53" t="s">
        <v>1969</v>
      </c>
      <c r="B1646" s="1118">
        <v>58621585178</v>
      </c>
      <c r="C1646" s="1118">
        <v>301000187293195</v>
      </c>
      <c r="D1646" s="53" t="s">
        <v>14</v>
      </c>
      <c r="E1646" s="53" t="s">
        <v>1840</v>
      </c>
      <c r="F1646" s="38">
        <v>46145</v>
      </c>
      <c r="G1646" s="115">
        <v>2833.26</v>
      </c>
      <c r="H1646" s="115">
        <v>2552.4899999999998</v>
      </c>
      <c r="I1646" s="115">
        <v>255.24</v>
      </c>
      <c r="J1646" s="115">
        <v>153.13999999999999</v>
      </c>
      <c r="K1646" s="36"/>
    </row>
    <row r="1647" spans="1:13">
      <c r="A1647" s="2844" t="s">
        <v>255</v>
      </c>
      <c r="B1647">
        <v>25379693172</v>
      </c>
      <c r="C1647" s="1118">
        <v>100000368323624</v>
      </c>
      <c r="D1647" s="2844" t="s">
        <v>14</v>
      </c>
      <c r="E1647" s="2844" t="s">
        <v>219</v>
      </c>
      <c r="F1647" s="35">
        <v>46146</v>
      </c>
      <c r="G1647" s="36">
        <v>8066.46</v>
      </c>
      <c r="H1647" s="36">
        <v>7317.34</v>
      </c>
      <c r="I1647" s="36">
        <v>731.73</v>
      </c>
      <c r="J1647" s="36">
        <v>439.03</v>
      </c>
      <c r="K1647" s="36"/>
    </row>
    <row r="1648" spans="1:13">
      <c r="A1648" s="2844" t="s">
        <v>255</v>
      </c>
      <c r="B1648">
        <v>25379693172</v>
      </c>
      <c r="C1648" s="1118">
        <v>100000367586000</v>
      </c>
      <c r="D1648" s="2844" t="s">
        <v>29</v>
      </c>
      <c r="E1648" s="2844" t="s">
        <v>219</v>
      </c>
      <c r="F1648" s="35">
        <v>46146</v>
      </c>
      <c r="G1648" s="36">
        <v>9967.56</v>
      </c>
      <c r="H1648" s="36">
        <v>9492.91</v>
      </c>
      <c r="I1648" s="36">
        <v>1423.93</v>
      </c>
      <c r="J1648" s="36">
        <v>949.29</v>
      </c>
      <c r="K1648" s="36"/>
    </row>
    <row r="1649" spans="1:13">
      <c r="A1649" s="2844" t="s">
        <v>3415</v>
      </c>
      <c r="B1649">
        <v>21845800570</v>
      </c>
      <c r="C1649" s="2848" t="s">
        <v>3419</v>
      </c>
      <c r="D1649" s="2844" t="s">
        <v>14</v>
      </c>
      <c r="E1649" s="2844" t="s">
        <v>131</v>
      </c>
      <c r="F1649" s="35">
        <v>46156</v>
      </c>
      <c r="G1649" s="36">
        <v>8655.57</v>
      </c>
      <c r="H1649" s="36">
        <v>7791.7</v>
      </c>
      <c r="I1649" s="36">
        <v>779.17</v>
      </c>
      <c r="J1649" s="36">
        <v>467.5</v>
      </c>
      <c r="K1649" s="36"/>
    </row>
    <row r="1650" spans="1:13">
      <c r="A1650" s="2844" t="s">
        <v>613</v>
      </c>
      <c r="B1650">
        <v>39314214186</v>
      </c>
      <c r="C1650" s="1118">
        <v>301000187300966</v>
      </c>
      <c r="D1650" s="2844" t="s">
        <v>14</v>
      </c>
      <c r="E1650" s="2844" t="s">
        <v>1840</v>
      </c>
      <c r="F1650" s="35">
        <v>46145</v>
      </c>
      <c r="G1650" s="36">
        <v>9305.4</v>
      </c>
      <c r="H1650" s="36">
        <v>8459.4599999999991</v>
      </c>
      <c r="I1650" s="36">
        <v>845.94</v>
      </c>
      <c r="J1650" s="36">
        <v>507.56</v>
      </c>
      <c r="K1650" s="36"/>
    </row>
    <row r="1651" spans="1:13">
      <c r="A1651" s="2844" t="s">
        <v>613</v>
      </c>
      <c r="B1651">
        <v>39314214186</v>
      </c>
      <c r="C1651" s="1118">
        <v>153318589</v>
      </c>
      <c r="D1651" s="2844" t="s">
        <v>29</v>
      </c>
      <c r="E1651" s="2844" t="s">
        <v>15</v>
      </c>
      <c r="F1651" s="35">
        <v>46145</v>
      </c>
      <c r="G1651" s="36">
        <v>12144.13</v>
      </c>
      <c r="H1651" s="36">
        <v>11568.22</v>
      </c>
      <c r="I1651" s="36">
        <v>1735.23</v>
      </c>
      <c r="J1651" s="36">
        <v>1156.82</v>
      </c>
      <c r="K1651" s="36"/>
    </row>
    <row r="1652" spans="1:13">
      <c r="A1652" s="2844" t="s">
        <v>1541</v>
      </c>
      <c r="B1652">
        <v>18533540436</v>
      </c>
      <c r="C1652" s="1118">
        <v>311000427091633</v>
      </c>
      <c r="D1652" s="2844" t="s">
        <v>14</v>
      </c>
      <c r="E1652" s="2844" t="s">
        <v>55</v>
      </c>
      <c r="F1652" s="35">
        <v>46145</v>
      </c>
      <c r="G1652" s="36">
        <v>15796.99</v>
      </c>
      <c r="H1652" s="36">
        <v>14291.95</v>
      </c>
      <c r="I1652" s="36">
        <v>1429.19</v>
      </c>
      <c r="J1652" s="36">
        <v>857.51</v>
      </c>
      <c r="K1652" s="36"/>
    </row>
    <row r="1653" spans="1:13">
      <c r="A1653" s="2855" t="s">
        <v>2692</v>
      </c>
      <c r="B1653">
        <v>31484382856</v>
      </c>
      <c r="C1653" s="1118">
        <v>150131900</v>
      </c>
      <c r="D1653" s="2855" t="s">
        <v>14</v>
      </c>
      <c r="E1653" s="2855" t="s">
        <v>303</v>
      </c>
      <c r="F1653" s="35">
        <v>46148</v>
      </c>
      <c r="G1653" s="36">
        <v>7267.11</v>
      </c>
      <c r="H1653" s="36">
        <v>6575</v>
      </c>
      <c r="I1653" s="36">
        <v>657.5</v>
      </c>
      <c r="J1653" s="36">
        <v>394.5</v>
      </c>
      <c r="K1653" s="36"/>
    </row>
    <row r="1654" spans="1:13">
      <c r="A1654" s="2855" t="s">
        <v>2692</v>
      </c>
      <c r="B1654">
        <v>31484382856</v>
      </c>
      <c r="C1654" s="1118">
        <v>150131899</v>
      </c>
      <c r="D1654" s="2855" t="s">
        <v>2990</v>
      </c>
      <c r="E1654" s="2855" t="s">
        <v>303</v>
      </c>
      <c r="F1654" s="35">
        <v>45875</v>
      </c>
      <c r="G1654" s="115">
        <v>4700</v>
      </c>
      <c r="H1654" s="115">
        <v>4700</v>
      </c>
      <c r="I1654" s="115">
        <v>470</v>
      </c>
      <c r="J1654" s="115">
        <v>282</v>
      </c>
      <c r="K1654" s="36"/>
    </row>
    <row r="1655" spans="1:13">
      <c r="A1655" s="2855" t="s">
        <v>2692</v>
      </c>
      <c r="B1655">
        <v>31484382856</v>
      </c>
      <c r="C1655" s="1118">
        <v>150085308</v>
      </c>
      <c r="D1655" s="2855" t="s">
        <v>29</v>
      </c>
      <c r="E1655" s="2855" t="s">
        <v>303</v>
      </c>
      <c r="F1655" s="35">
        <v>46148</v>
      </c>
      <c r="G1655" s="36">
        <v>6822.67</v>
      </c>
      <c r="H1655" s="36">
        <v>6497.78</v>
      </c>
      <c r="I1655" s="36">
        <v>974.66</v>
      </c>
      <c r="J1655" s="36">
        <v>649.77</v>
      </c>
      <c r="K1655" s="36"/>
    </row>
    <row r="1656" spans="1:13">
      <c r="A1656" s="2860" t="s">
        <v>443</v>
      </c>
      <c r="B1656">
        <v>56959534264</v>
      </c>
      <c r="C1656" s="1118">
        <v>150411666</v>
      </c>
      <c r="D1656" s="2860" t="s">
        <v>14</v>
      </c>
      <c r="E1656" s="2860" t="s">
        <v>303</v>
      </c>
      <c r="F1656" s="35">
        <v>46148</v>
      </c>
      <c r="G1656" s="36">
        <v>5304.6</v>
      </c>
      <c r="H1656" s="36">
        <v>4799.3999999999996</v>
      </c>
      <c r="I1656" s="36">
        <v>479.94</v>
      </c>
      <c r="J1656" s="36">
        <v>287.95999999999998</v>
      </c>
      <c r="K1656" s="36"/>
    </row>
    <row r="1657" spans="1:13">
      <c r="A1657" s="2860" t="s">
        <v>443</v>
      </c>
      <c r="B1657">
        <v>56959534264</v>
      </c>
      <c r="C1657" s="1118">
        <v>150411665</v>
      </c>
      <c r="D1657" s="2860" t="s">
        <v>2990</v>
      </c>
      <c r="E1657" s="2860" t="s">
        <v>303</v>
      </c>
      <c r="F1657" s="35">
        <v>45875</v>
      </c>
      <c r="G1657" s="115">
        <v>4700</v>
      </c>
      <c r="H1657" s="115">
        <v>4700</v>
      </c>
      <c r="I1657" s="115">
        <v>470</v>
      </c>
      <c r="J1657" s="115">
        <v>282</v>
      </c>
      <c r="K1657" s="36"/>
    </row>
    <row r="1658" spans="1:13">
      <c r="A1658" s="51" t="s">
        <v>2389</v>
      </c>
      <c r="B1658" s="361">
        <v>10141553426</v>
      </c>
      <c r="C1658" s="361">
        <v>136507225</v>
      </c>
      <c r="D1658" s="50" t="s">
        <v>14</v>
      </c>
      <c r="E1658" s="50" t="s">
        <v>303</v>
      </c>
      <c r="F1658" s="56">
        <v>46075</v>
      </c>
      <c r="G1658" s="42">
        <v>-8773.98</v>
      </c>
      <c r="H1658" s="42">
        <v>-7938.36</v>
      </c>
      <c r="I1658" s="42">
        <v>-793.83</v>
      </c>
      <c r="J1658" s="42">
        <v>-476.29</v>
      </c>
      <c r="K1658" s="36"/>
    </row>
    <row r="1659" spans="1:13">
      <c r="A1659" s="51" t="s">
        <v>2389</v>
      </c>
      <c r="B1659" s="361">
        <v>10141553426</v>
      </c>
      <c r="C1659" s="361">
        <v>136507224</v>
      </c>
      <c r="D1659" s="50" t="s">
        <v>2805</v>
      </c>
      <c r="E1659" s="50" t="s">
        <v>303</v>
      </c>
      <c r="F1659" s="56">
        <v>46075</v>
      </c>
      <c r="G1659" s="42">
        <v>-2791.45</v>
      </c>
      <c r="H1659" s="42">
        <v>-2791.45</v>
      </c>
      <c r="I1659" s="42">
        <v>-279.14</v>
      </c>
      <c r="J1659" s="42">
        <v>-167.48</v>
      </c>
      <c r="K1659" s="36"/>
    </row>
    <row r="1660" spans="1:13">
      <c r="A1660" s="50" t="s">
        <v>521</v>
      </c>
      <c r="B1660" s="361">
        <v>31880476524</v>
      </c>
      <c r="C1660" s="50">
        <v>380820520</v>
      </c>
      <c r="D1660" s="50" t="s">
        <v>14</v>
      </c>
      <c r="E1660" s="50" t="s">
        <v>48</v>
      </c>
      <c r="F1660" s="56">
        <v>46087</v>
      </c>
      <c r="G1660" s="42">
        <v>-5964.54</v>
      </c>
      <c r="H1660" s="42">
        <v>-5384.34</v>
      </c>
      <c r="I1660" s="42">
        <v>-538.42999999999995</v>
      </c>
      <c r="J1660" s="42">
        <v>-323.05</v>
      </c>
      <c r="K1660" s="36"/>
    </row>
    <row r="1661" spans="1:13">
      <c r="A1661" s="2716" t="s">
        <v>521</v>
      </c>
      <c r="B1661" s="54">
        <v>31880476524</v>
      </c>
      <c r="C1661" s="2861" t="s">
        <v>3431</v>
      </c>
      <c r="D1661" s="2860" t="s">
        <v>14</v>
      </c>
      <c r="E1661" s="2860" t="s">
        <v>131</v>
      </c>
      <c r="F1661" s="35">
        <v>46149</v>
      </c>
      <c r="G1661" s="42">
        <v>17535.48</v>
      </c>
      <c r="H1661" s="42">
        <v>15746.15</v>
      </c>
      <c r="I1661" s="42">
        <v>1574.61</v>
      </c>
      <c r="J1661" s="42">
        <v>944.76</v>
      </c>
      <c r="K1661" s="36"/>
    </row>
    <row r="1662" spans="1:13">
      <c r="A1662" s="2865" t="s">
        <v>3432</v>
      </c>
      <c r="B1662">
        <v>19922874934</v>
      </c>
      <c r="C1662">
        <v>221231310</v>
      </c>
      <c r="D1662" s="2865" t="s">
        <v>14</v>
      </c>
      <c r="E1662" s="2865" t="s">
        <v>33</v>
      </c>
      <c r="F1662" s="35">
        <v>46155</v>
      </c>
      <c r="G1662" s="42">
        <v>11650</v>
      </c>
      <c r="H1662" s="42">
        <v>10401.780000000001</v>
      </c>
      <c r="I1662" s="42">
        <v>1040.17</v>
      </c>
      <c r="J1662" s="42">
        <v>624.1</v>
      </c>
      <c r="K1662" s="36"/>
      <c r="L1662" s="2865"/>
      <c r="M1662" s="2865"/>
    </row>
    <row r="1663" spans="1:13">
      <c r="A1663" s="2865" t="s">
        <v>3432</v>
      </c>
      <c r="B1663">
        <v>19922874934</v>
      </c>
      <c r="C1663">
        <v>221780289</v>
      </c>
      <c r="D1663" s="2865" t="s">
        <v>2621</v>
      </c>
      <c r="E1663" s="2865" t="s">
        <v>33</v>
      </c>
      <c r="F1663" s="35">
        <v>45875</v>
      </c>
      <c r="G1663" s="42">
        <v>3750</v>
      </c>
      <c r="H1663" s="42">
        <v>3571.43</v>
      </c>
      <c r="I1663" s="42">
        <v>357.14</v>
      </c>
      <c r="J1663" s="42">
        <v>214.28</v>
      </c>
      <c r="K1663" s="36"/>
    </row>
    <row r="1664" spans="1:13">
      <c r="A1664" s="2865" t="s">
        <v>1859</v>
      </c>
      <c r="B1664">
        <v>16910975536</v>
      </c>
      <c r="C1664">
        <v>120681518</v>
      </c>
      <c r="D1664" s="2865" t="s">
        <v>14</v>
      </c>
      <c r="E1664" s="2865" t="s">
        <v>3043</v>
      </c>
      <c r="F1664" s="2866">
        <v>46149</v>
      </c>
      <c r="G1664" s="42">
        <v>2254.64</v>
      </c>
      <c r="H1664" s="42">
        <v>2026.42</v>
      </c>
      <c r="I1664" s="42">
        <v>202.64</v>
      </c>
      <c r="J1664" s="42">
        <v>121.58</v>
      </c>
      <c r="K1664" s="36"/>
      <c r="L1664" s="2865"/>
      <c r="M1664" s="2865"/>
    </row>
    <row r="1665" spans="1:16">
      <c r="A1665" s="2865" t="s">
        <v>3438</v>
      </c>
      <c r="B1665">
        <v>13455090748</v>
      </c>
      <c r="C1665">
        <v>120697819</v>
      </c>
      <c r="D1665" s="2865" t="s">
        <v>14</v>
      </c>
      <c r="E1665" s="2865" t="s">
        <v>3043</v>
      </c>
      <c r="F1665" s="35">
        <v>46149</v>
      </c>
      <c r="G1665" s="42">
        <v>1878.87</v>
      </c>
      <c r="H1665" s="42">
        <v>1688.68</v>
      </c>
      <c r="I1665" s="42">
        <v>168.86</v>
      </c>
      <c r="J1665" s="42">
        <v>101.31</v>
      </c>
      <c r="K1665" s="36"/>
    </row>
    <row r="1666" spans="1:16">
      <c r="A1666" s="2868" t="s">
        <v>3157</v>
      </c>
      <c r="B1666">
        <v>15858010682</v>
      </c>
      <c r="C1666">
        <v>120687226</v>
      </c>
      <c r="D1666" s="2868" t="s">
        <v>14</v>
      </c>
      <c r="E1666" s="2868" t="s">
        <v>3043</v>
      </c>
      <c r="F1666" s="35">
        <v>46149</v>
      </c>
      <c r="G1666" s="42">
        <v>1378.55</v>
      </c>
      <c r="H1666" s="42">
        <v>1239.01</v>
      </c>
      <c r="I1666" s="42">
        <v>123.9</v>
      </c>
      <c r="J1666" s="42">
        <v>74.34</v>
      </c>
      <c r="K1666" s="36"/>
    </row>
    <row r="1667" spans="1:16">
      <c r="A1667" s="2868" t="s">
        <v>379</v>
      </c>
      <c r="B1667">
        <v>59524448720</v>
      </c>
      <c r="C1667">
        <v>150716787</v>
      </c>
      <c r="D1667" s="2868" t="s">
        <v>14</v>
      </c>
      <c r="E1667" s="2868" t="s">
        <v>303</v>
      </c>
      <c r="F1667" s="35">
        <v>46150</v>
      </c>
      <c r="G1667" s="42">
        <v>6959.7</v>
      </c>
      <c r="H1667" s="42">
        <v>6296.88</v>
      </c>
      <c r="I1667" s="42">
        <v>629.67999999999995</v>
      </c>
      <c r="J1667" s="42">
        <v>377.8</v>
      </c>
      <c r="K1667" s="36">
        <v>11660</v>
      </c>
      <c r="L1667" t="s">
        <v>3102</v>
      </c>
      <c r="M1667" s="3053" t="s">
        <v>3668</v>
      </c>
      <c r="N1667" s="3053" t="s">
        <v>3669</v>
      </c>
    </row>
    <row r="1668" spans="1:16">
      <c r="A1668" s="2868" t="s">
        <v>379</v>
      </c>
      <c r="B1668">
        <v>59524448720</v>
      </c>
      <c r="C1668">
        <v>150716786</v>
      </c>
      <c r="D1668" s="2868" t="s">
        <v>2990</v>
      </c>
      <c r="E1668" s="2868" t="s">
        <v>303</v>
      </c>
      <c r="F1668" s="35">
        <v>45877</v>
      </c>
      <c r="G1668" s="115">
        <v>4700</v>
      </c>
      <c r="H1668" s="115">
        <v>4700</v>
      </c>
      <c r="I1668" s="115">
        <v>470</v>
      </c>
      <c r="J1668" s="115">
        <v>282</v>
      </c>
      <c r="K1668" s="36"/>
    </row>
    <row r="1669" spans="1:16">
      <c r="A1669" s="2868" t="s">
        <v>2040</v>
      </c>
      <c r="B1669">
        <v>32108085962</v>
      </c>
      <c r="C1669">
        <v>399535875</v>
      </c>
      <c r="D1669" s="2868" t="s">
        <v>14</v>
      </c>
      <c r="E1669" s="2868" t="s">
        <v>38</v>
      </c>
      <c r="F1669" s="35">
        <v>46151</v>
      </c>
      <c r="G1669" s="42">
        <v>13490.12</v>
      </c>
      <c r="H1669" s="42">
        <v>12263.74</v>
      </c>
      <c r="I1669" s="42">
        <v>1226.3699999999999</v>
      </c>
      <c r="J1669" s="42">
        <v>735.82</v>
      </c>
      <c r="K1669" s="36"/>
      <c r="L1669" s="2868"/>
      <c r="M1669" s="2988"/>
      <c r="N1669" s="2988"/>
      <c r="O1669" s="3020"/>
      <c r="P1669" s="3020"/>
    </row>
    <row r="1670" spans="1:16">
      <c r="A1670" s="2869" t="s">
        <v>677</v>
      </c>
      <c r="B1670">
        <v>46546881888</v>
      </c>
      <c r="C1670">
        <v>151013813</v>
      </c>
      <c r="D1670" s="2869" t="s">
        <v>14</v>
      </c>
      <c r="E1670" s="2869" t="s">
        <v>303</v>
      </c>
      <c r="F1670" s="35">
        <v>46150</v>
      </c>
      <c r="G1670" s="42">
        <v>12073.05</v>
      </c>
      <c r="H1670" s="42">
        <v>10923.24</v>
      </c>
      <c r="I1670" s="42">
        <v>1092.32</v>
      </c>
      <c r="J1670" s="42">
        <v>655.39</v>
      </c>
      <c r="K1670" s="36"/>
      <c r="L1670" s="2869"/>
      <c r="M1670" s="2923"/>
    </row>
    <row r="1671" spans="1:16">
      <c r="A1671" s="2869" t="s">
        <v>677</v>
      </c>
      <c r="B1671">
        <v>46546881888</v>
      </c>
      <c r="C1671">
        <v>151013812</v>
      </c>
      <c r="D1671" s="2869" t="s">
        <v>2990</v>
      </c>
      <c r="E1671" s="2869" t="s">
        <v>303</v>
      </c>
      <c r="F1671" s="35">
        <v>46150</v>
      </c>
      <c r="G1671" s="42">
        <v>3525</v>
      </c>
      <c r="H1671" s="42">
        <v>3525</v>
      </c>
      <c r="I1671" s="42">
        <v>352.5</v>
      </c>
      <c r="J1671" s="42">
        <v>211.5</v>
      </c>
      <c r="K1671" s="36"/>
      <c r="M1671" t="s">
        <v>3386</v>
      </c>
    </row>
    <row r="1672" spans="1:16">
      <c r="A1672" s="2869" t="s">
        <v>1468</v>
      </c>
      <c r="B1672">
        <v>23503968714</v>
      </c>
      <c r="C1672" s="2870" t="s">
        <v>3446</v>
      </c>
      <c r="D1672" s="2869" t="s">
        <v>14</v>
      </c>
      <c r="E1672" s="2869" t="s">
        <v>18</v>
      </c>
      <c r="F1672" s="35">
        <v>46154</v>
      </c>
      <c r="G1672" s="42">
        <v>11303.51</v>
      </c>
      <c r="H1672" s="42">
        <v>9556.1</v>
      </c>
      <c r="I1672" s="42">
        <v>955.61</v>
      </c>
      <c r="J1672" s="42">
        <v>573.36</v>
      </c>
      <c r="K1672" s="36"/>
    </row>
    <row r="1673" spans="1:16">
      <c r="A1673" s="2869" t="s">
        <v>1468</v>
      </c>
      <c r="B1673">
        <v>23503968714</v>
      </c>
      <c r="C1673" s="2870" t="s">
        <v>3447</v>
      </c>
      <c r="D1673" s="2869" t="s">
        <v>29</v>
      </c>
      <c r="E1673" s="2869" t="s">
        <v>18</v>
      </c>
      <c r="F1673" s="35">
        <v>46157</v>
      </c>
      <c r="G1673" s="42">
        <v>24502.86</v>
      </c>
      <c r="H1673" s="42">
        <v>23336.05</v>
      </c>
      <c r="I1673" s="42">
        <v>3500.4</v>
      </c>
      <c r="J1673" s="42">
        <v>2333.6</v>
      </c>
      <c r="K1673" s="36"/>
    </row>
    <row r="1674" spans="1:16">
      <c r="A1674" s="2869" t="s">
        <v>380</v>
      </c>
      <c r="B1674">
        <v>18122829508</v>
      </c>
      <c r="C1674" s="2870" t="s">
        <v>3448</v>
      </c>
      <c r="D1674" s="2869" t="s">
        <v>14</v>
      </c>
      <c r="E1674" s="2869" t="s">
        <v>131</v>
      </c>
      <c r="F1674" s="35">
        <v>46152</v>
      </c>
      <c r="G1674" s="42">
        <v>8567.7199999999993</v>
      </c>
      <c r="H1674" s="42">
        <v>7712.63</v>
      </c>
      <c r="I1674" s="42">
        <v>771.26</v>
      </c>
      <c r="J1674" s="42">
        <v>462.75</v>
      </c>
      <c r="K1674" s="36"/>
    </row>
    <row r="1675" spans="1:16">
      <c r="A1675" s="2869" t="s">
        <v>380</v>
      </c>
      <c r="B1675">
        <v>18122829508</v>
      </c>
      <c r="C1675" s="54">
        <v>321000000604981</v>
      </c>
      <c r="D1675" s="2869" t="s">
        <v>1595</v>
      </c>
      <c r="E1675" s="2869" t="s">
        <v>55</v>
      </c>
      <c r="F1675" s="35">
        <v>46151</v>
      </c>
      <c r="G1675" s="42">
        <v>1390.92</v>
      </c>
      <c r="H1675" s="42">
        <v>1324.69</v>
      </c>
      <c r="I1675" s="42">
        <v>132.46</v>
      </c>
      <c r="J1675" s="42">
        <v>79.47</v>
      </c>
      <c r="K1675" s="36"/>
    </row>
    <row r="1676" spans="1:16">
      <c r="A1676" s="2871" t="s">
        <v>241</v>
      </c>
      <c r="B1676">
        <v>32195082998</v>
      </c>
      <c r="C1676">
        <v>151488542</v>
      </c>
      <c r="D1676" s="2871" t="s">
        <v>14</v>
      </c>
      <c r="E1676" s="2871" t="s">
        <v>303</v>
      </c>
      <c r="F1676" s="35">
        <v>46153</v>
      </c>
      <c r="G1676" s="42">
        <v>10033.01</v>
      </c>
      <c r="H1676" s="42">
        <v>9077.49</v>
      </c>
      <c r="I1676" s="42">
        <v>907.74</v>
      </c>
      <c r="J1676" s="42">
        <v>544.64</v>
      </c>
      <c r="K1676" s="36"/>
    </row>
    <row r="1677" spans="1:16">
      <c r="A1677" s="2871" t="s">
        <v>241</v>
      </c>
      <c r="B1677">
        <v>32195082998</v>
      </c>
      <c r="C1677">
        <v>151488541</v>
      </c>
      <c r="D1677" s="2871" t="s">
        <v>2990</v>
      </c>
      <c r="E1677" s="2871" t="s">
        <v>303</v>
      </c>
      <c r="F1677" s="35">
        <v>45880</v>
      </c>
      <c r="G1677" s="115">
        <v>4700</v>
      </c>
      <c r="H1677" s="115">
        <v>4700</v>
      </c>
      <c r="I1677" s="115">
        <v>470</v>
      </c>
      <c r="J1677" s="115">
        <v>282</v>
      </c>
      <c r="K1677" s="36">
        <v>4700</v>
      </c>
      <c r="L1677" t="s">
        <v>3730</v>
      </c>
      <c r="M1677" t="s">
        <v>3731</v>
      </c>
    </row>
    <row r="1678" spans="1:16">
      <c r="A1678" s="2871" t="s">
        <v>241</v>
      </c>
      <c r="B1678">
        <v>32195082998</v>
      </c>
      <c r="C1678">
        <v>151406593</v>
      </c>
      <c r="D1678" s="2871" t="s">
        <v>29</v>
      </c>
      <c r="E1678" s="2871" t="s">
        <v>303</v>
      </c>
      <c r="F1678" s="35">
        <v>46153</v>
      </c>
      <c r="G1678" s="42">
        <v>12535.16</v>
      </c>
      <c r="H1678" s="42">
        <v>11938.25</v>
      </c>
      <c r="I1678" s="42">
        <v>1790.73</v>
      </c>
      <c r="J1678" s="42">
        <v>1193.82</v>
      </c>
      <c r="K1678" s="36">
        <v>12535</v>
      </c>
    </row>
    <row r="1679" spans="1:16">
      <c r="A1679" t="s">
        <v>3449</v>
      </c>
      <c r="B1679">
        <v>70960068174</v>
      </c>
      <c r="C1679">
        <v>153793215</v>
      </c>
      <c r="D1679" s="2872" t="s">
        <v>14</v>
      </c>
      <c r="E1679" s="2872" t="s">
        <v>15</v>
      </c>
      <c r="F1679" s="35">
        <v>46151</v>
      </c>
      <c r="G1679" s="42">
        <v>32602.400000000001</v>
      </c>
      <c r="H1679" s="42">
        <v>29109.29</v>
      </c>
      <c r="I1679" s="42">
        <v>2910.92</v>
      </c>
      <c r="J1679" s="42">
        <v>1746.55</v>
      </c>
      <c r="K1679" s="36"/>
    </row>
    <row r="1680" spans="1:16">
      <c r="A1680" t="s">
        <v>3449</v>
      </c>
      <c r="B1680">
        <v>70960068174</v>
      </c>
      <c r="C1680">
        <v>153793216</v>
      </c>
      <c r="D1680" s="2872" t="s">
        <v>279</v>
      </c>
      <c r="E1680" s="2872" t="s">
        <v>15</v>
      </c>
      <c r="F1680" s="35">
        <v>46151</v>
      </c>
      <c r="G1680" s="42">
        <v>20376.5</v>
      </c>
      <c r="H1680" s="42">
        <v>19403.78</v>
      </c>
      <c r="I1680" s="42">
        <v>1940.37</v>
      </c>
      <c r="J1680" s="42">
        <v>1164.22</v>
      </c>
      <c r="K1680" s="36"/>
    </row>
    <row r="1681" spans="1:16">
      <c r="A1681" s="2876" t="s">
        <v>3453</v>
      </c>
      <c r="B1681">
        <v>26291662734</v>
      </c>
      <c r="C1681">
        <v>151728916</v>
      </c>
      <c r="D1681" s="2876" t="s">
        <v>14</v>
      </c>
      <c r="E1681" s="2876" t="s">
        <v>303</v>
      </c>
      <c r="F1681" s="35">
        <v>46154</v>
      </c>
      <c r="G1681" s="42">
        <v>5304.6</v>
      </c>
      <c r="H1681" s="42">
        <v>4799.3999999999996</v>
      </c>
      <c r="I1681" s="42">
        <v>479.94</v>
      </c>
      <c r="J1681" s="42">
        <v>287.95999999999998</v>
      </c>
      <c r="K1681" s="36"/>
    </row>
    <row r="1682" spans="1:16">
      <c r="A1682" s="2876" t="s">
        <v>3453</v>
      </c>
      <c r="B1682">
        <v>26291662734</v>
      </c>
      <c r="C1682">
        <v>151728915</v>
      </c>
      <c r="D1682" s="2876" t="s">
        <v>2990</v>
      </c>
      <c r="E1682" s="2876" t="s">
        <v>303</v>
      </c>
      <c r="F1682" s="35">
        <v>45881</v>
      </c>
      <c r="G1682" s="115">
        <v>4700</v>
      </c>
      <c r="H1682" s="115">
        <v>4700</v>
      </c>
      <c r="I1682" s="115">
        <v>470</v>
      </c>
      <c r="J1682" s="115">
        <v>282</v>
      </c>
      <c r="K1682" s="36"/>
    </row>
    <row r="1683" spans="1:16">
      <c r="A1683" s="2876" t="s">
        <v>552</v>
      </c>
      <c r="B1683">
        <v>57610179534</v>
      </c>
      <c r="C1683" s="54">
        <v>100000371395048</v>
      </c>
      <c r="D1683" s="2876" t="s">
        <v>14</v>
      </c>
      <c r="E1683" s="2876" t="s">
        <v>219</v>
      </c>
      <c r="F1683" s="35">
        <v>46154</v>
      </c>
      <c r="G1683" s="42">
        <v>7982.28</v>
      </c>
      <c r="H1683" s="42">
        <v>7240.98</v>
      </c>
      <c r="I1683" s="42">
        <v>724.09</v>
      </c>
      <c r="J1683" s="42">
        <v>434.45</v>
      </c>
      <c r="K1683" s="36"/>
    </row>
    <row r="1684" spans="1:16">
      <c r="A1684" s="50" t="s">
        <v>814</v>
      </c>
      <c r="B1684" s="50">
        <v>57442518310</v>
      </c>
      <c r="C1684" s="362">
        <v>358198024</v>
      </c>
      <c r="D1684" s="50" t="s">
        <v>14</v>
      </c>
      <c r="E1684" s="50" t="s">
        <v>48</v>
      </c>
      <c r="F1684" s="56">
        <v>46015</v>
      </c>
      <c r="G1684" s="42">
        <v>-6779.68</v>
      </c>
      <c r="H1684" s="42">
        <v>-6154.6</v>
      </c>
      <c r="I1684" s="42">
        <v>-615.46</v>
      </c>
      <c r="J1684" s="42">
        <v>-369.27</v>
      </c>
      <c r="K1684" s="36"/>
    </row>
    <row r="1685" spans="1:16">
      <c r="A1685" s="2876" t="s">
        <v>2072</v>
      </c>
      <c r="B1685">
        <v>58411591846</v>
      </c>
      <c r="C1685" s="2877" t="s">
        <v>3454</v>
      </c>
      <c r="D1685" s="2876" t="s">
        <v>14</v>
      </c>
      <c r="E1685" s="2876" t="s">
        <v>18</v>
      </c>
      <c r="F1685" s="35">
        <v>46154</v>
      </c>
      <c r="G1685" s="42">
        <v>7857.18</v>
      </c>
      <c r="H1685" s="42">
        <v>6570.46</v>
      </c>
      <c r="I1685" s="42">
        <v>657.04</v>
      </c>
      <c r="J1685" s="42">
        <v>394.22</v>
      </c>
      <c r="K1685" s="36"/>
    </row>
    <row r="1686" spans="1:16">
      <c r="A1686" s="2876" t="s">
        <v>2072</v>
      </c>
      <c r="B1686">
        <v>58411591846</v>
      </c>
      <c r="C1686">
        <v>93525960</v>
      </c>
      <c r="D1686" s="2876" t="s">
        <v>1595</v>
      </c>
      <c r="E1686" s="2876" t="s">
        <v>2495</v>
      </c>
      <c r="F1686" s="35">
        <v>46154</v>
      </c>
      <c r="G1686" s="42">
        <v>1260</v>
      </c>
      <c r="H1686" s="42">
        <v>1200</v>
      </c>
      <c r="I1686" s="42">
        <v>120</v>
      </c>
      <c r="J1686" s="42">
        <v>72</v>
      </c>
      <c r="K1686" s="36"/>
    </row>
    <row r="1687" spans="1:16">
      <c r="A1687" s="2878" t="s">
        <v>1592</v>
      </c>
      <c r="B1687">
        <v>40754074742</v>
      </c>
      <c r="C1687">
        <v>151859115</v>
      </c>
      <c r="D1687" s="2878" t="s">
        <v>14</v>
      </c>
      <c r="E1687" s="2878" t="s">
        <v>303</v>
      </c>
      <c r="F1687" s="35">
        <v>46154</v>
      </c>
      <c r="G1687" s="42">
        <v>5304.6</v>
      </c>
      <c r="H1687" s="42">
        <v>4799.3999999999996</v>
      </c>
      <c r="I1687" s="42">
        <v>479.94</v>
      </c>
      <c r="J1687" s="42">
        <v>287.95999999999998</v>
      </c>
      <c r="K1687" s="36"/>
      <c r="O1687" s="3052"/>
      <c r="P1687" s="3052"/>
    </row>
    <row r="1688" spans="1:16">
      <c r="A1688" s="2878" t="s">
        <v>1592</v>
      </c>
      <c r="B1688">
        <v>40754074742</v>
      </c>
      <c r="C1688">
        <v>151859114</v>
      </c>
      <c r="D1688" s="2878" t="s">
        <v>2990</v>
      </c>
      <c r="E1688" s="2878" t="s">
        <v>303</v>
      </c>
      <c r="F1688" s="35">
        <v>45881</v>
      </c>
      <c r="G1688" s="115">
        <v>4700</v>
      </c>
      <c r="H1688" s="115">
        <v>4700</v>
      </c>
      <c r="I1688" s="115">
        <v>470</v>
      </c>
      <c r="J1688" s="115">
        <v>282</v>
      </c>
      <c r="K1688" s="36"/>
    </row>
    <row r="1689" spans="1:16">
      <c r="A1689" s="2879" t="s">
        <v>209</v>
      </c>
      <c r="B1689">
        <v>33595878716</v>
      </c>
      <c r="C1689" s="54">
        <v>100000371842035</v>
      </c>
      <c r="D1689" s="2879" t="s">
        <v>14</v>
      </c>
      <c r="E1689" s="2879" t="s">
        <v>219</v>
      </c>
      <c r="F1689" s="35">
        <v>46157</v>
      </c>
      <c r="G1689" s="42">
        <v>8066.46</v>
      </c>
      <c r="H1689" s="42">
        <v>7317.34</v>
      </c>
      <c r="I1689" s="42">
        <v>731.73</v>
      </c>
      <c r="J1689" s="42">
        <v>439.03</v>
      </c>
      <c r="K1689" s="36">
        <v>9776</v>
      </c>
      <c r="L1689" t="s">
        <v>3515</v>
      </c>
      <c r="M1689" t="s">
        <v>3515</v>
      </c>
      <c r="N1689" t="s">
        <v>3515</v>
      </c>
      <c r="O1689" s="3092" t="s">
        <v>3763</v>
      </c>
      <c r="P1689" s="3092" t="s">
        <v>3764</v>
      </c>
    </row>
    <row r="1690" spans="1:16">
      <c r="A1690" s="2879" t="s">
        <v>209</v>
      </c>
      <c r="B1690">
        <v>33595878716</v>
      </c>
      <c r="C1690">
        <v>39660922</v>
      </c>
      <c r="D1690" s="2879" t="s">
        <v>1595</v>
      </c>
      <c r="E1690" s="2879" t="s">
        <v>2495</v>
      </c>
      <c r="F1690" s="35">
        <v>46154</v>
      </c>
      <c r="G1690" s="42">
        <v>1260</v>
      </c>
      <c r="H1690" s="42">
        <v>1200</v>
      </c>
      <c r="I1690" s="42">
        <v>120</v>
      </c>
      <c r="J1690" s="42">
        <v>72</v>
      </c>
      <c r="K1690" s="36"/>
    </row>
    <row r="1691" spans="1:16">
      <c r="A1691" s="2879" t="s">
        <v>209</v>
      </c>
      <c r="B1691">
        <v>33595878716</v>
      </c>
      <c r="C1691">
        <v>23351218</v>
      </c>
      <c r="D1691" s="2879" t="s">
        <v>3282</v>
      </c>
      <c r="E1691" s="2879" t="s">
        <v>408</v>
      </c>
      <c r="F1691" s="35">
        <v>46157</v>
      </c>
      <c r="G1691" s="42">
        <v>450</v>
      </c>
      <c r="H1691" s="42">
        <v>428.57</v>
      </c>
      <c r="I1691" s="42">
        <v>42.85</v>
      </c>
      <c r="J1691" s="42">
        <v>25.71</v>
      </c>
      <c r="K1691" s="36"/>
    </row>
    <row r="1692" spans="1:16">
      <c r="A1692" s="2879" t="s">
        <v>1954</v>
      </c>
      <c r="B1692">
        <v>31763480440</v>
      </c>
      <c r="C1692">
        <v>121163339</v>
      </c>
      <c r="D1692" s="2879" t="s">
        <v>14</v>
      </c>
      <c r="E1692" s="2879" t="s">
        <v>3043</v>
      </c>
      <c r="F1692" s="35">
        <v>46154</v>
      </c>
      <c r="G1692" s="42">
        <v>1879.86</v>
      </c>
      <c r="H1692" s="42">
        <v>1689.57</v>
      </c>
      <c r="I1692" s="42">
        <v>168.95</v>
      </c>
      <c r="J1692" s="42">
        <v>101.37</v>
      </c>
      <c r="K1692" s="36"/>
    </row>
    <row r="1693" spans="1:16">
      <c r="A1693" s="2879" t="s">
        <v>212</v>
      </c>
      <c r="B1693">
        <v>64201021950</v>
      </c>
      <c r="C1693" s="2883" t="s">
        <v>3463</v>
      </c>
      <c r="D1693" s="2879" t="s">
        <v>14</v>
      </c>
      <c r="E1693" s="2879" t="s">
        <v>18</v>
      </c>
      <c r="F1693" s="35">
        <v>46159</v>
      </c>
      <c r="G1693" s="42">
        <v>7857.18</v>
      </c>
      <c r="H1693" s="42">
        <v>6570.46</v>
      </c>
      <c r="I1693" s="42">
        <v>657.04</v>
      </c>
      <c r="J1693" s="42">
        <v>394.22</v>
      </c>
      <c r="K1693" s="36"/>
    </row>
    <row r="1694" spans="1:16">
      <c r="A1694" s="2879" t="s">
        <v>212</v>
      </c>
      <c r="B1694">
        <v>64201021950</v>
      </c>
      <c r="C1694">
        <v>30279597</v>
      </c>
      <c r="D1694" s="2879" t="s">
        <v>29</v>
      </c>
      <c r="E1694" s="2879" t="s">
        <v>2402</v>
      </c>
      <c r="F1694" s="35">
        <v>46155</v>
      </c>
      <c r="G1694" s="42">
        <v>8682.35</v>
      </c>
      <c r="H1694" s="42">
        <v>8268.91</v>
      </c>
      <c r="I1694" s="42">
        <v>1240.33</v>
      </c>
      <c r="J1694" s="42">
        <v>826.89</v>
      </c>
      <c r="K1694" s="36"/>
    </row>
    <row r="1695" spans="1:16">
      <c r="A1695" s="2879" t="s">
        <v>220</v>
      </c>
      <c r="B1695">
        <v>47104863148</v>
      </c>
      <c r="C1695">
        <v>154215084</v>
      </c>
      <c r="D1695" s="2879" t="s">
        <v>14</v>
      </c>
      <c r="E1695" s="2879" t="s">
        <v>15</v>
      </c>
      <c r="F1695" s="35">
        <v>46160</v>
      </c>
      <c r="G1695" s="42">
        <v>8013.6</v>
      </c>
      <c r="H1695" s="42">
        <v>7155</v>
      </c>
      <c r="I1695" s="42">
        <v>715.5</v>
      </c>
      <c r="J1695" s="42">
        <v>429.3</v>
      </c>
      <c r="K1695" s="36"/>
    </row>
    <row r="1696" spans="1:16">
      <c r="A1696" s="2879" t="s">
        <v>220</v>
      </c>
      <c r="B1696">
        <v>47104863148</v>
      </c>
      <c r="C1696">
        <v>154215120</v>
      </c>
      <c r="D1696" s="2879" t="s">
        <v>279</v>
      </c>
      <c r="E1696" s="2879" t="s">
        <v>15</v>
      </c>
      <c r="F1696" s="35">
        <v>46160</v>
      </c>
      <c r="G1696" s="42">
        <v>5008.5</v>
      </c>
      <c r="H1696" s="42">
        <v>4769.21</v>
      </c>
      <c r="I1696" s="42">
        <v>476.92</v>
      </c>
      <c r="J1696" s="42">
        <v>286.14999999999998</v>
      </c>
      <c r="K1696" s="36"/>
    </row>
    <row r="1697" spans="1:15">
      <c r="A1697" s="2879" t="s">
        <v>73</v>
      </c>
      <c r="B1697">
        <v>33464317438</v>
      </c>
      <c r="C1697">
        <v>153371327</v>
      </c>
      <c r="D1697" s="2879" t="s">
        <v>14</v>
      </c>
      <c r="E1697" s="2879" t="s">
        <v>303</v>
      </c>
      <c r="F1697" s="35">
        <v>46159</v>
      </c>
      <c r="G1697" s="42">
        <v>5304.6</v>
      </c>
      <c r="H1697" s="42">
        <v>4799.3999999999996</v>
      </c>
      <c r="I1697" s="42">
        <v>479.94</v>
      </c>
      <c r="J1697" s="42">
        <v>287.95999999999998</v>
      </c>
      <c r="K1697" s="36">
        <v>11650</v>
      </c>
      <c r="L1697" t="s">
        <v>3564</v>
      </c>
      <c r="M1697" t="s">
        <v>2979</v>
      </c>
      <c r="N1697" t="s">
        <v>3655</v>
      </c>
    </row>
    <row r="1698" spans="1:15">
      <c r="A1698" s="2879" t="s">
        <v>73</v>
      </c>
      <c r="B1698">
        <v>33464317438</v>
      </c>
      <c r="C1698">
        <v>153371326</v>
      </c>
      <c r="D1698" s="2879" t="s">
        <v>2990</v>
      </c>
      <c r="E1698" s="2879" t="s">
        <v>303</v>
      </c>
      <c r="F1698" s="35">
        <v>45886</v>
      </c>
      <c r="G1698" s="115">
        <v>4700</v>
      </c>
      <c r="H1698" s="115">
        <v>4700</v>
      </c>
      <c r="I1698" s="115">
        <v>470</v>
      </c>
      <c r="J1698" s="115">
        <v>282</v>
      </c>
    </row>
    <row r="1699" spans="1:15">
      <c r="A1699" s="2879" t="s">
        <v>73</v>
      </c>
      <c r="B1699">
        <v>33464317438</v>
      </c>
      <c r="C1699">
        <v>94983507</v>
      </c>
      <c r="D1699" s="2879" t="s">
        <v>1595</v>
      </c>
      <c r="E1699" s="2879" t="s">
        <v>2495</v>
      </c>
      <c r="F1699" s="35">
        <v>46159</v>
      </c>
      <c r="G1699" s="42">
        <v>1650</v>
      </c>
      <c r="H1699" s="42">
        <v>1571.43</v>
      </c>
      <c r="I1699" s="42">
        <v>157.13999999999999</v>
      </c>
      <c r="J1699" s="42">
        <v>94.28</v>
      </c>
    </row>
    <row r="1700" spans="1:15">
      <c r="A1700" s="2884" t="s">
        <v>931</v>
      </c>
      <c r="B1700">
        <v>46060737654</v>
      </c>
      <c r="C1700" s="2885" t="s">
        <v>3464</v>
      </c>
      <c r="D1700" s="2884" t="s">
        <v>14</v>
      </c>
      <c r="E1700" s="2884" t="s">
        <v>131</v>
      </c>
      <c r="F1700" s="35">
        <v>46158</v>
      </c>
      <c r="G1700" s="42">
        <v>13705.1</v>
      </c>
      <c r="H1700" s="42">
        <v>12337.28</v>
      </c>
      <c r="I1700" s="42">
        <v>1233.72</v>
      </c>
      <c r="J1700" s="42">
        <v>740.23</v>
      </c>
      <c r="K1700" s="42"/>
      <c r="L1700" s="2884"/>
      <c r="M1700" s="2931"/>
    </row>
    <row r="1701" spans="1:15">
      <c r="A1701" s="2884" t="s">
        <v>3465</v>
      </c>
      <c r="B1701">
        <v>41108061494</v>
      </c>
      <c r="C1701" s="2888">
        <v>301000190991524</v>
      </c>
      <c r="D1701" s="2884" t="s">
        <v>14</v>
      </c>
      <c r="E1701" s="2884" t="s">
        <v>1840</v>
      </c>
      <c r="F1701" s="35">
        <v>46158</v>
      </c>
      <c r="G1701" s="42">
        <v>10415.709999999999</v>
      </c>
      <c r="H1701" s="42">
        <v>9516.89</v>
      </c>
      <c r="I1701" s="42">
        <v>951.68</v>
      </c>
      <c r="J1701" s="42">
        <v>571</v>
      </c>
      <c r="K1701" s="42">
        <v>10415</v>
      </c>
      <c r="L1701" s="2884" t="s">
        <v>2041</v>
      </c>
      <c r="M1701" s="2981" t="s">
        <v>1739</v>
      </c>
      <c r="N1701" t="s">
        <v>2733</v>
      </c>
      <c r="O1701" t="s">
        <v>3650</v>
      </c>
    </row>
    <row r="1702" spans="1:15">
      <c r="A1702" s="2889" t="s">
        <v>1947</v>
      </c>
      <c r="B1702">
        <v>26549548698</v>
      </c>
      <c r="C1702" s="2890" t="s">
        <v>3470</v>
      </c>
      <c r="D1702" s="2889" t="s">
        <v>14</v>
      </c>
      <c r="E1702" s="2889" t="s">
        <v>131</v>
      </c>
      <c r="F1702" s="35">
        <v>46162</v>
      </c>
      <c r="G1702" s="42">
        <v>15094.96</v>
      </c>
      <c r="H1702" s="42">
        <v>14047.55</v>
      </c>
      <c r="I1702" s="42">
        <v>1404.75</v>
      </c>
      <c r="J1702" s="42">
        <v>842.85</v>
      </c>
    </row>
    <row r="1703" spans="1:15">
      <c r="A1703" s="50" t="s">
        <v>2322</v>
      </c>
      <c r="B1703" s="50">
        <v>10803071718</v>
      </c>
      <c r="C1703" s="361">
        <v>390094815</v>
      </c>
      <c r="D1703" s="50" t="s">
        <v>14</v>
      </c>
      <c r="E1703" s="50" t="s">
        <v>38</v>
      </c>
      <c r="F1703" s="56">
        <v>46056</v>
      </c>
      <c r="G1703" s="42">
        <v>-17133.400000000001</v>
      </c>
      <c r="H1703" s="42">
        <v>-15815.42</v>
      </c>
      <c r="I1703" s="42">
        <v>-1581.54</v>
      </c>
      <c r="J1703" s="42">
        <v>-948.92</v>
      </c>
      <c r="K1703" s="42"/>
    </row>
    <row r="1704" spans="1:15">
      <c r="A1704" s="2889" t="s">
        <v>3479</v>
      </c>
      <c r="B1704">
        <v>15372026770</v>
      </c>
      <c r="C1704" s="54">
        <v>100000374991081</v>
      </c>
      <c r="D1704" s="2889" t="s">
        <v>14</v>
      </c>
      <c r="E1704" s="2889" t="s">
        <v>219</v>
      </c>
      <c r="F1704" s="35">
        <v>46170</v>
      </c>
      <c r="G1704" s="42">
        <v>1535.15</v>
      </c>
      <c r="H1704" s="42">
        <v>1379.67</v>
      </c>
      <c r="I1704" s="42">
        <v>137.96</v>
      </c>
      <c r="J1704" s="42">
        <v>82.77</v>
      </c>
    </row>
    <row r="1705" spans="1:15">
      <c r="A1705" s="50" t="s">
        <v>3155</v>
      </c>
      <c r="B1705" s="361">
        <v>53002667290</v>
      </c>
      <c r="C1705" s="915">
        <v>100000333311742</v>
      </c>
      <c r="D1705" s="50" t="s">
        <v>14</v>
      </c>
      <c r="E1705" s="50" t="s">
        <v>219</v>
      </c>
      <c r="F1705" s="56">
        <v>46038</v>
      </c>
      <c r="G1705" s="42">
        <v>-11666.35</v>
      </c>
      <c r="H1705" s="42">
        <v>-10678.44</v>
      </c>
      <c r="I1705" s="42">
        <v>-1067.8399999999999</v>
      </c>
      <c r="J1705" s="42">
        <v>-640.70000000000005</v>
      </c>
    </row>
    <row r="1706" spans="1:15">
      <c r="A1706" s="53" t="s">
        <v>3486</v>
      </c>
      <c r="B1706" s="1118">
        <v>61021504762</v>
      </c>
      <c r="C1706" s="2901">
        <v>311000435280966</v>
      </c>
      <c r="D1706" s="53" t="s">
        <v>14</v>
      </c>
      <c r="E1706" s="53" t="s">
        <v>55</v>
      </c>
      <c r="F1706" s="38">
        <v>46171</v>
      </c>
      <c r="G1706" s="115">
        <v>8015.99</v>
      </c>
      <c r="H1706" s="115">
        <v>7157.13</v>
      </c>
      <c r="I1706" s="115">
        <v>715.71</v>
      </c>
      <c r="J1706" s="115">
        <v>429.42</v>
      </c>
      <c r="K1706" s="115"/>
    </row>
    <row r="1707" spans="1:15">
      <c r="A1707" s="53" t="s">
        <v>375</v>
      </c>
      <c r="B1707" s="1118">
        <v>24743714338</v>
      </c>
      <c r="C1707" s="2901" t="s">
        <v>3497</v>
      </c>
      <c r="D1707" s="53" t="s">
        <v>14</v>
      </c>
      <c r="E1707" s="53" t="s">
        <v>18</v>
      </c>
      <c r="F1707" s="38">
        <v>46166</v>
      </c>
      <c r="G1707" s="115">
        <v>13094.95</v>
      </c>
      <c r="H1707" s="115">
        <v>10950.48</v>
      </c>
      <c r="I1707" s="115">
        <v>1095.04</v>
      </c>
      <c r="J1707" s="115">
        <v>657.02</v>
      </c>
      <c r="K1707" s="115"/>
    </row>
    <row r="1708" spans="1:15">
      <c r="A1708" s="53" t="s">
        <v>2720</v>
      </c>
      <c r="B1708" s="1118">
        <v>55417215066</v>
      </c>
      <c r="C1708" s="2901">
        <v>311000436448160</v>
      </c>
      <c r="D1708" s="53" t="s">
        <v>14</v>
      </c>
      <c r="E1708" s="53" t="s">
        <v>55</v>
      </c>
      <c r="F1708" s="38">
        <v>46165</v>
      </c>
      <c r="G1708" s="115">
        <v>5524.99</v>
      </c>
      <c r="H1708" s="115">
        <v>4964.28</v>
      </c>
      <c r="I1708" s="115">
        <v>496.42</v>
      </c>
      <c r="J1708" s="115">
        <v>297.85000000000002</v>
      </c>
      <c r="K1708" s="115"/>
    </row>
    <row r="1709" spans="1:15">
      <c r="A1709" s="2099" t="s">
        <v>2096</v>
      </c>
      <c r="B1709">
        <v>22796189790</v>
      </c>
      <c r="C1709" s="2090">
        <v>311000436744315</v>
      </c>
      <c r="D1709" s="2099" t="s">
        <v>14</v>
      </c>
      <c r="E1709" s="2914" t="s">
        <v>55</v>
      </c>
      <c r="F1709" s="35">
        <v>46171</v>
      </c>
      <c r="G1709" s="115">
        <v>6386.98</v>
      </c>
      <c r="H1709" s="115">
        <v>5702.67</v>
      </c>
      <c r="I1709" s="115">
        <v>570.26</v>
      </c>
      <c r="J1709" s="115">
        <v>342.15</v>
      </c>
      <c r="K1709" s="115"/>
      <c r="L1709" s="1698"/>
    </row>
    <row r="1710" spans="1:15">
      <c r="A1710" s="2914" t="s">
        <v>2105</v>
      </c>
      <c r="B1710">
        <v>11810362226</v>
      </c>
      <c r="C1710" s="2090">
        <v>23533306</v>
      </c>
      <c r="D1710" s="2914" t="s">
        <v>14</v>
      </c>
      <c r="E1710" s="2914" t="s">
        <v>408</v>
      </c>
      <c r="F1710" s="35">
        <v>46169</v>
      </c>
      <c r="G1710" s="115">
        <v>17346.490000000002</v>
      </c>
      <c r="H1710" s="115">
        <v>15790.72</v>
      </c>
      <c r="I1710" s="115">
        <v>1579.07</v>
      </c>
      <c r="J1710" s="115">
        <v>947.44</v>
      </c>
      <c r="K1710" s="115"/>
      <c r="L1710" s="1698"/>
    </row>
    <row r="1711" spans="1:15">
      <c r="A1711" s="2914" t="s">
        <v>234</v>
      </c>
      <c r="B1711">
        <v>66430219078</v>
      </c>
      <c r="C1711" s="2090">
        <v>155001925</v>
      </c>
      <c r="D1711" s="2914" t="s">
        <v>14</v>
      </c>
      <c r="E1711" s="2914" t="s">
        <v>15</v>
      </c>
      <c r="F1711" s="35">
        <v>46170</v>
      </c>
      <c r="G1711" s="115">
        <v>6313.6</v>
      </c>
      <c r="H1711" s="115">
        <v>5637.14</v>
      </c>
      <c r="I1711" s="115">
        <v>563.71</v>
      </c>
      <c r="J1711" s="115">
        <v>338.22</v>
      </c>
      <c r="K1711" s="115"/>
      <c r="L1711" s="1698"/>
    </row>
    <row r="1712" spans="1:15">
      <c r="A1712" s="2914" t="s">
        <v>234</v>
      </c>
      <c r="B1712">
        <v>66430219078</v>
      </c>
      <c r="C1712" s="2090">
        <v>155001931</v>
      </c>
      <c r="D1712" s="2914" t="s">
        <v>279</v>
      </c>
      <c r="E1712" s="2914" t="s">
        <v>15</v>
      </c>
      <c r="F1712" s="35">
        <v>46170</v>
      </c>
      <c r="G1712" s="115">
        <v>3946</v>
      </c>
      <c r="H1712" s="115">
        <v>3757.48</v>
      </c>
      <c r="I1712" s="115">
        <v>375.74</v>
      </c>
      <c r="J1712" s="115">
        <v>225.44</v>
      </c>
      <c r="K1712" s="115"/>
      <c r="L1712" s="1698"/>
    </row>
    <row r="1713" spans="1:17">
      <c r="A1713" s="2914" t="s">
        <v>236</v>
      </c>
      <c r="B1713">
        <v>13635084796</v>
      </c>
      <c r="C1713" s="2090">
        <v>122296505</v>
      </c>
      <c r="D1713" s="2914" t="s">
        <v>14</v>
      </c>
      <c r="E1713" s="2914" t="s">
        <v>3043</v>
      </c>
      <c r="F1713" s="35">
        <v>46172</v>
      </c>
      <c r="G1713" s="115">
        <v>1503.09</v>
      </c>
      <c r="H1713" s="115">
        <v>1350.94</v>
      </c>
      <c r="I1713" s="115">
        <v>135.09</v>
      </c>
      <c r="J1713" s="115">
        <v>81.05</v>
      </c>
      <c r="K1713" s="115"/>
      <c r="L1713" s="1698"/>
    </row>
    <row r="1714" spans="1:17">
      <c r="A1714" s="2914" t="s">
        <v>171</v>
      </c>
      <c r="B1714">
        <v>53353653508</v>
      </c>
      <c r="C1714" s="2090">
        <v>301000193573872</v>
      </c>
      <c r="D1714" s="2914" t="s">
        <v>14</v>
      </c>
      <c r="E1714" s="2914" t="s">
        <v>1840</v>
      </c>
      <c r="F1714" s="35">
        <v>46173</v>
      </c>
      <c r="G1714" s="115">
        <v>6652.65</v>
      </c>
      <c r="H1714" s="115">
        <v>6022.98</v>
      </c>
      <c r="I1714" s="115">
        <v>602.29</v>
      </c>
      <c r="J1714" s="115">
        <v>361.37</v>
      </c>
      <c r="K1714" s="115"/>
      <c r="L1714" s="1698"/>
    </row>
    <row r="1715" spans="1:17">
      <c r="A1715" s="2914" t="s">
        <v>2729</v>
      </c>
      <c r="B1715">
        <v>35366360338</v>
      </c>
      <c r="C1715" s="2090">
        <v>122378634</v>
      </c>
      <c r="D1715" s="2914" t="s">
        <v>14</v>
      </c>
      <c r="E1715" s="2914" t="s">
        <v>3043</v>
      </c>
      <c r="F1715" s="35">
        <v>46169</v>
      </c>
      <c r="G1715" s="115">
        <v>1503.09</v>
      </c>
      <c r="H1715" s="115">
        <v>1350.94</v>
      </c>
      <c r="I1715" s="115">
        <v>135.09</v>
      </c>
      <c r="J1715" s="115">
        <v>81.05</v>
      </c>
      <c r="K1715" s="115"/>
      <c r="L1715" s="1698"/>
    </row>
    <row r="1716" spans="1:17">
      <c r="A1716" s="2916" t="s">
        <v>651</v>
      </c>
      <c r="B1716">
        <v>42679674960</v>
      </c>
      <c r="C1716" s="2090">
        <v>301000193783699</v>
      </c>
      <c r="D1716" s="2916" t="s">
        <v>14</v>
      </c>
      <c r="E1716" s="2916" t="s">
        <v>1840</v>
      </c>
      <c r="F1716" s="35">
        <v>46169</v>
      </c>
      <c r="G1716" s="115">
        <v>17358.64</v>
      </c>
      <c r="H1716" s="115">
        <v>15860.68</v>
      </c>
      <c r="I1716" s="115">
        <v>1586.06</v>
      </c>
      <c r="J1716" s="115">
        <v>951.63</v>
      </c>
      <c r="K1716" s="115"/>
      <c r="L1716" s="2917"/>
      <c r="M1716" s="2924"/>
    </row>
    <row r="1717" spans="1:17">
      <c r="A1717" s="2918" t="s">
        <v>53</v>
      </c>
      <c r="B1717">
        <v>40088096724</v>
      </c>
      <c r="C1717" s="2090">
        <v>301000194101586</v>
      </c>
      <c r="D1717" s="2918" t="s">
        <v>14</v>
      </c>
      <c r="E1717" s="2918" t="s">
        <v>1840</v>
      </c>
      <c r="F1717" s="35">
        <v>46170</v>
      </c>
      <c r="G1717" s="115">
        <v>15029.48</v>
      </c>
      <c r="H1717" s="115">
        <v>13688.05</v>
      </c>
      <c r="I1717" s="115">
        <v>1368.8</v>
      </c>
      <c r="J1717" s="115">
        <v>821.28</v>
      </c>
      <c r="K1717" s="115"/>
      <c r="L1717" s="2919"/>
      <c r="M1717" s="2918"/>
    </row>
    <row r="1718" spans="1:17">
      <c r="A1718" s="2918" t="s">
        <v>2100</v>
      </c>
      <c r="B1718">
        <v>21335827810</v>
      </c>
      <c r="C1718" s="2090">
        <v>156896601</v>
      </c>
      <c r="D1718" s="2918" t="s">
        <v>14</v>
      </c>
      <c r="E1718" s="2918" t="s">
        <v>303</v>
      </c>
      <c r="F1718" s="35">
        <v>46172</v>
      </c>
      <c r="G1718" s="115">
        <v>9057</v>
      </c>
      <c r="H1718" s="115">
        <v>8194.43</v>
      </c>
      <c r="I1718" s="115">
        <v>819.44</v>
      </c>
      <c r="J1718" s="115">
        <v>491.66</v>
      </c>
      <c r="K1718" s="115">
        <v>14600</v>
      </c>
      <c r="L1718" s="2919" t="s">
        <v>2762</v>
      </c>
      <c r="M1718" s="2971" t="s">
        <v>3246</v>
      </c>
      <c r="N1718" s="3030" t="s">
        <v>3021</v>
      </c>
      <c r="O1718" t="s">
        <v>3732</v>
      </c>
      <c r="P1718" t="s">
        <v>3733</v>
      </c>
      <c r="Q1718" t="s">
        <v>3734</v>
      </c>
    </row>
    <row r="1719" spans="1:17">
      <c r="A1719" s="2918" t="s">
        <v>2100</v>
      </c>
      <c r="B1719">
        <v>21335827810</v>
      </c>
      <c r="C1719" s="2090">
        <v>156896600</v>
      </c>
      <c r="D1719" s="2918" t="s">
        <v>2990</v>
      </c>
      <c r="E1719" s="2918" t="s">
        <v>303</v>
      </c>
      <c r="F1719" s="35">
        <v>46264</v>
      </c>
      <c r="G1719" s="115">
        <v>4700</v>
      </c>
      <c r="H1719" s="115">
        <v>4700</v>
      </c>
      <c r="I1719" s="115">
        <v>470</v>
      </c>
      <c r="J1719" s="115">
        <v>282</v>
      </c>
      <c r="K1719" s="115"/>
      <c r="L1719" s="2919"/>
      <c r="M1719" s="2918"/>
    </row>
    <row r="1720" spans="1:17">
      <c r="A1720" s="2918" t="s">
        <v>2100</v>
      </c>
      <c r="B1720">
        <v>21335827810</v>
      </c>
      <c r="C1720" s="2090">
        <v>156897997</v>
      </c>
      <c r="D1720" s="2918" t="s">
        <v>3511</v>
      </c>
      <c r="E1720" s="2918" t="s">
        <v>303</v>
      </c>
      <c r="F1720" s="35">
        <v>46172</v>
      </c>
      <c r="G1720" s="115">
        <v>864</v>
      </c>
      <c r="H1720" s="115">
        <v>864</v>
      </c>
      <c r="I1720" s="115">
        <v>86.4</v>
      </c>
      <c r="J1720" s="115">
        <v>51.84</v>
      </c>
      <c r="K1720" s="115"/>
      <c r="L1720" s="2919"/>
      <c r="M1720" s="2918"/>
    </row>
    <row r="1721" spans="1:17">
      <c r="A1721" s="2918" t="s">
        <v>3512</v>
      </c>
      <c r="B1721">
        <v>21475205264</v>
      </c>
      <c r="C1721" s="2090">
        <v>122765888</v>
      </c>
      <c r="D1721" s="2918" t="s">
        <v>14</v>
      </c>
      <c r="E1721" s="2918" t="s">
        <v>3043</v>
      </c>
      <c r="F1721" s="35">
        <v>46172</v>
      </c>
      <c r="G1721" s="115">
        <v>6086.94</v>
      </c>
      <c r="H1721" s="115">
        <v>5512.58</v>
      </c>
      <c r="I1721" s="115">
        <v>551.25</v>
      </c>
      <c r="J1721" s="115">
        <v>330.75</v>
      </c>
      <c r="K1721" s="115"/>
      <c r="L1721" s="2919"/>
      <c r="M1721" s="2918"/>
    </row>
    <row r="1722" spans="1:17">
      <c r="A1722" s="50" t="s">
        <v>658</v>
      </c>
      <c r="B1722" s="50">
        <v>52279690864</v>
      </c>
      <c r="C1722" s="361">
        <v>106681739</v>
      </c>
      <c r="D1722" s="50" t="s">
        <v>14</v>
      </c>
      <c r="E1722" s="50" t="s">
        <v>303</v>
      </c>
      <c r="F1722" s="56">
        <v>45893</v>
      </c>
      <c r="G1722" s="42">
        <v>-1078.19</v>
      </c>
      <c r="H1722" s="42">
        <v>-975.5</v>
      </c>
      <c r="I1722" s="42">
        <v>-97.55</v>
      </c>
      <c r="J1722" s="42">
        <v>-58.53</v>
      </c>
      <c r="K1722" s="115"/>
      <c r="L1722" s="2919"/>
      <c r="M1722" s="2918"/>
    </row>
    <row r="1723" spans="1:17">
      <c r="F1723" s="35"/>
      <c r="G1723" s="42">
        <f>SUM(G1642:G1722)</f>
        <v>517611.66</v>
      </c>
      <c r="H1723" s="42">
        <f>SUM(H1642:H1722)</f>
        <v>474514.83000000007</v>
      </c>
      <c r="I1723" s="42">
        <f>SUM(I1642:I1722)</f>
        <v>51006.299999999996</v>
      </c>
      <c r="J1723" s="42">
        <f>SUM(J1642:J1722)</f>
        <v>31314.62999999999</v>
      </c>
    </row>
    <row r="1724" spans="1:17">
      <c r="F1724" s="35"/>
      <c r="G1724" s="42"/>
      <c r="H1724" s="42"/>
      <c r="I1724" s="42"/>
      <c r="J1724" s="42"/>
    </row>
    <row r="1725" spans="1:17">
      <c r="A1725" s="2904" t="s">
        <v>2501</v>
      </c>
      <c r="B1725">
        <v>16819159112</v>
      </c>
      <c r="C1725" s="2905" t="s">
        <v>3496</v>
      </c>
      <c r="D1725" s="2904" t="s">
        <v>14</v>
      </c>
      <c r="E1725" s="2904" t="s">
        <v>18</v>
      </c>
      <c r="F1725" s="35">
        <v>46176</v>
      </c>
      <c r="G1725" s="42">
        <v>14351.49</v>
      </c>
      <c r="H1725" s="42">
        <v>12132.89</v>
      </c>
      <c r="I1725" s="42">
        <v>1213.28</v>
      </c>
      <c r="J1725" s="42">
        <v>727.96</v>
      </c>
    </row>
    <row r="1726" spans="1:17">
      <c r="A1726" s="2927" t="s">
        <v>20</v>
      </c>
      <c r="B1726">
        <v>35087263598</v>
      </c>
      <c r="C1726" s="54">
        <v>100000378288952</v>
      </c>
      <c r="D1726" s="2927" t="s">
        <v>14</v>
      </c>
      <c r="E1726" s="2927" t="s">
        <v>219</v>
      </c>
      <c r="F1726" s="35">
        <v>46179</v>
      </c>
      <c r="G1726" s="42">
        <v>8308.51</v>
      </c>
      <c r="H1726" s="42">
        <v>7536.91</v>
      </c>
      <c r="I1726" s="42">
        <v>753.69</v>
      </c>
      <c r="J1726" s="42">
        <v>452.21</v>
      </c>
      <c r="K1726" s="42"/>
    </row>
    <row r="1727" spans="1:17">
      <c r="A1727" s="2927" t="s">
        <v>172</v>
      </c>
      <c r="B1727">
        <v>17225625000</v>
      </c>
      <c r="C1727" s="54">
        <v>100000378462716</v>
      </c>
      <c r="D1727" s="2927" t="s">
        <v>14</v>
      </c>
      <c r="E1727" s="2927" t="s">
        <v>219</v>
      </c>
      <c r="F1727" s="35">
        <v>46176</v>
      </c>
      <c r="G1727" s="42">
        <v>8308.51</v>
      </c>
      <c r="H1727" s="42">
        <v>7536.91</v>
      </c>
      <c r="I1727" s="42">
        <v>753.69</v>
      </c>
      <c r="J1727" s="42">
        <v>452.21</v>
      </c>
    </row>
    <row r="1728" spans="1:17">
      <c r="A1728" s="2930" t="s">
        <v>1674</v>
      </c>
      <c r="B1728">
        <v>69541114966</v>
      </c>
      <c r="C1728" s="54">
        <v>157339529</v>
      </c>
      <c r="D1728" s="2930" t="s">
        <v>14</v>
      </c>
      <c r="E1728" s="2930" t="s">
        <v>303</v>
      </c>
      <c r="F1728" s="35">
        <v>46174</v>
      </c>
      <c r="G1728" s="42">
        <v>7691.56</v>
      </c>
      <c r="H1728" s="42">
        <v>6959.03</v>
      </c>
      <c r="I1728" s="42">
        <v>695.9</v>
      </c>
      <c r="J1728" s="42">
        <v>417.54</v>
      </c>
    </row>
    <row r="1729" spans="1:15">
      <c r="A1729" s="2930" t="s">
        <v>1674</v>
      </c>
      <c r="B1729">
        <v>69541114966</v>
      </c>
      <c r="C1729" s="54">
        <v>157339528</v>
      </c>
      <c r="D1729" s="2930" t="s">
        <v>2990</v>
      </c>
      <c r="E1729" s="2930" t="s">
        <v>303</v>
      </c>
      <c r="F1729" s="35">
        <v>45901</v>
      </c>
      <c r="G1729" s="115">
        <v>4700</v>
      </c>
      <c r="H1729" s="115">
        <v>4700</v>
      </c>
      <c r="I1729" s="115">
        <v>470</v>
      </c>
      <c r="J1729" s="115">
        <v>282</v>
      </c>
    </row>
    <row r="1730" spans="1:15">
      <c r="A1730" s="2931" t="s">
        <v>680</v>
      </c>
      <c r="B1730">
        <v>29483450386</v>
      </c>
      <c r="C1730" s="54">
        <v>157506525</v>
      </c>
      <c r="D1730" s="2931" t="s">
        <v>14</v>
      </c>
      <c r="E1730" s="2931" t="s">
        <v>303</v>
      </c>
      <c r="F1730" s="35">
        <v>46175</v>
      </c>
      <c r="G1730" s="42">
        <v>7153.18</v>
      </c>
      <c r="H1730" s="42">
        <v>6471.92</v>
      </c>
      <c r="I1730" s="42">
        <v>647.19000000000005</v>
      </c>
      <c r="J1730" s="42">
        <v>388.31</v>
      </c>
      <c r="K1730" s="42"/>
    </row>
    <row r="1731" spans="1:15">
      <c r="A1731" s="2931" t="s">
        <v>680</v>
      </c>
      <c r="B1731">
        <v>29483450386</v>
      </c>
      <c r="C1731" s="54">
        <v>157506524</v>
      </c>
      <c r="D1731" s="2931" t="s">
        <v>2990</v>
      </c>
      <c r="E1731" s="2931" t="s">
        <v>303</v>
      </c>
      <c r="F1731" s="35">
        <v>46175</v>
      </c>
      <c r="G1731" s="42">
        <v>3525</v>
      </c>
      <c r="H1731" s="42">
        <v>3525</v>
      </c>
      <c r="I1731" s="42">
        <v>352.5</v>
      </c>
      <c r="J1731" s="42">
        <v>211.5</v>
      </c>
    </row>
    <row r="1732" spans="1:15">
      <c r="A1732" s="2932" t="s">
        <v>398</v>
      </c>
      <c r="B1732">
        <v>54130302176</v>
      </c>
      <c r="C1732" s="54">
        <v>155488036</v>
      </c>
      <c r="D1732" s="2932" t="s">
        <v>14</v>
      </c>
      <c r="E1732" s="2932" t="s">
        <v>15</v>
      </c>
      <c r="F1732" s="35">
        <v>46178</v>
      </c>
      <c r="G1732" s="42">
        <v>6063.2</v>
      </c>
      <c r="H1732" s="42">
        <v>5413.57</v>
      </c>
      <c r="I1732" s="42">
        <v>541.35</v>
      </c>
      <c r="J1732" s="42">
        <v>324.81</v>
      </c>
      <c r="K1732" s="42"/>
      <c r="L1732" s="2932"/>
      <c r="M1732" s="2993"/>
    </row>
    <row r="1733" spans="1:15">
      <c r="A1733" s="2932" t="s">
        <v>398</v>
      </c>
      <c r="B1733">
        <v>54130302176</v>
      </c>
      <c r="C1733" s="54">
        <v>155488051</v>
      </c>
      <c r="D1733" s="2932" t="s">
        <v>279</v>
      </c>
      <c r="E1733" s="2932" t="s">
        <v>15</v>
      </c>
      <c r="F1733" s="35">
        <v>46178</v>
      </c>
      <c r="G1733" s="42">
        <v>3789.5</v>
      </c>
      <c r="H1733" s="42">
        <v>3608.45</v>
      </c>
      <c r="I1733" s="42">
        <v>360.84</v>
      </c>
      <c r="J1733" s="42">
        <v>216.5</v>
      </c>
    </row>
    <row r="1734" spans="1:15">
      <c r="A1734" s="2932" t="s">
        <v>1245</v>
      </c>
      <c r="B1734">
        <v>36686208942</v>
      </c>
      <c r="C1734" s="54">
        <v>100000379420084</v>
      </c>
      <c r="D1734" s="2932" t="s">
        <v>14</v>
      </c>
      <c r="E1734" s="2932" t="s">
        <v>219</v>
      </c>
      <c r="F1734" s="35">
        <v>46175</v>
      </c>
      <c r="G1734" s="42">
        <v>8308.51</v>
      </c>
      <c r="H1734" s="42">
        <v>7536.91</v>
      </c>
      <c r="I1734" s="42">
        <v>753.69</v>
      </c>
      <c r="J1734" s="42">
        <v>452.21</v>
      </c>
    </row>
    <row r="1735" spans="1:15">
      <c r="A1735" s="2932" t="s">
        <v>1245</v>
      </c>
      <c r="B1735">
        <v>36686208942</v>
      </c>
      <c r="C1735" s="54">
        <v>156204129</v>
      </c>
      <c r="D1735" s="2932" t="s">
        <v>29</v>
      </c>
      <c r="E1735" s="2932" t="s">
        <v>303</v>
      </c>
      <c r="F1735" s="35">
        <v>46176</v>
      </c>
      <c r="G1735" s="42">
        <v>9418.24</v>
      </c>
      <c r="H1735" s="42">
        <v>8969.75</v>
      </c>
      <c r="I1735" s="42">
        <v>1345.46</v>
      </c>
      <c r="J1735" s="42">
        <v>896.97</v>
      </c>
    </row>
    <row r="1736" spans="1:15">
      <c r="A1736" s="2932" t="s">
        <v>3522</v>
      </c>
      <c r="B1736">
        <v>19688776350</v>
      </c>
      <c r="C1736" s="54">
        <v>157501992</v>
      </c>
      <c r="D1736" s="2932" t="s">
        <v>14</v>
      </c>
      <c r="E1736" s="2932" t="s">
        <v>303</v>
      </c>
      <c r="F1736" s="35">
        <v>46184</v>
      </c>
      <c r="G1736" s="36">
        <v>6451.04</v>
      </c>
      <c r="H1736" s="36">
        <v>5836.66</v>
      </c>
      <c r="I1736" s="36">
        <v>583.66</v>
      </c>
      <c r="J1736" s="36">
        <v>350.19</v>
      </c>
      <c r="K1736" s="42"/>
      <c r="L1736" s="2932"/>
      <c r="M1736" s="3004"/>
    </row>
    <row r="1737" spans="1:15">
      <c r="A1737" s="2932" t="s">
        <v>3522</v>
      </c>
      <c r="B1737">
        <v>19688776350</v>
      </c>
      <c r="C1737" s="54">
        <v>157501991</v>
      </c>
      <c r="D1737" s="2932" t="s">
        <v>2990</v>
      </c>
      <c r="E1737" s="2932" t="s">
        <v>303</v>
      </c>
      <c r="F1737" s="35">
        <v>46184</v>
      </c>
      <c r="G1737" s="36">
        <v>3525</v>
      </c>
      <c r="H1737" s="36">
        <v>3525</v>
      </c>
      <c r="I1737" s="36">
        <v>352.5</v>
      </c>
      <c r="J1737" s="36">
        <v>211.5</v>
      </c>
    </row>
    <row r="1738" spans="1:15">
      <c r="A1738" s="192" t="s">
        <v>658</v>
      </c>
      <c r="B1738" s="192">
        <v>52279690864</v>
      </c>
      <c r="C1738" s="2935">
        <v>402621572</v>
      </c>
      <c r="D1738" s="2932" t="s">
        <v>14</v>
      </c>
      <c r="E1738" s="2932" t="s">
        <v>38</v>
      </c>
      <c r="F1738" s="1651">
        <v>46175</v>
      </c>
      <c r="G1738" s="2936">
        <v>13263.25</v>
      </c>
      <c r="H1738" s="2936">
        <v>12180.53</v>
      </c>
      <c r="I1738" s="2936">
        <v>1218.05</v>
      </c>
      <c r="J1738" s="2936">
        <v>730.83</v>
      </c>
      <c r="K1738" s="2936"/>
      <c r="L1738" s="2932"/>
      <c r="M1738" s="2971"/>
      <c r="N1738" s="3009"/>
      <c r="O1738" s="3009"/>
    </row>
    <row r="1739" spans="1:15">
      <c r="A1739" s="2932" t="s">
        <v>684</v>
      </c>
      <c r="B1739" s="192">
        <v>54220299126</v>
      </c>
      <c r="C1739" s="2935">
        <v>311000440850503</v>
      </c>
      <c r="D1739" s="2932" t="s">
        <v>14</v>
      </c>
      <c r="E1739" s="2932" t="s">
        <v>55</v>
      </c>
      <c r="F1739" s="1651">
        <v>46179</v>
      </c>
      <c r="G1739" s="2936">
        <v>9832</v>
      </c>
      <c r="H1739" s="2936">
        <v>8872.31</v>
      </c>
      <c r="I1739" s="2936">
        <v>887.23</v>
      </c>
      <c r="J1739" s="2936">
        <v>532.33000000000004</v>
      </c>
      <c r="K1739" s="2936"/>
      <c r="L1739" s="2932"/>
      <c r="M1739" s="2932"/>
    </row>
    <row r="1740" spans="1:15">
      <c r="A1740" s="2932" t="s">
        <v>394</v>
      </c>
      <c r="B1740">
        <v>12237130986</v>
      </c>
      <c r="C1740" s="54">
        <v>402658568</v>
      </c>
      <c r="D1740" s="2932" t="s">
        <v>14</v>
      </c>
      <c r="E1740" s="2932" t="s">
        <v>38</v>
      </c>
      <c r="F1740" s="35">
        <v>46180</v>
      </c>
      <c r="G1740" s="36">
        <v>9710.6</v>
      </c>
      <c r="H1740" s="36">
        <v>8797.0499999999993</v>
      </c>
      <c r="I1740" s="36">
        <v>879.7</v>
      </c>
      <c r="J1740" s="36">
        <v>527.82000000000005</v>
      </c>
    </row>
    <row r="1741" spans="1:15">
      <c r="A1741" s="2937" t="s">
        <v>1681</v>
      </c>
      <c r="B1741">
        <v>35216259058</v>
      </c>
      <c r="C1741" s="54">
        <v>155536818</v>
      </c>
      <c r="D1741" s="2937" t="s">
        <v>14</v>
      </c>
      <c r="E1741" s="2937" t="s">
        <v>15</v>
      </c>
      <c r="F1741" s="35">
        <v>46181</v>
      </c>
      <c r="G1741" s="36">
        <v>6063.2</v>
      </c>
      <c r="H1741" s="42">
        <v>5413.57</v>
      </c>
      <c r="I1741" s="42">
        <v>541.35</v>
      </c>
      <c r="J1741" s="42">
        <v>324.81</v>
      </c>
      <c r="K1741" s="42"/>
      <c r="L1741" s="2937"/>
      <c r="M1741" s="2937"/>
    </row>
    <row r="1742" spans="1:15">
      <c r="A1742" s="2937" t="s">
        <v>1681</v>
      </c>
      <c r="B1742">
        <v>35216259058</v>
      </c>
      <c r="C1742" s="54">
        <v>155536825</v>
      </c>
      <c r="D1742" s="2937" t="s">
        <v>279</v>
      </c>
      <c r="E1742" s="2937" t="s">
        <v>15</v>
      </c>
      <c r="F1742" s="35">
        <v>46181</v>
      </c>
      <c r="G1742" s="42">
        <v>3789.5</v>
      </c>
      <c r="H1742" s="42">
        <v>3608.45</v>
      </c>
      <c r="I1742" s="42">
        <v>360.84</v>
      </c>
      <c r="J1742" s="42">
        <v>216.5</v>
      </c>
    </row>
    <row r="1743" spans="1:15">
      <c r="A1743" s="2937" t="s">
        <v>567</v>
      </c>
      <c r="B1743">
        <v>25679682814</v>
      </c>
      <c r="C1743" s="54">
        <v>402675815</v>
      </c>
      <c r="D1743" s="2937" t="s">
        <v>14</v>
      </c>
      <c r="E1743" s="2937" t="s">
        <v>38</v>
      </c>
      <c r="F1743" s="35">
        <v>46182</v>
      </c>
      <c r="G1743" s="36">
        <v>9710.6</v>
      </c>
      <c r="H1743" s="36">
        <v>8797.0499999999993</v>
      </c>
      <c r="I1743" s="36">
        <v>879.7</v>
      </c>
      <c r="J1743" s="36">
        <v>527.82000000000005</v>
      </c>
      <c r="K1743" s="36"/>
    </row>
    <row r="1744" spans="1:15">
      <c r="A1744" s="2937" t="s">
        <v>1685</v>
      </c>
      <c r="B1744">
        <v>34210293778</v>
      </c>
      <c r="C1744" s="54">
        <v>155545455</v>
      </c>
      <c r="D1744" s="2937" t="s">
        <v>14</v>
      </c>
      <c r="E1744" s="2937" t="s">
        <v>15</v>
      </c>
      <c r="F1744" s="35">
        <v>46181</v>
      </c>
      <c r="G1744" s="36">
        <v>6694.4</v>
      </c>
      <c r="H1744" s="36">
        <v>5977.14</v>
      </c>
      <c r="I1744" s="36">
        <v>597.71</v>
      </c>
      <c r="J1744" s="36">
        <v>358.62</v>
      </c>
    </row>
    <row r="1745" spans="1:16">
      <c r="A1745" s="2937" t="s">
        <v>1685</v>
      </c>
      <c r="B1745">
        <v>34210293778</v>
      </c>
      <c r="C1745" s="54">
        <v>155545470</v>
      </c>
      <c r="D1745" s="2937" t="s">
        <v>279</v>
      </c>
      <c r="E1745" s="2937" t="s">
        <v>15</v>
      </c>
      <c r="F1745" s="35">
        <v>46181</v>
      </c>
      <c r="G1745" s="36">
        <v>4184</v>
      </c>
      <c r="H1745" s="36">
        <v>3984.11</v>
      </c>
      <c r="I1745" s="36">
        <v>398.41</v>
      </c>
      <c r="J1745" s="36">
        <v>239.04</v>
      </c>
    </row>
    <row r="1746" spans="1:16">
      <c r="A1746" s="2938" t="s">
        <v>2697</v>
      </c>
      <c r="B1746">
        <v>10865746906</v>
      </c>
      <c r="C1746" s="54">
        <v>225167387</v>
      </c>
      <c r="D1746" s="2938" t="s">
        <v>14</v>
      </c>
      <c r="E1746" s="2938" t="s">
        <v>33</v>
      </c>
      <c r="F1746" s="35">
        <v>46176</v>
      </c>
      <c r="G1746" s="36">
        <v>13125.01</v>
      </c>
      <c r="H1746" s="36">
        <v>11718.75</v>
      </c>
      <c r="I1746" s="36">
        <v>1171.8699999999999</v>
      </c>
      <c r="J1746" s="36">
        <v>703.12</v>
      </c>
      <c r="K1746" s="36"/>
    </row>
    <row r="1747" spans="1:16">
      <c r="A1747" s="2938" t="s">
        <v>2697</v>
      </c>
      <c r="B1747">
        <v>10865746906</v>
      </c>
      <c r="C1747" s="54">
        <v>225177140</v>
      </c>
      <c r="D1747" s="2938" t="s">
        <v>2621</v>
      </c>
      <c r="E1747" s="2938" t="s">
        <v>33</v>
      </c>
      <c r="F1747" s="35">
        <v>46268</v>
      </c>
      <c r="G1747" s="36">
        <v>4500</v>
      </c>
      <c r="H1747" s="36">
        <v>4285.71</v>
      </c>
      <c r="I1747" s="36">
        <v>428.57</v>
      </c>
      <c r="J1747" s="36">
        <v>257.14</v>
      </c>
    </row>
    <row r="1748" spans="1:16">
      <c r="A1748" s="2938" t="s">
        <v>3528</v>
      </c>
      <c r="B1748">
        <v>18496892276</v>
      </c>
      <c r="C1748" s="54">
        <v>100000380348238</v>
      </c>
      <c r="D1748" s="2938" t="s">
        <v>14</v>
      </c>
      <c r="E1748" s="2938" t="s">
        <v>219</v>
      </c>
      <c r="F1748" s="35">
        <v>46177</v>
      </c>
      <c r="G1748" s="42">
        <v>8308.51</v>
      </c>
      <c r="H1748" s="42">
        <v>7536.91</v>
      </c>
      <c r="I1748" s="42">
        <v>753.69</v>
      </c>
      <c r="J1748" s="42">
        <v>452.21</v>
      </c>
    </row>
    <row r="1749" spans="1:16">
      <c r="A1749" s="2938" t="s">
        <v>3536</v>
      </c>
      <c r="B1749">
        <v>67810172754</v>
      </c>
      <c r="C1749" s="54">
        <v>155733904</v>
      </c>
      <c r="D1749" s="2938" t="s">
        <v>14</v>
      </c>
      <c r="E1749" s="2938" t="s">
        <v>15</v>
      </c>
      <c r="F1749" s="35">
        <v>46181</v>
      </c>
      <c r="G1749" s="36">
        <v>9800</v>
      </c>
      <c r="H1749" s="36">
        <v>8750</v>
      </c>
      <c r="I1749" s="36">
        <v>875</v>
      </c>
      <c r="J1749" s="36">
        <v>525</v>
      </c>
    </row>
    <row r="1750" spans="1:16">
      <c r="A1750" s="2938" t="s">
        <v>3536</v>
      </c>
      <c r="B1750">
        <v>67810172754</v>
      </c>
      <c r="C1750" s="54">
        <v>155733911</v>
      </c>
      <c r="D1750" s="2938" t="s">
        <v>279</v>
      </c>
      <c r="E1750" s="2938" t="s">
        <v>15</v>
      </c>
      <c r="F1750" s="35">
        <v>46181</v>
      </c>
      <c r="G1750" s="36">
        <v>6125</v>
      </c>
      <c r="H1750" s="36">
        <v>5832.37</v>
      </c>
      <c r="I1750" s="36">
        <v>583.23</v>
      </c>
      <c r="J1750" s="36">
        <v>349.93</v>
      </c>
    </row>
    <row r="1751" spans="1:16">
      <c r="A1751" s="2938" t="s">
        <v>511</v>
      </c>
      <c r="B1751">
        <v>17294962730</v>
      </c>
      <c r="C1751" s="54">
        <v>158533398</v>
      </c>
      <c r="D1751" s="2938" t="s">
        <v>14</v>
      </c>
      <c r="E1751" s="2938" t="s">
        <v>303</v>
      </c>
      <c r="F1751" s="35">
        <v>46177</v>
      </c>
      <c r="G1751" s="36">
        <v>5569.79</v>
      </c>
      <c r="H1751" s="36">
        <v>5039.33</v>
      </c>
      <c r="I1751" s="36">
        <v>503.93</v>
      </c>
      <c r="J1751" s="36">
        <v>302.35000000000002</v>
      </c>
      <c r="K1751" s="36"/>
      <c r="L1751" s="2953"/>
      <c r="M1751" s="2953"/>
    </row>
    <row r="1752" spans="1:16">
      <c r="A1752" s="2938" t="s">
        <v>511</v>
      </c>
      <c r="B1752">
        <v>17294962730</v>
      </c>
      <c r="C1752" s="54">
        <v>158533396</v>
      </c>
      <c r="D1752" s="2938" t="s">
        <v>2990</v>
      </c>
      <c r="E1752" s="2938" t="s">
        <v>303</v>
      </c>
      <c r="F1752" s="35">
        <v>45904</v>
      </c>
      <c r="G1752" s="115">
        <v>4700</v>
      </c>
      <c r="H1752" s="115">
        <v>4700</v>
      </c>
      <c r="I1752" s="115">
        <v>470</v>
      </c>
      <c r="J1752" s="115">
        <v>282</v>
      </c>
    </row>
    <row r="1753" spans="1:16">
      <c r="A1753" s="2946" t="s">
        <v>3542</v>
      </c>
      <c r="B1753">
        <v>57634082858</v>
      </c>
      <c r="C1753" s="54">
        <v>155859543</v>
      </c>
      <c r="D1753" s="2946" t="s">
        <v>14</v>
      </c>
      <c r="E1753" s="2946" t="s">
        <v>15</v>
      </c>
      <c r="F1753" s="35">
        <v>46183</v>
      </c>
      <c r="G1753" s="36">
        <v>6316</v>
      </c>
      <c r="H1753" s="36">
        <v>5639.29</v>
      </c>
      <c r="I1753" s="36">
        <v>563.91999999999996</v>
      </c>
      <c r="J1753" s="36">
        <v>338.35</v>
      </c>
      <c r="K1753" s="36"/>
      <c r="L1753" s="2946"/>
      <c r="M1753" s="2946"/>
    </row>
    <row r="1754" spans="1:16">
      <c r="A1754" s="2946" t="s">
        <v>3542</v>
      </c>
      <c r="B1754">
        <v>57634082858</v>
      </c>
      <c r="C1754" s="54">
        <v>155859563</v>
      </c>
      <c r="D1754" s="2946" t="s">
        <v>279</v>
      </c>
      <c r="E1754" s="2946" t="s">
        <v>15</v>
      </c>
      <c r="F1754" s="35">
        <v>46183</v>
      </c>
      <c r="G1754" s="36">
        <v>3947.5</v>
      </c>
      <c r="H1754" s="36">
        <v>3758.9</v>
      </c>
      <c r="I1754" s="36">
        <v>375.89</v>
      </c>
      <c r="J1754" s="36">
        <v>225.53</v>
      </c>
    </row>
    <row r="1755" spans="1:16">
      <c r="A1755" s="2946" t="s">
        <v>3546</v>
      </c>
      <c r="B1755">
        <v>33245440454</v>
      </c>
      <c r="C1755" s="54">
        <v>403275560</v>
      </c>
      <c r="D1755" s="2946" t="s">
        <v>14</v>
      </c>
      <c r="E1755" s="2946" t="s">
        <v>38</v>
      </c>
      <c r="F1755" s="35">
        <v>46184</v>
      </c>
      <c r="G1755" s="36">
        <v>15375</v>
      </c>
      <c r="H1755" s="36">
        <v>13928.58</v>
      </c>
      <c r="I1755" s="36">
        <v>1392.85</v>
      </c>
      <c r="J1755" s="36">
        <v>835.71</v>
      </c>
      <c r="K1755" s="36">
        <v>24045</v>
      </c>
      <c r="L1755" s="2946" t="s">
        <v>3550</v>
      </c>
      <c r="M1755" s="2987" t="s">
        <v>2718</v>
      </c>
      <c r="N1755" t="s">
        <v>2718</v>
      </c>
      <c r="O1755" s="3090" t="s">
        <v>2718</v>
      </c>
      <c r="P1755" s="3090" t="s">
        <v>3754</v>
      </c>
    </row>
    <row r="1756" spans="1:16">
      <c r="A1756" s="2946" t="s">
        <v>3546</v>
      </c>
      <c r="B1756">
        <v>33245440454</v>
      </c>
      <c r="C1756" s="54">
        <v>155602168</v>
      </c>
      <c r="D1756" s="2946" t="s">
        <v>29</v>
      </c>
      <c r="E1756" s="2946" t="s">
        <v>15</v>
      </c>
      <c r="F1756" s="35">
        <v>46184</v>
      </c>
      <c r="G1756" s="36">
        <v>8669.5400000000009</v>
      </c>
      <c r="H1756" s="36">
        <v>8259.09</v>
      </c>
      <c r="I1756" s="36">
        <v>1238.8599999999999</v>
      </c>
      <c r="J1756" s="36">
        <v>825.9</v>
      </c>
    </row>
    <row r="1757" spans="1:16">
      <c r="A1757" s="2949" t="s">
        <v>156</v>
      </c>
      <c r="B1757">
        <v>68044165352</v>
      </c>
      <c r="C1757" s="54">
        <v>311000443553508</v>
      </c>
      <c r="D1757" s="2949" t="s">
        <v>14</v>
      </c>
      <c r="E1757" s="2949" t="s">
        <v>55</v>
      </c>
      <c r="F1757" s="35">
        <v>46186</v>
      </c>
      <c r="G1757" s="36">
        <v>2935.49</v>
      </c>
      <c r="H1757" s="36">
        <v>2620.9699999999998</v>
      </c>
      <c r="I1757" s="36">
        <v>262.08999999999997</v>
      </c>
      <c r="J1757" s="36">
        <v>157.25</v>
      </c>
    </row>
    <row r="1758" spans="1:16">
      <c r="A1758" s="2950" t="s">
        <v>2609</v>
      </c>
      <c r="B1758">
        <v>19376893376</v>
      </c>
      <c r="C1758" s="54">
        <v>311000443564963</v>
      </c>
      <c r="D1758" s="2950" t="s">
        <v>14</v>
      </c>
      <c r="E1758" s="2950" t="s">
        <v>55</v>
      </c>
      <c r="F1758" s="35">
        <v>46186</v>
      </c>
      <c r="G1758" s="36">
        <v>2935.49</v>
      </c>
      <c r="H1758" s="36">
        <v>2620.9699999999998</v>
      </c>
      <c r="I1758" s="36">
        <v>262.08999999999997</v>
      </c>
      <c r="J1758" s="36">
        <v>157.25</v>
      </c>
      <c r="K1758" s="36"/>
    </row>
    <row r="1759" spans="1:16">
      <c r="A1759" s="2950" t="s">
        <v>2409</v>
      </c>
      <c r="B1759">
        <v>10199761576</v>
      </c>
      <c r="C1759" s="54">
        <v>100662850</v>
      </c>
      <c r="D1759" s="2950" t="s">
        <v>14</v>
      </c>
      <c r="E1759" s="2950" t="s">
        <v>2495</v>
      </c>
      <c r="F1759" s="35">
        <v>46184</v>
      </c>
      <c r="G1759" s="36">
        <v>1888.88</v>
      </c>
      <c r="H1759" s="36">
        <v>1697.22</v>
      </c>
      <c r="I1759" s="36">
        <v>169.72</v>
      </c>
      <c r="J1759" s="36">
        <v>101.83</v>
      </c>
      <c r="K1759" s="36"/>
    </row>
    <row r="1760" spans="1:16">
      <c r="A1760" s="2950" t="s">
        <v>500</v>
      </c>
      <c r="B1760">
        <v>61657377822</v>
      </c>
      <c r="C1760" s="54">
        <v>100000381851124</v>
      </c>
      <c r="D1760" s="2950" t="s">
        <v>14</v>
      </c>
      <c r="E1760" s="2950" t="s">
        <v>219</v>
      </c>
      <c r="F1760" s="35">
        <v>46184</v>
      </c>
      <c r="G1760" s="36">
        <v>8053.88</v>
      </c>
      <c r="H1760" s="36">
        <v>7388.33</v>
      </c>
      <c r="I1760" s="36">
        <v>738.83</v>
      </c>
      <c r="J1760" s="36">
        <v>443.29</v>
      </c>
      <c r="K1760" s="36">
        <v>8050</v>
      </c>
      <c r="L1760" t="s">
        <v>3735</v>
      </c>
      <c r="M1760" t="s">
        <v>3736</v>
      </c>
    </row>
    <row r="1761" spans="1:16">
      <c r="A1761" s="2950" t="s">
        <v>2655</v>
      </c>
      <c r="B1761">
        <v>60694191422</v>
      </c>
      <c r="C1761" s="54">
        <v>123485744</v>
      </c>
      <c r="D1761" s="2950" t="s">
        <v>14</v>
      </c>
      <c r="E1761" s="2950" t="s">
        <v>3043</v>
      </c>
      <c r="F1761" s="35">
        <v>46186</v>
      </c>
      <c r="G1761" s="36">
        <v>3088.13</v>
      </c>
      <c r="H1761" s="36">
        <v>2775.54</v>
      </c>
      <c r="I1761" s="36">
        <v>277.55</v>
      </c>
      <c r="J1761" s="36">
        <v>166.53</v>
      </c>
      <c r="K1761" s="36"/>
    </row>
    <row r="1762" spans="1:16">
      <c r="A1762" s="2950" t="s">
        <v>250</v>
      </c>
      <c r="B1762">
        <v>52405332330</v>
      </c>
      <c r="C1762" s="54">
        <v>159676880</v>
      </c>
      <c r="D1762" s="2950" t="s">
        <v>14</v>
      </c>
      <c r="E1762" s="2950" t="s">
        <v>303</v>
      </c>
      <c r="F1762" s="35">
        <v>46186</v>
      </c>
      <c r="G1762" s="36">
        <v>5805.41</v>
      </c>
      <c r="H1762" s="36">
        <v>5252.51</v>
      </c>
      <c r="I1762" s="36">
        <v>525.25</v>
      </c>
      <c r="J1762" s="36">
        <v>315.14999999999998</v>
      </c>
      <c r="K1762" s="36"/>
    </row>
    <row r="1763" spans="1:16">
      <c r="A1763" s="2950" t="s">
        <v>250</v>
      </c>
      <c r="B1763">
        <v>52405332330</v>
      </c>
      <c r="C1763" s="54">
        <v>159676879</v>
      </c>
      <c r="D1763" s="2950" t="s">
        <v>2990</v>
      </c>
      <c r="E1763" s="2950" t="s">
        <v>303</v>
      </c>
      <c r="F1763" s="35">
        <v>45913</v>
      </c>
      <c r="G1763" s="115">
        <v>4700</v>
      </c>
      <c r="H1763" s="115">
        <v>4700</v>
      </c>
      <c r="I1763" s="115">
        <v>470</v>
      </c>
      <c r="J1763" s="115">
        <v>282</v>
      </c>
      <c r="K1763" s="36"/>
    </row>
    <row r="1764" spans="1:16">
      <c r="A1764" s="2950" t="s">
        <v>694</v>
      </c>
      <c r="B1764">
        <v>56218227104</v>
      </c>
      <c r="C1764" s="54">
        <v>156139838</v>
      </c>
      <c r="D1764" s="2950" t="s">
        <v>14</v>
      </c>
      <c r="E1764" s="2950" t="s">
        <v>15</v>
      </c>
      <c r="F1764" s="35">
        <v>46187</v>
      </c>
      <c r="G1764" s="36">
        <v>8752</v>
      </c>
      <c r="H1764" s="36">
        <v>7814.29</v>
      </c>
      <c r="I1764" s="36">
        <v>781.42</v>
      </c>
      <c r="J1764" s="36">
        <v>468.85</v>
      </c>
      <c r="K1764" s="36">
        <v>14222</v>
      </c>
    </row>
    <row r="1765" spans="1:16">
      <c r="A1765" s="2950" t="s">
        <v>694</v>
      </c>
      <c r="B1765">
        <v>56218227104</v>
      </c>
      <c r="C1765" s="54">
        <v>156139845</v>
      </c>
      <c r="D1765" s="2950" t="s">
        <v>279</v>
      </c>
      <c r="E1765" s="2950" t="s">
        <v>15</v>
      </c>
      <c r="F1765" s="35">
        <v>46187</v>
      </c>
      <c r="G1765" s="36">
        <v>5470</v>
      </c>
      <c r="H1765" s="36">
        <v>5208.66</v>
      </c>
      <c r="I1765" s="36">
        <v>520.86</v>
      </c>
      <c r="J1765" s="36">
        <v>312.51</v>
      </c>
    </row>
    <row r="1766" spans="1:16">
      <c r="A1766" s="2950" t="s">
        <v>402</v>
      </c>
      <c r="B1766">
        <v>17636951132</v>
      </c>
      <c r="C1766" s="54">
        <v>100000382508579</v>
      </c>
      <c r="D1766" s="2950" t="s">
        <v>14</v>
      </c>
      <c r="E1766" s="2950" t="s">
        <v>219</v>
      </c>
      <c r="F1766" s="35">
        <v>46188</v>
      </c>
      <c r="G1766" s="36">
        <v>8308.51</v>
      </c>
      <c r="H1766" s="36">
        <v>7536.91</v>
      </c>
      <c r="I1766" s="36">
        <v>753.69</v>
      </c>
      <c r="J1766" s="36">
        <v>452.21</v>
      </c>
      <c r="K1766" s="36"/>
      <c r="L1766" s="2950"/>
      <c r="M1766" s="2994"/>
    </row>
    <row r="1767" spans="1:16">
      <c r="A1767" s="2953" t="s">
        <v>3555</v>
      </c>
      <c r="B1767">
        <v>57445518256</v>
      </c>
      <c r="C1767" s="54">
        <v>100000382626671</v>
      </c>
      <c r="D1767" s="2953" t="s">
        <v>14</v>
      </c>
      <c r="E1767" s="2953" t="s">
        <v>219</v>
      </c>
      <c r="F1767" s="35">
        <v>46186</v>
      </c>
      <c r="G1767" s="36">
        <v>8308.51</v>
      </c>
      <c r="H1767" s="36">
        <v>7536.91</v>
      </c>
      <c r="I1767" s="36">
        <v>753.69</v>
      </c>
      <c r="J1767" s="36">
        <v>452.21</v>
      </c>
      <c r="K1767" s="36"/>
      <c r="L1767" s="2953"/>
      <c r="M1767" s="2953"/>
    </row>
    <row r="1768" spans="1:16">
      <c r="A1768" s="2953" t="s">
        <v>3558</v>
      </c>
      <c r="B1768">
        <v>56881536114</v>
      </c>
      <c r="C1768" s="54">
        <v>23809586</v>
      </c>
      <c r="D1768" s="2953" t="s">
        <v>14</v>
      </c>
      <c r="E1768" s="2953" t="s">
        <v>408</v>
      </c>
      <c r="F1768" s="35">
        <v>46195</v>
      </c>
      <c r="G1768" s="36">
        <v>17058.2</v>
      </c>
      <c r="H1768" s="36">
        <v>15531.85</v>
      </c>
      <c r="I1768" s="36">
        <v>1553.18</v>
      </c>
      <c r="J1768" s="36">
        <v>931.9</v>
      </c>
    </row>
    <row r="1769" spans="1:16">
      <c r="A1769" s="2953" t="s">
        <v>236</v>
      </c>
      <c r="B1769">
        <v>13635084796</v>
      </c>
      <c r="C1769" s="54">
        <v>160482021</v>
      </c>
      <c r="D1769" s="2953" t="s">
        <v>14</v>
      </c>
      <c r="E1769" s="2953" t="s">
        <v>303</v>
      </c>
      <c r="F1769" s="35">
        <v>46187</v>
      </c>
      <c r="G1769" s="36">
        <v>9435</v>
      </c>
      <c r="H1769" s="36">
        <v>8536.43</v>
      </c>
      <c r="I1769" s="36">
        <v>853.64</v>
      </c>
      <c r="J1769" s="36">
        <v>512.17999999999995</v>
      </c>
      <c r="K1769" s="36">
        <v>14135</v>
      </c>
      <c r="L1769" s="2953" t="s">
        <v>3102</v>
      </c>
      <c r="M1769" s="3020" t="s">
        <v>2870</v>
      </c>
      <c r="N1769" t="s">
        <v>1665</v>
      </c>
      <c r="O1769" t="s">
        <v>1739</v>
      </c>
      <c r="P1769" t="s">
        <v>3826</v>
      </c>
    </row>
    <row r="1770" spans="1:16">
      <c r="A1770" s="2953" t="s">
        <v>236</v>
      </c>
      <c r="B1770">
        <v>13635084796</v>
      </c>
      <c r="C1770" s="54">
        <v>160482020</v>
      </c>
      <c r="D1770" s="2953" t="s">
        <v>2990</v>
      </c>
      <c r="E1770" s="2953" t="s">
        <v>303</v>
      </c>
      <c r="F1770" s="35">
        <v>45914</v>
      </c>
      <c r="G1770" s="115">
        <v>4700</v>
      </c>
      <c r="H1770" s="115">
        <v>4700</v>
      </c>
      <c r="I1770" s="115">
        <v>470</v>
      </c>
      <c r="J1770" s="115">
        <v>282</v>
      </c>
    </row>
    <row r="1771" spans="1:16">
      <c r="A1771" s="2953" t="s">
        <v>377</v>
      </c>
      <c r="B1771">
        <v>40852739390</v>
      </c>
      <c r="C1771" s="54">
        <v>100000383144159</v>
      </c>
      <c r="D1771" s="2953" t="s">
        <v>14</v>
      </c>
      <c r="E1771" s="2953" t="s">
        <v>219</v>
      </c>
      <c r="F1771" s="35">
        <v>46190</v>
      </c>
      <c r="G1771" s="36">
        <v>11319.94</v>
      </c>
      <c r="H1771" s="36">
        <v>10329.76</v>
      </c>
      <c r="I1771" s="36">
        <v>1032.97</v>
      </c>
      <c r="J1771" s="36">
        <v>619.78</v>
      </c>
      <c r="K1771" s="36"/>
      <c r="L1771" s="2953"/>
      <c r="M1771" s="3009"/>
    </row>
    <row r="1772" spans="1:16">
      <c r="A1772" s="2957" t="s">
        <v>2774</v>
      </c>
      <c r="B1772">
        <v>31664376118</v>
      </c>
      <c r="C1772" s="54">
        <v>163441285</v>
      </c>
      <c r="D1772" s="2957" t="s">
        <v>14</v>
      </c>
      <c r="E1772" s="2957" t="s">
        <v>303</v>
      </c>
      <c r="F1772" s="35">
        <v>46199</v>
      </c>
      <c r="G1772" s="36">
        <v>8572.7999999999993</v>
      </c>
      <c r="H1772" s="36">
        <v>7756.34</v>
      </c>
      <c r="I1772" s="36">
        <v>775.63</v>
      </c>
      <c r="J1772" s="36">
        <v>465.37</v>
      </c>
      <c r="K1772" s="36">
        <v>12097</v>
      </c>
      <c r="L1772" s="2957" t="s">
        <v>2041</v>
      </c>
      <c r="M1772" s="3021" t="s">
        <v>1739</v>
      </c>
      <c r="N1772" t="s">
        <v>1739</v>
      </c>
      <c r="O1772" t="s">
        <v>3714</v>
      </c>
    </row>
    <row r="1773" spans="1:16">
      <c r="A1773" s="2957" t="s">
        <v>2774</v>
      </c>
      <c r="B1773">
        <v>31664376118</v>
      </c>
      <c r="C1773" s="54">
        <v>163441284</v>
      </c>
      <c r="D1773" s="2957" t="s">
        <v>2990</v>
      </c>
      <c r="E1773" s="2957" t="s">
        <v>303</v>
      </c>
      <c r="F1773" s="35">
        <v>46199</v>
      </c>
      <c r="G1773" s="42">
        <v>3525</v>
      </c>
      <c r="H1773" s="42">
        <v>3525</v>
      </c>
      <c r="I1773" s="42">
        <v>352.5</v>
      </c>
      <c r="J1773" s="42">
        <v>211.5</v>
      </c>
    </row>
    <row r="1774" spans="1:16">
      <c r="A1774" s="2958" t="s">
        <v>24</v>
      </c>
      <c r="B1774">
        <v>24746714274</v>
      </c>
      <c r="C1774" s="54">
        <v>413877028</v>
      </c>
      <c r="D1774" s="2958" t="s">
        <v>14</v>
      </c>
      <c r="E1774" s="2958" t="s">
        <v>48</v>
      </c>
      <c r="F1774" s="35">
        <v>46195</v>
      </c>
      <c r="G1774" s="36">
        <v>7735.51</v>
      </c>
      <c r="H1774" s="36">
        <v>6994.93</v>
      </c>
      <c r="I1774" s="36">
        <v>699.49</v>
      </c>
      <c r="J1774" s="36">
        <v>419.69</v>
      </c>
    </row>
    <row r="1775" spans="1:16">
      <c r="A1775" s="50" t="s">
        <v>2784</v>
      </c>
      <c r="B1775" s="50">
        <v>45637912210</v>
      </c>
      <c r="C1775" s="52">
        <v>115940620</v>
      </c>
      <c r="D1775" s="50" t="s">
        <v>14</v>
      </c>
      <c r="E1775" s="50" t="s">
        <v>303</v>
      </c>
      <c r="F1775" s="56">
        <v>45947</v>
      </c>
      <c r="G1775" s="42">
        <v>-2644.17</v>
      </c>
      <c r="H1775" s="42">
        <v>-2394.66</v>
      </c>
      <c r="I1775" s="42">
        <v>-239.46</v>
      </c>
      <c r="J1775" s="42">
        <v>-143.66999999999999</v>
      </c>
    </row>
    <row r="1776" spans="1:16">
      <c r="A1776" s="53" t="s">
        <v>2753</v>
      </c>
      <c r="B1776" s="53">
        <v>22189166162</v>
      </c>
      <c r="C1776" s="27">
        <v>413287970</v>
      </c>
      <c r="D1776" s="53" t="s">
        <v>14</v>
      </c>
      <c r="E1776" s="53" t="s">
        <v>48</v>
      </c>
      <c r="F1776" s="38">
        <v>46191</v>
      </c>
      <c r="G1776" s="115">
        <v>10255</v>
      </c>
      <c r="H1776" s="115">
        <v>9273.5499999999993</v>
      </c>
      <c r="I1776" s="115">
        <v>927.35</v>
      </c>
      <c r="J1776" s="115">
        <v>556.41</v>
      </c>
    </row>
    <row r="1777" spans="1:15">
      <c r="A1777" s="2964" t="s">
        <v>1581</v>
      </c>
      <c r="B1777" s="53">
        <v>31613485472</v>
      </c>
      <c r="C1777" s="28">
        <v>301000198879358</v>
      </c>
      <c r="D1777" s="2964" t="s">
        <v>14</v>
      </c>
      <c r="E1777" s="2964" t="s">
        <v>1840</v>
      </c>
      <c r="F1777" s="38">
        <v>46189</v>
      </c>
      <c r="G1777" s="115">
        <v>16735.05</v>
      </c>
      <c r="H1777" s="115">
        <v>15313.12</v>
      </c>
      <c r="I1777" s="115">
        <v>1531.31</v>
      </c>
      <c r="J1777" s="115">
        <v>918.78</v>
      </c>
      <c r="K1777" s="115">
        <v>16735</v>
      </c>
      <c r="L1777" s="3078" t="s">
        <v>3723</v>
      </c>
      <c r="M1777" s="3078" t="s">
        <v>3723</v>
      </c>
      <c r="N1777" s="3078" t="s">
        <v>3723</v>
      </c>
      <c r="O1777" s="3078" t="s">
        <v>3724</v>
      </c>
    </row>
    <row r="1778" spans="1:15">
      <c r="A1778" s="2964" t="s">
        <v>26</v>
      </c>
      <c r="B1778">
        <v>18080830042</v>
      </c>
      <c r="C1778">
        <v>161030028</v>
      </c>
      <c r="D1778" s="2964" t="s">
        <v>14</v>
      </c>
      <c r="E1778" s="2964" t="s">
        <v>303</v>
      </c>
      <c r="F1778" s="35">
        <v>46189</v>
      </c>
      <c r="G1778" s="36">
        <v>5569.79</v>
      </c>
      <c r="H1778" s="36">
        <v>5039.33</v>
      </c>
      <c r="I1778" s="36">
        <v>503.93</v>
      </c>
      <c r="J1778" s="36">
        <v>302.35000000000002</v>
      </c>
    </row>
    <row r="1779" spans="1:15">
      <c r="A1779" s="2964" t="s">
        <v>26</v>
      </c>
      <c r="B1779">
        <v>18080830042</v>
      </c>
      <c r="C1779">
        <v>161030027</v>
      </c>
      <c r="D1779" s="2964" t="s">
        <v>2990</v>
      </c>
      <c r="E1779" s="2964" t="s">
        <v>303</v>
      </c>
      <c r="F1779" s="35">
        <v>45916</v>
      </c>
      <c r="G1779" s="115">
        <v>4700</v>
      </c>
      <c r="H1779" s="115">
        <v>4700</v>
      </c>
      <c r="I1779" s="115">
        <v>470</v>
      </c>
      <c r="J1779" s="115">
        <v>282</v>
      </c>
    </row>
    <row r="1780" spans="1:15">
      <c r="A1780" s="2964" t="s">
        <v>688</v>
      </c>
      <c r="B1780">
        <v>75997006014</v>
      </c>
      <c r="C1780" s="2965" t="s">
        <v>3569</v>
      </c>
      <c r="D1780" s="2964" t="s">
        <v>14</v>
      </c>
      <c r="E1780" s="2964" t="s">
        <v>131</v>
      </c>
      <c r="F1780" s="35">
        <v>46189</v>
      </c>
      <c r="G1780" s="36">
        <v>12901.51</v>
      </c>
      <c r="H1780" s="36">
        <v>11640.46</v>
      </c>
      <c r="I1780" s="36">
        <v>1164.04</v>
      </c>
      <c r="J1780" s="36">
        <v>698.42</v>
      </c>
      <c r="K1780" s="36">
        <v>12900</v>
      </c>
      <c r="L1780" s="2964" t="s">
        <v>2762</v>
      </c>
      <c r="M1780" s="3049" t="s">
        <v>2718</v>
      </c>
      <c r="N1780" t="s">
        <v>3665</v>
      </c>
    </row>
    <row r="1781" spans="1:15">
      <c r="A1781" s="2966" t="s">
        <v>2146</v>
      </c>
      <c r="B1781">
        <v>34207293842</v>
      </c>
      <c r="C1781">
        <v>156412061</v>
      </c>
      <c r="D1781" s="2966" t="s">
        <v>14</v>
      </c>
      <c r="E1781" s="2966" t="s">
        <v>15</v>
      </c>
      <c r="F1781" s="35">
        <v>46196</v>
      </c>
      <c r="G1781" s="36">
        <v>6063.2</v>
      </c>
      <c r="H1781" s="36">
        <v>5413.57</v>
      </c>
      <c r="I1781" s="36">
        <v>541.35</v>
      </c>
      <c r="J1781" s="36">
        <v>324.81</v>
      </c>
      <c r="K1781" s="36"/>
    </row>
    <row r="1782" spans="1:15">
      <c r="A1782" s="2966" t="s">
        <v>2146</v>
      </c>
      <c r="B1782">
        <v>34207293842</v>
      </c>
      <c r="C1782">
        <v>156412066</v>
      </c>
      <c r="D1782" s="2966" t="s">
        <v>279</v>
      </c>
      <c r="E1782" s="2966" t="s">
        <v>15</v>
      </c>
      <c r="F1782" s="35">
        <v>46196</v>
      </c>
      <c r="G1782" s="36">
        <v>3789.5</v>
      </c>
      <c r="H1782" s="36">
        <v>3608.45</v>
      </c>
      <c r="I1782" s="36">
        <v>360.84</v>
      </c>
      <c r="J1782" s="36">
        <v>216.5</v>
      </c>
    </row>
    <row r="1783" spans="1:15">
      <c r="A1783" s="2966" t="s">
        <v>2146</v>
      </c>
      <c r="B1783">
        <v>34207293842</v>
      </c>
      <c r="C1783" s="54">
        <v>351000083906487</v>
      </c>
      <c r="D1783" s="2966" t="s">
        <v>29</v>
      </c>
      <c r="E1783" s="2966" t="s">
        <v>1840</v>
      </c>
      <c r="F1783" s="35">
        <v>46190</v>
      </c>
      <c r="G1783" s="36">
        <v>11192.1</v>
      </c>
      <c r="H1783" s="36">
        <v>10659.14</v>
      </c>
      <c r="I1783" s="36">
        <v>1598.87</v>
      </c>
      <c r="J1783" s="36">
        <v>1065.5899999999999</v>
      </c>
    </row>
    <row r="1784" spans="1:15">
      <c r="A1784" s="50" t="s">
        <v>1981</v>
      </c>
      <c r="B1784" s="50">
        <v>21805309266</v>
      </c>
      <c r="C1784" s="362">
        <v>100000353423938</v>
      </c>
      <c r="D1784" s="50" t="s">
        <v>14</v>
      </c>
      <c r="E1784" s="50" t="s">
        <v>219</v>
      </c>
      <c r="F1784" s="56">
        <v>46103</v>
      </c>
      <c r="G1784" s="42">
        <v>-3699.75</v>
      </c>
      <c r="H1784" s="42">
        <v>-3353.07</v>
      </c>
      <c r="I1784" s="42">
        <v>-335.3</v>
      </c>
      <c r="J1784" s="42">
        <v>-201.18</v>
      </c>
    </row>
    <row r="1785" spans="1:15">
      <c r="A1785" s="53" t="s">
        <v>884</v>
      </c>
      <c r="B1785" s="53">
        <v>64147295200</v>
      </c>
      <c r="C1785" s="28">
        <v>301000199981239</v>
      </c>
      <c r="D1785" s="2966" t="s">
        <v>14</v>
      </c>
      <c r="E1785" s="2966" t="s">
        <v>1840</v>
      </c>
      <c r="F1785" s="38">
        <v>46195</v>
      </c>
      <c r="G1785" s="115">
        <v>41227.019999999997</v>
      </c>
      <c r="H1785" s="115">
        <v>37479.1</v>
      </c>
      <c r="I1785" s="115">
        <v>3747.91</v>
      </c>
      <c r="J1785" s="115">
        <v>2248.7399999999998</v>
      </c>
      <c r="K1785" s="115">
        <v>41227</v>
      </c>
      <c r="L1785" s="2966" t="s">
        <v>3570</v>
      </c>
      <c r="M1785" s="3009" t="s">
        <v>3613</v>
      </c>
      <c r="N1785" t="s">
        <v>3716</v>
      </c>
      <c r="O1785" t="s">
        <v>3717</v>
      </c>
    </row>
    <row r="1786" spans="1:15">
      <c r="A1786" s="2967" t="s">
        <v>1468</v>
      </c>
      <c r="B1786">
        <v>23503968714</v>
      </c>
      <c r="C1786">
        <v>581303359</v>
      </c>
      <c r="D1786" s="2967" t="s">
        <v>14</v>
      </c>
      <c r="E1786" s="2967" t="s">
        <v>21</v>
      </c>
      <c r="F1786" s="35">
        <v>46192</v>
      </c>
      <c r="G1786" s="36">
        <v>14636.79</v>
      </c>
      <c r="H1786" s="36">
        <v>13294.45</v>
      </c>
      <c r="I1786" s="36">
        <v>1329.44</v>
      </c>
      <c r="J1786" s="36">
        <v>797.66</v>
      </c>
    </row>
    <row r="1787" spans="1:15">
      <c r="A1787" s="2967" t="s">
        <v>1468</v>
      </c>
      <c r="B1787">
        <v>23503968714</v>
      </c>
      <c r="C1787">
        <v>226146065</v>
      </c>
      <c r="D1787" s="2967" t="s">
        <v>29</v>
      </c>
      <c r="E1787" s="2967" t="s">
        <v>33</v>
      </c>
      <c r="F1787" s="35">
        <v>46192</v>
      </c>
      <c r="G1787" s="36">
        <v>15646.09</v>
      </c>
      <c r="H1787" s="36">
        <v>14901.04</v>
      </c>
      <c r="I1787" s="36">
        <v>2235.15</v>
      </c>
      <c r="J1787" s="36">
        <v>1490.1</v>
      </c>
      <c r="K1787" s="36">
        <v>30000</v>
      </c>
    </row>
    <row r="1788" spans="1:15">
      <c r="A1788" s="2967" t="s">
        <v>1720</v>
      </c>
      <c r="B1788">
        <v>12798006126</v>
      </c>
      <c r="C1788">
        <v>162652569</v>
      </c>
      <c r="D1788" s="2967" t="s">
        <v>14</v>
      </c>
      <c r="E1788" s="2967" t="s">
        <v>303</v>
      </c>
      <c r="F1788" s="35">
        <v>46193</v>
      </c>
      <c r="G1788" s="36">
        <v>5569.79</v>
      </c>
      <c r="H1788" s="36">
        <v>5039.33</v>
      </c>
      <c r="I1788" s="36">
        <v>503.93</v>
      </c>
      <c r="J1788" s="36">
        <v>302.35000000000002</v>
      </c>
    </row>
    <row r="1789" spans="1:15">
      <c r="A1789" s="2967" t="s">
        <v>1720</v>
      </c>
      <c r="B1789">
        <v>12798006126</v>
      </c>
      <c r="C1789">
        <v>162652568</v>
      </c>
      <c r="D1789" s="2967" t="s">
        <v>2990</v>
      </c>
      <c r="E1789" s="2967" t="s">
        <v>303</v>
      </c>
      <c r="F1789" s="35">
        <v>46285</v>
      </c>
      <c r="G1789" s="115">
        <v>4700</v>
      </c>
      <c r="H1789" s="115">
        <v>4700</v>
      </c>
      <c r="I1789" s="115">
        <v>470</v>
      </c>
      <c r="J1789" s="115">
        <v>282</v>
      </c>
    </row>
    <row r="1790" spans="1:15">
      <c r="A1790" s="2967" t="s">
        <v>2755</v>
      </c>
      <c r="B1790">
        <v>49930768826</v>
      </c>
      <c r="C1790" s="2969" t="s">
        <v>3571</v>
      </c>
      <c r="D1790" s="2967" t="s">
        <v>14</v>
      </c>
      <c r="E1790" s="2967" t="s">
        <v>131</v>
      </c>
      <c r="F1790" s="35">
        <v>46193</v>
      </c>
      <c r="G1790" s="36">
        <v>11400.43</v>
      </c>
      <c r="H1790" s="36">
        <v>10178.950000000001</v>
      </c>
      <c r="I1790" s="36">
        <v>1017.89</v>
      </c>
      <c r="J1790" s="36">
        <v>610.73</v>
      </c>
    </row>
    <row r="1791" spans="1:15">
      <c r="A1791" s="2967" t="s">
        <v>2755</v>
      </c>
      <c r="B1791">
        <v>49930768826</v>
      </c>
      <c r="C1791">
        <v>191900177</v>
      </c>
      <c r="D1791" s="2967" t="s">
        <v>29</v>
      </c>
      <c r="E1791" s="2967" t="s">
        <v>303</v>
      </c>
      <c r="F1791" s="35">
        <v>46193</v>
      </c>
      <c r="G1791" s="36">
        <v>11090.21</v>
      </c>
      <c r="H1791" s="36">
        <v>10562.1</v>
      </c>
      <c r="I1791" s="36">
        <v>1584.31</v>
      </c>
      <c r="J1791" s="2970">
        <v>1056.21</v>
      </c>
    </row>
    <row r="1792" spans="1:15">
      <c r="A1792" s="2967" t="s">
        <v>689</v>
      </c>
      <c r="B1792">
        <v>12357021584</v>
      </c>
      <c r="C1792">
        <v>162705911</v>
      </c>
      <c r="D1792" s="2967" t="s">
        <v>14</v>
      </c>
      <c r="E1792" s="2967" t="s">
        <v>303</v>
      </c>
      <c r="F1792" s="35">
        <v>46195</v>
      </c>
      <c r="G1792" s="36">
        <v>5569.79</v>
      </c>
      <c r="H1792" s="36">
        <v>5039.33</v>
      </c>
      <c r="I1792" s="36">
        <v>503.93</v>
      </c>
      <c r="J1792" s="36">
        <v>302.35000000000002</v>
      </c>
    </row>
    <row r="1793" spans="1:14">
      <c r="A1793" s="2967" t="s">
        <v>689</v>
      </c>
      <c r="B1793">
        <v>12357021584</v>
      </c>
      <c r="C1793">
        <v>162705910</v>
      </c>
      <c r="D1793" s="2967" t="s">
        <v>2990</v>
      </c>
      <c r="E1793" s="2967" t="s">
        <v>303</v>
      </c>
      <c r="F1793" s="35">
        <v>45922</v>
      </c>
      <c r="G1793" s="115">
        <v>4700</v>
      </c>
      <c r="H1793" s="115">
        <v>4700</v>
      </c>
      <c r="I1793" s="115">
        <v>470</v>
      </c>
      <c r="J1793" s="115">
        <v>282</v>
      </c>
    </row>
    <row r="1794" spans="1:14">
      <c r="A1794" s="2967" t="s">
        <v>251</v>
      </c>
      <c r="B1794">
        <v>17369522128</v>
      </c>
      <c r="C1794">
        <v>162497780</v>
      </c>
      <c r="D1794" s="2967" t="s">
        <v>14</v>
      </c>
      <c r="E1794" s="2967" t="s">
        <v>303</v>
      </c>
      <c r="F1794" s="35">
        <v>46196</v>
      </c>
      <c r="G1794" s="36">
        <v>5805.41</v>
      </c>
      <c r="H1794" s="36">
        <v>5252.51</v>
      </c>
      <c r="I1794" s="36">
        <v>525.25</v>
      </c>
      <c r="J1794" s="36">
        <v>315.14999999999998</v>
      </c>
      <c r="K1794" s="36">
        <v>10500</v>
      </c>
      <c r="L1794" t="s">
        <v>3590</v>
      </c>
      <c r="M1794" t="s">
        <v>3719</v>
      </c>
      <c r="N1794" t="s">
        <v>3720</v>
      </c>
    </row>
    <row r="1795" spans="1:14">
      <c r="A1795" s="2967" t="s">
        <v>251</v>
      </c>
      <c r="B1795">
        <v>17369522128</v>
      </c>
      <c r="C1795">
        <v>162497779</v>
      </c>
      <c r="D1795" s="2967" t="s">
        <v>2990</v>
      </c>
      <c r="E1795" s="2967" t="s">
        <v>303</v>
      </c>
      <c r="F1795" s="35">
        <v>45923</v>
      </c>
      <c r="G1795" s="115">
        <v>4700</v>
      </c>
      <c r="H1795" s="115">
        <v>4700</v>
      </c>
      <c r="I1795" s="115">
        <v>470</v>
      </c>
      <c r="J1795" s="115">
        <v>282</v>
      </c>
    </row>
    <row r="1796" spans="1:14">
      <c r="A1796" s="2971" t="s">
        <v>690</v>
      </c>
      <c r="B1796">
        <v>34280396522</v>
      </c>
      <c r="C1796">
        <v>30520648</v>
      </c>
      <c r="D1796" s="2971" t="s">
        <v>14</v>
      </c>
      <c r="E1796" s="2971" t="s">
        <v>2402</v>
      </c>
      <c r="F1796" s="35">
        <v>46197</v>
      </c>
      <c r="G1796" s="115">
        <v>10110.39</v>
      </c>
      <c r="H1796" s="115">
        <v>9168.44</v>
      </c>
      <c r="I1796" s="115">
        <v>916.84</v>
      </c>
      <c r="J1796" s="115">
        <v>550.1</v>
      </c>
      <c r="K1796" s="115"/>
    </row>
    <row r="1797" spans="1:14">
      <c r="A1797" s="2971" t="s">
        <v>2771</v>
      </c>
      <c r="B1797">
        <v>21590819476</v>
      </c>
      <c r="C1797" s="54">
        <v>100000386779354</v>
      </c>
      <c r="D1797" s="2971" t="s">
        <v>14</v>
      </c>
      <c r="E1797" s="2971" t="s">
        <v>219</v>
      </c>
      <c r="F1797" s="35">
        <v>46198</v>
      </c>
      <c r="G1797" s="115">
        <v>5709.97</v>
      </c>
      <c r="H1797" s="115">
        <v>5170.1400000000003</v>
      </c>
      <c r="I1797" s="115">
        <v>517.01</v>
      </c>
      <c r="J1797" s="115">
        <v>310.2</v>
      </c>
    </row>
    <row r="1798" spans="1:14">
      <c r="A1798" s="2971" t="s">
        <v>691</v>
      </c>
      <c r="B1798">
        <v>11490156276</v>
      </c>
      <c r="C1798" s="2973" t="s">
        <v>3576</v>
      </c>
      <c r="D1798" s="2971" t="s">
        <v>14</v>
      </c>
      <c r="E1798" s="2971" t="s">
        <v>131</v>
      </c>
      <c r="F1798" s="35">
        <v>46202</v>
      </c>
      <c r="G1798" s="36">
        <v>12901.51</v>
      </c>
      <c r="H1798" s="36">
        <v>11640.46</v>
      </c>
      <c r="I1798" s="36">
        <v>1164.04</v>
      </c>
      <c r="J1798" s="36">
        <v>698.42</v>
      </c>
      <c r="K1798" s="36">
        <v>12900</v>
      </c>
      <c r="L1798" t="s">
        <v>3541</v>
      </c>
      <c r="M1798" t="s">
        <v>3583</v>
      </c>
    </row>
    <row r="1799" spans="1:14">
      <c r="A1799" s="2971" t="s">
        <v>3146</v>
      </c>
      <c r="B1799">
        <v>29600445516</v>
      </c>
      <c r="C1799">
        <v>30531792</v>
      </c>
      <c r="D1799" s="2971" t="s">
        <v>14</v>
      </c>
      <c r="E1799" s="2971" t="s">
        <v>2402</v>
      </c>
      <c r="F1799" s="35">
        <v>46198</v>
      </c>
      <c r="G1799" s="36">
        <v>10315.66</v>
      </c>
      <c r="H1799" s="36">
        <v>9350.77</v>
      </c>
      <c r="I1799" s="36">
        <v>935.07</v>
      </c>
      <c r="J1799" s="36">
        <v>561.04</v>
      </c>
      <c r="K1799" s="36"/>
    </row>
    <row r="1800" spans="1:14">
      <c r="A1800" s="2971" t="s">
        <v>30</v>
      </c>
      <c r="B1800">
        <v>12405019990</v>
      </c>
      <c r="C1800" s="2973" t="s">
        <v>3577</v>
      </c>
      <c r="D1800" s="2971" t="s">
        <v>14</v>
      </c>
      <c r="E1800" s="2971" t="s">
        <v>18</v>
      </c>
      <c r="F1800" s="2974">
        <v>46200</v>
      </c>
      <c r="G1800" s="36">
        <v>6579.45</v>
      </c>
      <c r="H1800" s="36">
        <v>5287.05</v>
      </c>
      <c r="I1800" s="36">
        <v>528.70000000000005</v>
      </c>
      <c r="J1800" s="36">
        <v>317.22000000000003</v>
      </c>
    </row>
    <row r="1801" spans="1:14">
      <c r="A1801" s="2971" t="s">
        <v>3578</v>
      </c>
      <c r="B1801">
        <v>52552678336</v>
      </c>
      <c r="C1801" s="2973">
        <v>583232671</v>
      </c>
      <c r="D1801" s="2971" t="s">
        <v>14</v>
      </c>
      <c r="E1801" s="2971" t="s">
        <v>21</v>
      </c>
      <c r="F1801" s="2974">
        <v>46199</v>
      </c>
      <c r="G1801" s="36">
        <v>13895.34</v>
      </c>
      <c r="H1801" s="36">
        <v>12481.72</v>
      </c>
      <c r="I1801" s="36">
        <v>1248.17</v>
      </c>
      <c r="J1801" s="36">
        <v>748.9</v>
      </c>
    </row>
    <row r="1802" spans="1:14">
      <c r="A1802" s="2971" t="s">
        <v>156</v>
      </c>
      <c r="B1802">
        <v>68044165352</v>
      </c>
      <c r="C1802" s="2973">
        <v>124906349</v>
      </c>
      <c r="D1802" s="2971" t="s">
        <v>14</v>
      </c>
      <c r="E1802" s="2971" t="s">
        <v>3043</v>
      </c>
      <c r="F1802" s="2974">
        <v>46199</v>
      </c>
      <c r="G1802" s="36">
        <v>3088.13</v>
      </c>
      <c r="H1802" s="36">
        <v>2775.54</v>
      </c>
      <c r="I1802" s="36">
        <v>277.55</v>
      </c>
      <c r="J1802" s="36">
        <v>166.53</v>
      </c>
    </row>
    <row r="1803" spans="1:14">
      <c r="A1803" s="50" t="s">
        <v>2269</v>
      </c>
      <c r="B1803" s="50">
        <v>43066996924</v>
      </c>
      <c r="C1803" s="361">
        <v>107238157</v>
      </c>
      <c r="D1803" s="50" t="s">
        <v>14</v>
      </c>
      <c r="E1803" s="50" t="s">
        <v>303</v>
      </c>
      <c r="F1803" s="56">
        <v>45902</v>
      </c>
      <c r="G1803" s="42">
        <v>-915.98</v>
      </c>
      <c r="H1803" s="42">
        <v>-829.55</v>
      </c>
      <c r="I1803" s="42">
        <v>-82.95</v>
      </c>
      <c r="J1803" s="42">
        <v>-49.77</v>
      </c>
    </row>
    <row r="1804" spans="1:14">
      <c r="A1804" s="50"/>
      <c r="B1804" s="50"/>
      <c r="C1804" s="361"/>
      <c r="D1804" s="50"/>
      <c r="E1804" s="50"/>
      <c r="F1804" s="56"/>
      <c r="G1804" s="42">
        <f>SUM(G1725:G1803)</f>
        <v>615462.62</v>
      </c>
      <c r="H1804" s="42">
        <f>SUM(H1725:H1803)</f>
        <v>564150.03</v>
      </c>
      <c r="I1804" s="42">
        <f>SUM(I1725:I1803)</f>
        <v>59082.319999999992</v>
      </c>
      <c r="J1804" s="42">
        <f>SUM(J1725:J1803)</f>
        <v>35982.359999999993</v>
      </c>
    </row>
    <row r="1805" spans="1:14">
      <c r="G1805" s="36"/>
      <c r="H1805" s="36"/>
      <c r="I1805" s="36"/>
      <c r="J1805" s="36"/>
    </row>
    <row r="1806" spans="1:14">
      <c r="A1806" s="2971" t="s">
        <v>2655</v>
      </c>
      <c r="B1806">
        <v>60694191422</v>
      </c>
      <c r="C1806" s="54">
        <v>100000390183926</v>
      </c>
      <c r="D1806" s="2971" t="s">
        <v>14</v>
      </c>
      <c r="E1806" s="2971" t="s">
        <v>219</v>
      </c>
      <c r="F1806" s="35">
        <v>46205</v>
      </c>
      <c r="G1806" s="36">
        <v>6629.51</v>
      </c>
      <c r="H1806" s="36">
        <v>6026.14</v>
      </c>
      <c r="I1806" s="36">
        <v>602.61</v>
      </c>
      <c r="J1806" s="36">
        <v>361.56</v>
      </c>
      <c r="K1806" s="36"/>
      <c r="L1806" s="2971"/>
      <c r="M1806" s="3004"/>
    </row>
    <row r="1807" spans="1:14">
      <c r="A1807" s="2971" t="s">
        <v>1776</v>
      </c>
      <c r="B1807">
        <v>76057004032</v>
      </c>
      <c r="C1807" s="54">
        <v>301000203249619</v>
      </c>
      <c r="D1807" s="2971" t="s">
        <v>14</v>
      </c>
      <c r="E1807" s="2971" t="s">
        <v>1840</v>
      </c>
      <c r="F1807" s="35">
        <v>46204</v>
      </c>
      <c r="G1807" s="42">
        <v>1793.04</v>
      </c>
      <c r="H1807" s="42">
        <v>1615.35</v>
      </c>
      <c r="I1807" s="42">
        <v>161.53</v>
      </c>
      <c r="J1807" s="42">
        <v>96.91</v>
      </c>
      <c r="K1807" s="42"/>
    </row>
    <row r="1808" spans="1:14">
      <c r="A1808" s="2971" t="s">
        <v>1815</v>
      </c>
      <c r="B1808">
        <v>22598785848</v>
      </c>
      <c r="C1808" s="54">
        <v>311000450711367</v>
      </c>
      <c r="D1808" s="2971" t="s">
        <v>14</v>
      </c>
      <c r="E1808" s="2971" t="s">
        <v>55</v>
      </c>
      <c r="F1808" s="35">
        <v>46204</v>
      </c>
      <c r="G1808" s="42">
        <v>12214</v>
      </c>
      <c r="H1808" s="42">
        <v>10974.1</v>
      </c>
      <c r="I1808" s="42">
        <v>1097.4100000000001</v>
      </c>
      <c r="J1808" s="42">
        <v>658.44</v>
      </c>
      <c r="K1808" s="42"/>
    </row>
    <row r="1809" spans="1:14">
      <c r="A1809" s="2971" t="s">
        <v>409</v>
      </c>
      <c r="B1809">
        <v>60328421994</v>
      </c>
      <c r="C1809" s="54">
        <v>30523485</v>
      </c>
      <c r="D1809" s="2971" t="s">
        <v>14</v>
      </c>
      <c r="E1809" s="2971" t="s">
        <v>2402</v>
      </c>
      <c r="F1809" s="35">
        <v>46204</v>
      </c>
      <c r="G1809" s="42">
        <v>10103.67</v>
      </c>
      <c r="H1809" s="42">
        <v>9162.4</v>
      </c>
      <c r="I1809" s="42">
        <v>916.24</v>
      </c>
      <c r="J1809" s="42">
        <v>549.74</v>
      </c>
      <c r="K1809" s="42"/>
    </row>
    <row r="1810" spans="1:14">
      <c r="A1810" s="2971" t="s">
        <v>409</v>
      </c>
      <c r="B1810">
        <v>60328421994</v>
      </c>
      <c r="C1810" s="54">
        <v>307000176987840</v>
      </c>
      <c r="D1810" s="2971" t="s">
        <v>29</v>
      </c>
      <c r="E1810" s="2971" t="s">
        <v>55</v>
      </c>
      <c r="F1810" s="35">
        <v>46204</v>
      </c>
      <c r="G1810" s="42">
        <v>6283.01</v>
      </c>
      <c r="H1810" s="42">
        <v>5983.82</v>
      </c>
      <c r="I1810" s="42">
        <v>897.57</v>
      </c>
      <c r="J1810" s="42">
        <v>598.38</v>
      </c>
      <c r="K1810" s="42"/>
    </row>
    <row r="1811" spans="1:14">
      <c r="A1811" s="2982" t="s">
        <v>107</v>
      </c>
      <c r="B1811">
        <v>13193000658</v>
      </c>
      <c r="C1811" s="54">
        <v>157531119</v>
      </c>
      <c r="D1811" s="2982" t="s">
        <v>14</v>
      </c>
      <c r="E1811" s="2982" t="s">
        <v>15</v>
      </c>
      <c r="F1811" s="35">
        <v>46205</v>
      </c>
      <c r="G1811" s="42">
        <v>6311.2</v>
      </c>
      <c r="H1811" s="42">
        <v>5635</v>
      </c>
      <c r="I1811" s="42">
        <v>563.5</v>
      </c>
      <c r="J1811" s="42">
        <v>338.1</v>
      </c>
      <c r="K1811" s="42"/>
    </row>
    <row r="1812" spans="1:14">
      <c r="A1812" s="2982" t="s">
        <v>107</v>
      </c>
      <c r="B1812">
        <v>13193000658</v>
      </c>
      <c r="C1812" s="54">
        <v>157531136</v>
      </c>
      <c r="D1812" s="2982" t="s">
        <v>279</v>
      </c>
      <c r="E1812" s="2982" t="s">
        <v>15</v>
      </c>
      <c r="F1812" s="35">
        <v>46205</v>
      </c>
      <c r="G1812" s="42">
        <v>4338.95</v>
      </c>
      <c r="H1812" s="42">
        <v>4131.72</v>
      </c>
      <c r="I1812" s="42">
        <v>413.17</v>
      </c>
      <c r="J1812" s="42">
        <v>247.9</v>
      </c>
      <c r="K1812" s="42"/>
    </row>
    <row r="1813" spans="1:14">
      <c r="A1813" s="2982" t="s">
        <v>107</v>
      </c>
      <c r="B1813">
        <v>13193000658</v>
      </c>
      <c r="C1813" s="54">
        <v>105546054</v>
      </c>
      <c r="D1813" s="2982" t="s">
        <v>1595</v>
      </c>
      <c r="E1813" s="2982" t="s">
        <v>2495</v>
      </c>
      <c r="F1813" s="35">
        <v>46205</v>
      </c>
      <c r="G1813" s="42">
        <v>1260</v>
      </c>
      <c r="H1813" s="42">
        <v>1200</v>
      </c>
      <c r="I1813" s="42">
        <v>120</v>
      </c>
      <c r="J1813" s="42">
        <v>72</v>
      </c>
      <c r="K1813" s="42"/>
    </row>
    <row r="1814" spans="1:14">
      <c r="A1814" s="2984" t="s">
        <v>44</v>
      </c>
      <c r="B1814">
        <v>19844877648</v>
      </c>
      <c r="C1814" s="54">
        <v>157786819</v>
      </c>
      <c r="D1814" s="2984" t="s">
        <v>14</v>
      </c>
      <c r="E1814" s="2984" t="s">
        <v>15</v>
      </c>
      <c r="F1814" s="35">
        <v>46205</v>
      </c>
      <c r="G1814" s="42">
        <v>6182.4</v>
      </c>
      <c r="H1814" s="42">
        <v>5520</v>
      </c>
      <c r="I1814" s="42">
        <v>552</v>
      </c>
      <c r="J1814" s="42">
        <v>331.2</v>
      </c>
      <c r="K1814" s="42"/>
    </row>
    <row r="1815" spans="1:14">
      <c r="A1815" s="2984" t="s">
        <v>44</v>
      </c>
      <c r="B1815">
        <v>19844877648</v>
      </c>
      <c r="C1815" s="54">
        <v>157786825</v>
      </c>
      <c r="D1815" s="2984" t="s">
        <v>279</v>
      </c>
      <c r="E1815" s="2984" t="s">
        <v>15</v>
      </c>
      <c r="F1815" s="35">
        <v>46205</v>
      </c>
      <c r="G1815" s="42">
        <v>4250.3999999999996</v>
      </c>
      <c r="H1815" s="42">
        <v>4047.39</v>
      </c>
      <c r="I1815" s="42">
        <v>404.73</v>
      </c>
      <c r="J1815" s="42">
        <v>242.83</v>
      </c>
      <c r="K1815" s="42"/>
    </row>
    <row r="1816" spans="1:14">
      <c r="A1816" s="2984" t="s">
        <v>44</v>
      </c>
      <c r="B1816">
        <v>19844877648</v>
      </c>
      <c r="C1816" s="54">
        <v>106296486</v>
      </c>
      <c r="D1816" s="2984" t="s">
        <v>1595</v>
      </c>
      <c r="E1816" s="2984" t="s">
        <v>2495</v>
      </c>
      <c r="F1816" s="35">
        <v>46205</v>
      </c>
      <c r="G1816" s="42">
        <v>1260</v>
      </c>
      <c r="H1816" s="42">
        <v>1200</v>
      </c>
      <c r="I1816" s="42">
        <v>120</v>
      </c>
      <c r="J1816" s="42">
        <v>72</v>
      </c>
      <c r="K1816" s="42"/>
    </row>
    <row r="1817" spans="1:14">
      <c r="A1817" s="2984" t="s">
        <v>3586</v>
      </c>
      <c r="B1817">
        <v>18485817372</v>
      </c>
      <c r="C1817" s="54">
        <v>7685514</v>
      </c>
      <c r="D1817" s="2984" t="s">
        <v>2990</v>
      </c>
      <c r="E1817" s="2984" t="s">
        <v>21</v>
      </c>
      <c r="F1817" s="35">
        <v>46205</v>
      </c>
      <c r="G1817" s="42">
        <v>11158.35</v>
      </c>
      <c r="H1817" s="42">
        <v>11158.35</v>
      </c>
      <c r="I1817" s="42">
        <v>2231.67</v>
      </c>
      <c r="J1817" s="42">
        <v>1338.96</v>
      </c>
      <c r="K1817" s="42">
        <v>11158</v>
      </c>
      <c r="L1817" t="s">
        <v>3656</v>
      </c>
      <c r="M1817" t="s">
        <v>3657</v>
      </c>
    </row>
    <row r="1818" spans="1:14">
      <c r="A1818" s="50" t="s">
        <v>342</v>
      </c>
      <c r="B1818" s="50">
        <v>43354986484</v>
      </c>
      <c r="C1818" s="50">
        <v>30052539</v>
      </c>
      <c r="D1818" s="50" t="s">
        <v>14</v>
      </c>
      <c r="E1818" s="50" t="s">
        <v>2402</v>
      </c>
      <c r="F1818" s="56">
        <v>46108</v>
      </c>
      <c r="G1818" s="42">
        <v>-11173.4</v>
      </c>
      <c r="H1818" s="42">
        <v>-10112.09</v>
      </c>
      <c r="I1818" s="42">
        <v>-1011.2</v>
      </c>
      <c r="J1818" s="42">
        <v>-606.72</v>
      </c>
      <c r="K1818" s="42"/>
    </row>
    <row r="1819" spans="1:14">
      <c r="A1819" s="50" t="s">
        <v>806</v>
      </c>
      <c r="B1819" s="50">
        <v>47725565438</v>
      </c>
      <c r="C1819" s="361">
        <v>100000316102251</v>
      </c>
      <c r="D1819" s="50" t="s">
        <v>14</v>
      </c>
      <c r="E1819" s="50" t="s">
        <v>219</v>
      </c>
      <c r="F1819" s="56">
        <v>45998</v>
      </c>
      <c r="G1819" s="42">
        <v>-2807.9</v>
      </c>
      <c r="H1819" s="42">
        <v>-2547.13</v>
      </c>
      <c r="I1819" s="42">
        <v>-254.71</v>
      </c>
      <c r="J1819" s="42">
        <v>-152.82</v>
      </c>
      <c r="K1819" s="42"/>
    </row>
    <row r="1820" spans="1:14">
      <c r="A1820" s="53" t="s">
        <v>342</v>
      </c>
      <c r="B1820" s="53">
        <v>43354986484</v>
      </c>
      <c r="C1820" s="2989" t="s">
        <v>3591</v>
      </c>
      <c r="D1820" s="2988" t="s">
        <v>14</v>
      </c>
      <c r="E1820" s="2988" t="s">
        <v>18</v>
      </c>
      <c r="F1820" s="38">
        <v>46205</v>
      </c>
      <c r="G1820" s="115">
        <v>15683.07</v>
      </c>
      <c r="H1820" s="115">
        <v>13114.76</v>
      </c>
      <c r="I1820" s="115">
        <v>1311.47</v>
      </c>
      <c r="J1820" s="115">
        <v>786.88</v>
      </c>
      <c r="K1820" s="115"/>
      <c r="L1820" s="2988"/>
      <c r="M1820" s="2988"/>
      <c r="N1820" s="2988"/>
    </row>
    <row r="1821" spans="1:14">
      <c r="A1821" s="53" t="s">
        <v>806</v>
      </c>
      <c r="B1821" s="53">
        <v>47725565438</v>
      </c>
      <c r="C1821" s="1118">
        <v>418698552</v>
      </c>
      <c r="D1821" s="2988" t="s">
        <v>14</v>
      </c>
      <c r="E1821" s="2988" t="s">
        <v>48</v>
      </c>
      <c r="F1821" s="38">
        <v>46205</v>
      </c>
      <c r="G1821" s="115">
        <v>12884.29</v>
      </c>
      <c r="H1821" s="115">
        <v>11580.52</v>
      </c>
      <c r="I1821" s="115">
        <v>1158.05</v>
      </c>
      <c r="J1821" s="115">
        <v>694.8</v>
      </c>
      <c r="K1821" s="115"/>
      <c r="L1821" s="53"/>
      <c r="M1821" s="53"/>
    </row>
    <row r="1822" spans="1:14">
      <c r="A1822" s="2988" t="s">
        <v>814</v>
      </c>
      <c r="B1822">
        <v>57442518310</v>
      </c>
      <c r="C1822" s="54">
        <v>169811356</v>
      </c>
      <c r="D1822" s="2988" t="s">
        <v>14</v>
      </c>
      <c r="E1822" s="2988" t="s">
        <v>303</v>
      </c>
      <c r="F1822" s="35">
        <v>46217</v>
      </c>
      <c r="G1822" s="42">
        <v>7709.63</v>
      </c>
      <c r="H1822" s="42">
        <v>6975.38</v>
      </c>
      <c r="I1822" s="42">
        <v>697.53</v>
      </c>
      <c r="J1822" s="42">
        <v>418.51</v>
      </c>
      <c r="K1822" s="42"/>
      <c r="M1822" s="3050"/>
      <c r="N1822" s="3050"/>
    </row>
    <row r="1823" spans="1:14">
      <c r="A1823" s="2988" t="s">
        <v>814</v>
      </c>
      <c r="B1823">
        <v>57442518310</v>
      </c>
      <c r="C1823" s="54">
        <v>169811355</v>
      </c>
      <c r="D1823" s="2988" t="s">
        <v>2990</v>
      </c>
      <c r="E1823" s="2988" t="s">
        <v>303</v>
      </c>
      <c r="F1823" s="35">
        <v>45944</v>
      </c>
      <c r="G1823" s="115">
        <v>4700</v>
      </c>
      <c r="H1823" s="115">
        <v>4700</v>
      </c>
      <c r="I1823" s="115">
        <v>470</v>
      </c>
      <c r="J1823" s="115">
        <v>282</v>
      </c>
      <c r="K1823" s="42"/>
    </row>
    <row r="1824" spans="1:14">
      <c r="A1824" s="2988" t="s">
        <v>2702</v>
      </c>
      <c r="B1824">
        <v>57592186766</v>
      </c>
      <c r="C1824" s="54">
        <v>311000454541898</v>
      </c>
      <c r="D1824" s="2988" t="s">
        <v>14</v>
      </c>
      <c r="E1824" s="2988" t="s">
        <v>55</v>
      </c>
      <c r="F1824" s="35">
        <v>46206</v>
      </c>
      <c r="G1824" s="115">
        <v>6302.99</v>
      </c>
      <c r="H1824" s="115">
        <v>5690.17</v>
      </c>
      <c r="I1824" s="115">
        <v>569.01</v>
      </c>
      <c r="J1824" s="115">
        <v>341.4</v>
      </c>
      <c r="K1824" s="42"/>
    </row>
    <row r="1825" spans="1:14">
      <c r="A1825" s="2994" t="s">
        <v>11</v>
      </c>
      <c r="B1825">
        <v>58132495164</v>
      </c>
      <c r="C1825" s="25" t="s">
        <v>2794</v>
      </c>
      <c r="D1825" s="2994" t="s">
        <v>14</v>
      </c>
      <c r="E1825" s="2994" t="s">
        <v>18</v>
      </c>
      <c r="F1825" s="35">
        <v>46210</v>
      </c>
      <c r="G1825" s="115">
        <v>8254.3700000000008</v>
      </c>
      <c r="H1825" s="115">
        <v>6902.61</v>
      </c>
      <c r="I1825" s="115">
        <v>690.26</v>
      </c>
      <c r="J1825" s="115">
        <v>414.15</v>
      </c>
      <c r="K1825" s="42"/>
    </row>
    <row r="1826" spans="1:14">
      <c r="A1826" s="2994" t="s">
        <v>11</v>
      </c>
      <c r="B1826">
        <v>58132495164</v>
      </c>
      <c r="C1826" s="25">
        <v>106543816</v>
      </c>
      <c r="D1826" s="2994" t="s">
        <v>1595</v>
      </c>
      <c r="E1826" s="2994" t="s">
        <v>2495</v>
      </c>
      <c r="F1826" s="35">
        <v>46206</v>
      </c>
      <c r="G1826" s="115">
        <v>1260</v>
      </c>
      <c r="H1826" s="115">
        <v>1200</v>
      </c>
      <c r="I1826" s="115">
        <v>120</v>
      </c>
      <c r="J1826" s="115">
        <v>72</v>
      </c>
      <c r="K1826" s="42"/>
    </row>
    <row r="1827" spans="1:14">
      <c r="A1827" s="2200" t="s">
        <v>351</v>
      </c>
      <c r="B1827">
        <v>24707145178</v>
      </c>
      <c r="C1827" s="2201">
        <v>158265726</v>
      </c>
      <c r="D1827" s="2200" t="s">
        <v>14</v>
      </c>
      <c r="E1827" s="2200" t="s">
        <v>15</v>
      </c>
      <c r="F1827" s="35">
        <v>46211</v>
      </c>
      <c r="G1827" s="42">
        <v>30624.799999999999</v>
      </c>
      <c r="H1827" s="42">
        <v>27343.57</v>
      </c>
      <c r="I1827" s="42">
        <v>2734.35</v>
      </c>
      <c r="J1827" s="42">
        <v>1640.61</v>
      </c>
      <c r="K1827" s="42">
        <v>51680</v>
      </c>
    </row>
    <row r="1828" spans="1:14">
      <c r="A1828" s="2200" t="s">
        <v>351</v>
      </c>
      <c r="B1828">
        <v>24707145178</v>
      </c>
      <c r="C1828" s="2201">
        <v>158265740</v>
      </c>
      <c r="D1828" s="2998" t="s">
        <v>279</v>
      </c>
      <c r="E1828" s="2200" t="s">
        <v>15</v>
      </c>
      <c r="F1828" s="35">
        <v>46211</v>
      </c>
      <c r="G1828" s="42">
        <v>21054.55</v>
      </c>
      <c r="H1828" s="42">
        <v>20049.73</v>
      </c>
      <c r="I1828" s="42">
        <v>2004.97</v>
      </c>
      <c r="J1828" s="42">
        <v>1202.98</v>
      </c>
      <c r="K1828" s="42"/>
    </row>
    <row r="1829" spans="1:14">
      <c r="A1829" s="2998" t="s">
        <v>2167</v>
      </c>
      <c r="B1829">
        <v>30590413836</v>
      </c>
      <c r="C1829" s="3003">
        <v>100000392746204</v>
      </c>
      <c r="D1829" s="2998" t="s">
        <v>14</v>
      </c>
      <c r="E1829" s="2998" t="s">
        <v>219</v>
      </c>
      <c r="F1829" s="35">
        <v>46211</v>
      </c>
      <c r="G1829" s="42">
        <v>6390.4</v>
      </c>
      <c r="H1829" s="42">
        <v>5855.97</v>
      </c>
      <c r="I1829" s="42">
        <v>585.59</v>
      </c>
      <c r="J1829" s="42">
        <v>351.35</v>
      </c>
      <c r="K1829" s="42"/>
    </row>
    <row r="1830" spans="1:14">
      <c r="A1830" s="2998" t="s">
        <v>2796</v>
      </c>
      <c r="B1830">
        <v>70348087704</v>
      </c>
      <c r="C1830" s="54">
        <v>168443518</v>
      </c>
      <c r="D1830" s="2998" t="s">
        <v>14</v>
      </c>
      <c r="E1830" s="2998" t="s">
        <v>303</v>
      </c>
      <c r="F1830" s="35">
        <v>46213</v>
      </c>
      <c r="G1830" s="42">
        <v>10844.24</v>
      </c>
      <c r="H1830" s="42">
        <v>9811.4599999999991</v>
      </c>
      <c r="I1830" s="42">
        <v>981.14</v>
      </c>
      <c r="J1830" s="42">
        <v>588.67999999999995</v>
      </c>
      <c r="K1830" s="42">
        <v>15544</v>
      </c>
      <c r="L1830" t="s">
        <v>3822</v>
      </c>
      <c r="M1830" t="s">
        <v>1739</v>
      </c>
      <c r="N1830" t="s">
        <v>3823</v>
      </c>
    </row>
    <row r="1831" spans="1:14">
      <c r="A1831" s="2998" t="s">
        <v>2796</v>
      </c>
      <c r="B1831">
        <v>70348087704</v>
      </c>
      <c r="C1831" s="54">
        <v>168443517</v>
      </c>
      <c r="D1831" s="2998" t="s">
        <v>2990</v>
      </c>
      <c r="E1831" s="2998" t="s">
        <v>303</v>
      </c>
      <c r="F1831" s="35">
        <v>45940</v>
      </c>
      <c r="G1831" s="115">
        <v>4700</v>
      </c>
      <c r="H1831" s="115">
        <v>4700</v>
      </c>
      <c r="I1831" s="115">
        <v>470</v>
      </c>
      <c r="J1831" s="115">
        <v>282</v>
      </c>
      <c r="K1831" s="42"/>
    </row>
    <row r="1832" spans="1:14">
      <c r="A1832" s="2998" t="s">
        <v>2175</v>
      </c>
      <c r="B1832">
        <v>14997039394</v>
      </c>
      <c r="C1832" s="54">
        <v>30608285</v>
      </c>
      <c r="D1832" s="2998" t="s">
        <v>14</v>
      </c>
      <c r="E1832" s="2998" t="s">
        <v>2402</v>
      </c>
      <c r="F1832" s="35">
        <v>46213</v>
      </c>
      <c r="G1832" s="42">
        <v>10103.57</v>
      </c>
      <c r="H1832" s="42">
        <v>9162.4</v>
      </c>
      <c r="I1832" s="42">
        <v>916.24</v>
      </c>
      <c r="J1832" s="42">
        <v>549.74</v>
      </c>
      <c r="K1832" s="42">
        <v>10100</v>
      </c>
      <c r="L1832" s="2998" t="s">
        <v>3605</v>
      </c>
      <c r="M1832" s="3082" t="s">
        <v>3606</v>
      </c>
    </row>
    <row r="1833" spans="1:14">
      <c r="A1833" s="3005" t="s">
        <v>2655</v>
      </c>
      <c r="B1833">
        <v>60694191422</v>
      </c>
      <c r="C1833" s="54">
        <v>230567476</v>
      </c>
      <c r="D1833" s="3005" t="s">
        <v>14</v>
      </c>
      <c r="E1833" s="3005" t="s">
        <v>33</v>
      </c>
      <c r="F1833" s="35">
        <v>46212</v>
      </c>
      <c r="G1833" s="42">
        <v>17686.189999999999</v>
      </c>
      <c r="H1833" s="42">
        <v>15841.37</v>
      </c>
      <c r="I1833" s="42">
        <v>1584.13</v>
      </c>
      <c r="J1833" s="42">
        <v>950.47</v>
      </c>
      <c r="K1833" s="42">
        <v>22936</v>
      </c>
      <c r="L1833" t="s">
        <v>1665</v>
      </c>
      <c r="M1833" t="s">
        <v>2718</v>
      </c>
      <c r="N1833" t="s">
        <v>3780</v>
      </c>
    </row>
    <row r="1834" spans="1:14">
      <c r="A1834" s="3005" t="s">
        <v>2655</v>
      </c>
      <c r="B1834">
        <v>60694191422</v>
      </c>
      <c r="C1834" s="54">
        <v>230667472</v>
      </c>
      <c r="D1834" s="3005" t="s">
        <v>211</v>
      </c>
      <c r="E1834" s="3005" t="s">
        <v>33</v>
      </c>
      <c r="F1834" s="35">
        <v>45855</v>
      </c>
      <c r="G1834" s="42">
        <v>5250</v>
      </c>
      <c r="H1834" s="42">
        <v>5250</v>
      </c>
      <c r="I1834" s="42">
        <v>525</v>
      </c>
      <c r="J1834" s="42">
        <v>315</v>
      </c>
      <c r="K1834" s="42"/>
    </row>
    <row r="1835" spans="1:14">
      <c r="A1835" s="3005" t="s">
        <v>3609</v>
      </c>
      <c r="B1835">
        <v>17483956250</v>
      </c>
      <c r="C1835" s="54">
        <v>168681684</v>
      </c>
      <c r="D1835" s="3005" t="s">
        <v>14</v>
      </c>
      <c r="E1835" s="3005" t="s">
        <v>303</v>
      </c>
      <c r="F1835" s="35">
        <v>46212</v>
      </c>
      <c r="G1835" s="42">
        <v>10355.16</v>
      </c>
      <c r="H1835" s="42">
        <v>9368.9500000000007</v>
      </c>
      <c r="I1835" s="42">
        <v>936.89</v>
      </c>
      <c r="J1835" s="42">
        <v>562.13</v>
      </c>
      <c r="K1835" s="42"/>
      <c r="L1835" s="3005"/>
    </row>
    <row r="1836" spans="1:14">
      <c r="A1836" s="3005" t="s">
        <v>3609</v>
      </c>
      <c r="B1836">
        <v>17483956250</v>
      </c>
      <c r="C1836" s="54">
        <v>168681683</v>
      </c>
      <c r="D1836" s="3005" t="s">
        <v>2990</v>
      </c>
      <c r="E1836" s="3005" t="s">
        <v>303</v>
      </c>
      <c r="F1836" s="35">
        <v>45939</v>
      </c>
      <c r="G1836" s="115">
        <v>4700</v>
      </c>
      <c r="H1836" s="115">
        <v>4700</v>
      </c>
      <c r="I1836" s="115">
        <v>470</v>
      </c>
      <c r="J1836" s="115">
        <v>282</v>
      </c>
      <c r="K1836" s="42"/>
    </row>
    <row r="1837" spans="1:14">
      <c r="A1837" s="3022" t="s">
        <v>53</v>
      </c>
      <c r="B1837">
        <v>40088096724</v>
      </c>
      <c r="C1837" s="54">
        <v>100000393543329</v>
      </c>
      <c r="D1837" s="3022" t="s">
        <v>14</v>
      </c>
      <c r="E1837" s="3022" t="s">
        <v>219</v>
      </c>
      <c r="F1837" s="35">
        <v>46214</v>
      </c>
      <c r="G1837" s="115">
        <v>8474.26</v>
      </c>
      <c r="H1837" s="115">
        <v>7687.27</v>
      </c>
      <c r="I1837" s="115">
        <v>768.72</v>
      </c>
      <c r="J1837" s="115">
        <v>461.23</v>
      </c>
      <c r="K1837" s="42"/>
      <c r="L1837" s="3022"/>
      <c r="M1837" s="3022"/>
    </row>
    <row r="1838" spans="1:14">
      <c r="A1838" s="3022" t="s">
        <v>1729</v>
      </c>
      <c r="B1838">
        <v>17255964032</v>
      </c>
      <c r="C1838" s="3024" t="s">
        <v>3622</v>
      </c>
      <c r="D1838" s="3022" t="s">
        <v>14</v>
      </c>
      <c r="E1838" s="3022" t="s">
        <v>131</v>
      </c>
      <c r="F1838" s="35">
        <v>46212</v>
      </c>
      <c r="G1838" s="115">
        <v>22647.32</v>
      </c>
      <c r="H1838" s="115">
        <v>20433.68</v>
      </c>
      <c r="I1838" s="115">
        <v>2043.36</v>
      </c>
      <c r="J1838" s="115">
        <v>1226.01</v>
      </c>
      <c r="K1838" s="42"/>
    </row>
    <row r="1839" spans="1:14">
      <c r="A1839" s="3022" t="s">
        <v>2195</v>
      </c>
      <c r="B1839">
        <v>60097193870</v>
      </c>
      <c r="C1839" s="3024">
        <v>158594926</v>
      </c>
      <c r="D1839" s="3022" t="s">
        <v>14</v>
      </c>
      <c r="E1839" s="3022" t="s">
        <v>15</v>
      </c>
      <c r="F1839" s="35">
        <v>46215</v>
      </c>
      <c r="G1839" s="115">
        <v>6182.4</v>
      </c>
      <c r="H1839" s="115">
        <v>5520</v>
      </c>
      <c r="I1839" s="115">
        <v>552</v>
      </c>
      <c r="J1839" s="115">
        <v>331.2</v>
      </c>
      <c r="K1839" s="42"/>
    </row>
    <row r="1840" spans="1:14">
      <c r="A1840" s="3022" t="s">
        <v>2195</v>
      </c>
      <c r="B1840">
        <v>60097193870</v>
      </c>
      <c r="C1840" s="3024">
        <v>158594935</v>
      </c>
      <c r="D1840" s="3022" t="s">
        <v>279</v>
      </c>
      <c r="E1840" s="3022" t="s">
        <v>15</v>
      </c>
      <c r="F1840" s="35">
        <v>46215</v>
      </c>
      <c r="G1840" s="115">
        <v>4250</v>
      </c>
      <c r="H1840" s="115">
        <v>4047.39</v>
      </c>
      <c r="I1840" s="115">
        <v>404.73</v>
      </c>
      <c r="J1840" s="115">
        <v>242.83</v>
      </c>
      <c r="K1840" s="42"/>
    </row>
    <row r="1841" spans="1:15">
      <c r="A1841" s="3022" t="s">
        <v>3064</v>
      </c>
      <c r="B1841">
        <v>37180611108</v>
      </c>
      <c r="C1841" s="3024">
        <v>351000086625193</v>
      </c>
      <c r="D1841" s="3022" t="s">
        <v>29</v>
      </c>
      <c r="E1841" s="3022" t="s">
        <v>1840</v>
      </c>
      <c r="F1841" s="35">
        <v>46214</v>
      </c>
      <c r="G1841" s="115">
        <v>10361.51</v>
      </c>
      <c r="H1841" s="115">
        <v>9868.1</v>
      </c>
      <c r="I1841" s="115">
        <v>1480.21</v>
      </c>
      <c r="J1841" s="115">
        <v>986.81</v>
      </c>
      <c r="K1841" s="42"/>
    </row>
    <row r="1842" spans="1:15">
      <c r="A1842" s="3022" t="s">
        <v>2799</v>
      </c>
      <c r="B1842">
        <v>21980796080</v>
      </c>
      <c r="C1842" s="3024">
        <v>311000458498677</v>
      </c>
      <c r="D1842" s="3022" t="s">
        <v>14</v>
      </c>
      <c r="E1842" s="3022" t="s">
        <v>55</v>
      </c>
      <c r="F1842" s="35">
        <v>46220</v>
      </c>
      <c r="G1842" s="115">
        <v>8742.98</v>
      </c>
      <c r="H1842" s="115">
        <v>7931.24</v>
      </c>
      <c r="I1842" s="115">
        <v>793.12</v>
      </c>
      <c r="J1842" s="115">
        <v>475.87</v>
      </c>
      <c r="K1842" s="42"/>
    </row>
    <row r="1843" spans="1:15">
      <c r="A1843" s="3022" t="s">
        <v>2799</v>
      </c>
      <c r="B1843">
        <v>21980796080</v>
      </c>
      <c r="C1843" s="3024">
        <v>307000179883651</v>
      </c>
      <c r="D1843" s="3022" t="s">
        <v>29</v>
      </c>
      <c r="E1843" s="3022" t="s">
        <v>55</v>
      </c>
      <c r="F1843" s="35">
        <v>46220</v>
      </c>
      <c r="G1843" s="115">
        <v>7769.36</v>
      </c>
      <c r="H1843" s="115">
        <v>7399.39</v>
      </c>
      <c r="I1843" s="115">
        <v>1109.9000000000001</v>
      </c>
      <c r="J1843" s="115">
        <v>739.93</v>
      </c>
      <c r="K1843" s="42"/>
    </row>
    <row r="1844" spans="1:15">
      <c r="A1844" s="3022" t="s">
        <v>3623</v>
      </c>
      <c r="B1844">
        <v>17225965052</v>
      </c>
      <c r="C1844" s="3024">
        <v>158674758</v>
      </c>
      <c r="D1844" s="3022" t="s">
        <v>14</v>
      </c>
      <c r="E1844" s="3022" t="s">
        <v>15</v>
      </c>
      <c r="F1844" s="35">
        <v>46215</v>
      </c>
      <c r="G1844" s="115">
        <v>6182.4</v>
      </c>
      <c r="H1844" s="115">
        <v>5520</v>
      </c>
      <c r="I1844" s="115">
        <v>552</v>
      </c>
      <c r="J1844" s="115">
        <v>331.2</v>
      </c>
      <c r="K1844" s="42">
        <v>10400</v>
      </c>
    </row>
    <row r="1845" spans="1:15">
      <c r="A1845" s="3022" t="s">
        <v>3623</v>
      </c>
      <c r="B1845">
        <v>17225965052</v>
      </c>
      <c r="C1845" s="3024">
        <v>158674764</v>
      </c>
      <c r="D1845" s="3022" t="s">
        <v>279</v>
      </c>
      <c r="E1845" s="3022" t="s">
        <v>15</v>
      </c>
      <c r="F1845" s="35">
        <v>46215</v>
      </c>
      <c r="G1845" s="115">
        <v>4250</v>
      </c>
      <c r="H1845" s="115">
        <v>4047.39</v>
      </c>
      <c r="I1845" s="115">
        <v>404.73</v>
      </c>
      <c r="J1845" s="115">
        <v>242.83</v>
      </c>
      <c r="K1845" s="42"/>
    </row>
    <row r="1846" spans="1:15">
      <c r="A1846" s="50" t="s">
        <v>552</v>
      </c>
      <c r="B1846" s="50">
        <v>57610179534</v>
      </c>
      <c r="C1846" s="361">
        <v>100000371395048</v>
      </c>
      <c r="D1846" s="50" t="s">
        <v>14</v>
      </c>
      <c r="E1846" s="50" t="s">
        <v>219</v>
      </c>
      <c r="F1846" s="56">
        <v>46154</v>
      </c>
      <c r="G1846" s="115">
        <v>-6165.04</v>
      </c>
      <c r="H1846" s="115">
        <v>-5599.4</v>
      </c>
      <c r="I1846" s="115">
        <v>-559.94000000000005</v>
      </c>
      <c r="J1846" s="115">
        <v>-335.96</v>
      </c>
      <c r="K1846" s="42"/>
    </row>
    <row r="1847" spans="1:15">
      <c r="A1847" s="53" t="s">
        <v>3628</v>
      </c>
      <c r="B1847" s="53">
        <v>16709982080</v>
      </c>
      <c r="C1847" s="1118">
        <v>170617928</v>
      </c>
      <c r="D1847" s="53" t="s">
        <v>14</v>
      </c>
      <c r="E1847" s="53" t="s">
        <v>303</v>
      </c>
      <c r="F1847" s="38">
        <v>46219</v>
      </c>
      <c r="G1847" s="115">
        <v>5597.58</v>
      </c>
      <c r="H1847" s="115">
        <v>5064.4799999999996</v>
      </c>
      <c r="I1847" s="115">
        <v>506.44</v>
      </c>
      <c r="J1847" s="115">
        <v>303.86</v>
      </c>
      <c r="K1847" s="42">
        <v>10297</v>
      </c>
      <c r="L1847" s="3022" t="s">
        <v>3631</v>
      </c>
      <c r="M1847" s="3022" t="s">
        <v>2762</v>
      </c>
      <c r="N1847" s="3087" t="s">
        <v>2511</v>
      </c>
      <c r="O1847" s="3087" t="s">
        <v>3584</v>
      </c>
    </row>
    <row r="1848" spans="1:15">
      <c r="A1848" s="53" t="s">
        <v>3628</v>
      </c>
      <c r="B1848" s="53">
        <v>16709982080</v>
      </c>
      <c r="C1848" s="1118">
        <v>170617927</v>
      </c>
      <c r="D1848" s="53" t="s">
        <v>14</v>
      </c>
      <c r="E1848" s="53" t="s">
        <v>303</v>
      </c>
      <c r="F1848" s="38">
        <v>45946</v>
      </c>
      <c r="G1848" s="115">
        <v>4700</v>
      </c>
      <c r="H1848" s="115">
        <v>4700</v>
      </c>
      <c r="I1848" s="115">
        <v>470</v>
      </c>
      <c r="J1848" s="115">
        <v>282</v>
      </c>
      <c r="K1848" s="42"/>
    </row>
    <row r="1849" spans="1:15">
      <c r="A1849" s="3022" t="s">
        <v>699</v>
      </c>
      <c r="B1849" s="53">
        <v>65473249370</v>
      </c>
      <c r="C1849" s="1118">
        <v>159121965</v>
      </c>
      <c r="D1849" s="3022" t="s">
        <v>14</v>
      </c>
      <c r="E1849" s="3022" t="s">
        <v>15</v>
      </c>
      <c r="F1849" s="38">
        <v>46221</v>
      </c>
      <c r="G1849" s="115">
        <v>6182.4</v>
      </c>
      <c r="H1849" s="115">
        <v>5520</v>
      </c>
      <c r="I1849" s="115">
        <v>552</v>
      </c>
      <c r="J1849" s="115">
        <v>331.2</v>
      </c>
      <c r="K1849" s="42">
        <v>10432</v>
      </c>
      <c r="L1849" t="s">
        <v>2979</v>
      </c>
      <c r="M1849" t="s">
        <v>3718</v>
      </c>
    </row>
    <row r="1850" spans="1:15">
      <c r="A1850" s="3022" t="s">
        <v>699</v>
      </c>
      <c r="B1850" s="53">
        <v>65473249370</v>
      </c>
      <c r="C1850" s="1118">
        <v>159121975</v>
      </c>
      <c r="D1850" s="3022" t="s">
        <v>279</v>
      </c>
      <c r="E1850" s="3022" t="s">
        <v>15</v>
      </c>
      <c r="F1850" s="38">
        <v>46221</v>
      </c>
      <c r="G1850" s="115">
        <v>4250</v>
      </c>
      <c r="H1850" s="115">
        <v>4047.39</v>
      </c>
      <c r="I1850" s="115">
        <v>404.73</v>
      </c>
      <c r="J1850" s="115">
        <v>242.83</v>
      </c>
      <c r="K1850" s="42"/>
    </row>
    <row r="1851" spans="1:15">
      <c r="A1851" s="3029" t="s">
        <v>579</v>
      </c>
      <c r="B1851" s="53">
        <v>28874470774</v>
      </c>
      <c r="C1851" s="1118">
        <v>100000397995790</v>
      </c>
      <c r="D1851" s="3029" t="s">
        <v>14</v>
      </c>
      <c r="E1851" s="3029" t="s">
        <v>219</v>
      </c>
      <c r="F1851" s="38">
        <v>46221</v>
      </c>
      <c r="G1851" s="115">
        <v>8474.26</v>
      </c>
      <c r="H1851" s="115">
        <v>7687.27</v>
      </c>
      <c r="I1851" s="115">
        <v>768.72</v>
      </c>
      <c r="J1851" s="115">
        <v>461.23</v>
      </c>
      <c r="K1851" s="42"/>
    </row>
    <row r="1852" spans="1:15">
      <c r="A1852" s="3029" t="s">
        <v>579</v>
      </c>
      <c r="B1852" s="53">
        <v>28874470774</v>
      </c>
      <c r="C1852" s="1118">
        <v>698203</v>
      </c>
      <c r="D1852" s="3029" t="s">
        <v>2621</v>
      </c>
      <c r="E1852" s="3029" t="s">
        <v>219</v>
      </c>
      <c r="F1852" s="38">
        <v>46221</v>
      </c>
      <c r="G1852" s="115">
        <v>100</v>
      </c>
      <c r="H1852" s="115">
        <v>100</v>
      </c>
      <c r="I1852" s="115">
        <v>60</v>
      </c>
      <c r="J1852" s="115">
        <v>32</v>
      </c>
      <c r="K1852" s="42"/>
    </row>
    <row r="1853" spans="1:15">
      <c r="A1853" s="3029" t="s">
        <v>2044</v>
      </c>
      <c r="B1853" s="53">
        <v>36557214980</v>
      </c>
      <c r="C1853" s="1118">
        <v>301000208332794</v>
      </c>
      <c r="D1853" s="3029" t="s">
        <v>14</v>
      </c>
      <c r="E1853" s="3029" t="s">
        <v>1840</v>
      </c>
      <c r="F1853" s="38">
        <v>46222</v>
      </c>
      <c r="G1853" s="115">
        <v>66581.62</v>
      </c>
      <c r="H1853" s="115">
        <v>60528.74</v>
      </c>
      <c r="I1853" s="115">
        <v>6052.87</v>
      </c>
      <c r="J1853" s="115">
        <v>3631.72</v>
      </c>
      <c r="K1853" s="42">
        <v>66581</v>
      </c>
    </row>
    <row r="1854" spans="1:15">
      <c r="A1854" s="3031" t="s">
        <v>3194</v>
      </c>
      <c r="B1854" s="53">
        <v>50830276540</v>
      </c>
      <c r="C1854" s="1118">
        <v>171898934</v>
      </c>
      <c r="D1854" s="3031" t="s">
        <v>14</v>
      </c>
      <c r="E1854" s="3031" t="s">
        <v>303</v>
      </c>
      <c r="F1854" s="38">
        <v>46232</v>
      </c>
      <c r="G1854" s="115">
        <v>9816.61</v>
      </c>
      <c r="H1854" s="115">
        <v>8890.6200000000008</v>
      </c>
      <c r="I1854" s="115">
        <v>889.06</v>
      </c>
      <c r="J1854" s="115">
        <v>533.42999999999995</v>
      </c>
      <c r="K1854" s="42"/>
    </row>
    <row r="1855" spans="1:15">
      <c r="A1855" s="3031" t="s">
        <v>3194</v>
      </c>
      <c r="B1855" s="53">
        <v>50830276540</v>
      </c>
      <c r="C1855" s="1118">
        <v>171898933</v>
      </c>
      <c r="D1855" s="3031" t="s">
        <v>2990</v>
      </c>
      <c r="E1855" s="3031" t="s">
        <v>303</v>
      </c>
      <c r="F1855" s="38">
        <v>45959</v>
      </c>
      <c r="G1855" s="115">
        <v>4700</v>
      </c>
      <c r="H1855" s="115">
        <v>4700</v>
      </c>
      <c r="I1855" s="115">
        <v>470</v>
      </c>
      <c r="J1855" s="115">
        <v>282</v>
      </c>
      <c r="K1855" s="42">
        <v>14516</v>
      </c>
      <c r="L1855" t="s">
        <v>2718</v>
      </c>
      <c r="M1855" t="s">
        <v>2979</v>
      </c>
      <c r="N1855" t="s">
        <v>3752</v>
      </c>
    </row>
    <row r="1856" spans="1:15">
      <c r="A1856" s="3031" t="s">
        <v>2697</v>
      </c>
      <c r="B1856" s="53">
        <v>10865746906</v>
      </c>
      <c r="C1856" s="1118">
        <v>232928515</v>
      </c>
      <c r="D1856" s="3031" t="s">
        <v>14</v>
      </c>
      <c r="E1856" s="3031" t="s">
        <v>33</v>
      </c>
      <c r="F1856" s="38">
        <v>46224</v>
      </c>
      <c r="G1856" s="115">
        <v>13420.99</v>
      </c>
      <c r="H1856" s="115">
        <v>11983.03</v>
      </c>
      <c r="I1856" s="115">
        <v>1198.3</v>
      </c>
      <c r="J1856" s="115">
        <v>718.98</v>
      </c>
      <c r="K1856" s="42"/>
    </row>
    <row r="1857" spans="1:15">
      <c r="A1857" s="3031" t="s">
        <v>2697</v>
      </c>
      <c r="B1857" s="53">
        <v>10865746906</v>
      </c>
      <c r="C1857" s="1118">
        <v>233141905</v>
      </c>
      <c r="D1857" s="3031" t="s">
        <v>2621</v>
      </c>
      <c r="E1857" s="3031" t="s">
        <v>33</v>
      </c>
      <c r="F1857" s="38">
        <v>45951</v>
      </c>
      <c r="G1857" s="115">
        <v>5250</v>
      </c>
      <c r="H1857" s="115">
        <v>5000</v>
      </c>
      <c r="I1857" s="115">
        <v>500</v>
      </c>
      <c r="J1857" s="115">
        <v>300</v>
      </c>
      <c r="K1857" s="42"/>
    </row>
    <row r="1858" spans="1:15">
      <c r="A1858" s="50" t="s">
        <v>1478</v>
      </c>
      <c r="B1858" s="50">
        <v>28430484788</v>
      </c>
      <c r="C1858" s="50">
        <v>121578104</v>
      </c>
      <c r="D1858" s="50" t="s">
        <v>14</v>
      </c>
      <c r="E1858" s="50" t="s">
        <v>303</v>
      </c>
      <c r="F1858" s="56">
        <v>45980</v>
      </c>
      <c r="G1858" s="115">
        <v>-1736.43</v>
      </c>
      <c r="H1858" s="115">
        <v>-1574.05</v>
      </c>
      <c r="I1858" s="115">
        <v>-157.4</v>
      </c>
      <c r="J1858" s="115">
        <v>-94.44</v>
      </c>
      <c r="K1858" s="42"/>
    </row>
    <row r="1859" spans="1:15">
      <c r="A1859" s="50" t="s">
        <v>931</v>
      </c>
      <c r="B1859" s="50">
        <v>46060737654</v>
      </c>
      <c r="C1859" s="52" t="s">
        <v>3464</v>
      </c>
      <c r="D1859" s="50" t="s">
        <v>14</v>
      </c>
      <c r="E1859" s="50" t="s">
        <v>131</v>
      </c>
      <c r="F1859" s="56">
        <v>46158</v>
      </c>
      <c r="G1859" s="115">
        <v>-11189.38</v>
      </c>
      <c r="H1859" s="115">
        <v>-10072.629999999999</v>
      </c>
      <c r="I1859" s="115">
        <v>-1007.26</v>
      </c>
      <c r="J1859" s="115">
        <v>-604.35</v>
      </c>
      <c r="K1859" s="42"/>
    </row>
    <row r="1860" spans="1:15">
      <c r="A1860" s="53" t="s">
        <v>3638</v>
      </c>
      <c r="B1860" s="53">
        <v>21031228492</v>
      </c>
      <c r="C1860" s="28">
        <v>2000213567351</v>
      </c>
      <c r="D1860" s="53" t="s">
        <v>14</v>
      </c>
      <c r="E1860" s="53" t="s">
        <v>131</v>
      </c>
      <c r="F1860" s="38">
        <v>46225</v>
      </c>
      <c r="G1860" s="115">
        <v>26444.63</v>
      </c>
      <c r="H1860" s="115">
        <v>24078.33</v>
      </c>
      <c r="I1860" s="115">
        <v>2407.83</v>
      </c>
      <c r="J1860" s="115">
        <v>1444.69</v>
      </c>
      <c r="K1860" s="42">
        <v>26444</v>
      </c>
      <c r="L1860" s="3035" t="s">
        <v>3642</v>
      </c>
      <c r="M1860" s="3057" t="s">
        <v>3679</v>
      </c>
      <c r="N1860" t="s">
        <v>3680</v>
      </c>
    </row>
    <row r="1861" spans="1:15">
      <c r="A1861" s="3036" t="s">
        <v>1829</v>
      </c>
      <c r="B1861" s="53">
        <v>11043065628</v>
      </c>
      <c r="C1861" s="28">
        <v>311000464609379</v>
      </c>
      <c r="D1861" s="3036" t="s">
        <v>14</v>
      </c>
      <c r="E1861" s="3036" t="s">
        <v>55</v>
      </c>
      <c r="F1861" s="38">
        <v>46228</v>
      </c>
      <c r="G1861" s="115">
        <v>8521.99</v>
      </c>
      <c r="H1861" s="115">
        <v>7646.42</v>
      </c>
      <c r="I1861" s="115">
        <v>764.64</v>
      </c>
      <c r="J1861" s="115">
        <v>458.78</v>
      </c>
      <c r="K1861" s="42"/>
      <c r="L1861" s="3036"/>
      <c r="M1861" s="3036"/>
    </row>
    <row r="1862" spans="1:15">
      <c r="A1862" s="50" t="s">
        <v>2755</v>
      </c>
      <c r="B1862" s="50">
        <v>49930768826</v>
      </c>
      <c r="C1862" s="52" t="s">
        <v>3571</v>
      </c>
      <c r="D1862" s="50" t="s">
        <v>14</v>
      </c>
      <c r="E1862" s="50" t="s">
        <v>131</v>
      </c>
      <c r="F1862" s="56">
        <v>46193</v>
      </c>
      <c r="G1862" s="42">
        <v>-10307.23</v>
      </c>
      <c r="H1862" s="42">
        <v>-9202.89</v>
      </c>
      <c r="I1862" s="42">
        <v>-920.28</v>
      </c>
      <c r="J1862" s="42">
        <v>-552.16</v>
      </c>
      <c r="K1862" s="42"/>
    </row>
    <row r="1863" spans="1:15">
      <c r="A1863" s="50" t="s">
        <v>2755</v>
      </c>
      <c r="B1863" s="50">
        <v>49930768826</v>
      </c>
      <c r="C1863" s="50">
        <v>191900177</v>
      </c>
      <c r="D1863" s="50" t="s">
        <v>29</v>
      </c>
      <c r="E1863" s="50" t="s">
        <v>303</v>
      </c>
      <c r="F1863" s="56">
        <v>46193</v>
      </c>
      <c r="G1863" s="42">
        <v>-10026.790000000001</v>
      </c>
      <c r="H1863" s="42">
        <v>-9549.32</v>
      </c>
      <c r="I1863" s="42">
        <v>-1432.39</v>
      </c>
      <c r="J1863" s="42">
        <v>-954.93</v>
      </c>
      <c r="K1863" s="42"/>
    </row>
    <row r="1864" spans="1:15">
      <c r="A1864" s="3036" t="s">
        <v>2818</v>
      </c>
      <c r="B1864">
        <v>14084962352</v>
      </c>
      <c r="C1864" s="54">
        <v>159573760</v>
      </c>
      <c r="D1864" s="3036" t="s">
        <v>14</v>
      </c>
      <c r="E1864" s="3036" t="s">
        <v>15</v>
      </c>
      <c r="F1864" s="35">
        <v>46226</v>
      </c>
      <c r="G1864" s="42">
        <v>8243.2000000000007</v>
      </c>
      <c r="H1864" s="42">
        <v>7360</v>
      </c>
      <c r="I1864" s="42">
        <v>736</v>
      </c>
      <c r="J1864" s="42">
        <v>441.6</v>
      </c>
      <c r="K1864" s="42"/>
    </row>
    <row r="1865" spans="1:15">
      <c r="A1865" s="3036" t="s">
        <v>2818</v>
      </c>
      <c r="B1865">
        <v>14084962352</v>
      </c>
      <c r="C1865" s="54">
        <v>159573770</v>
      </c>
      <c r="D1865" s="3036" t="s">
        <v>279</v>
      </c>
      <c r="E1865" s="3036" t="s">
        <v>15</v>
      </c>
      <c r="F1865" s="35">
        <v>46226</v>
      </c>
      <c r="G1865" s="42">
        <v>5152</v>
      </c>
      <c r="H1865" s="42">
        <v>4905.8599999999997</v>
      </c>
      <c r="I1865" s="42">
        <v>490.58</v>
      </c>
      <c r="J1865" s="42">
        <v>294.33999999999997</v>
      </c>
      <c r="K1865" s="42"/>
    </row>
    <row r="1866" spans="1:15">
      <c r="A1866" s="3036" t="s">
        <v>2822</v>
      </c>
      <c r="B1866">
        <v>37703175834</v>
      </c>
      <c r="C1866" s="54">
        <v>100000400863691</v>
      </c>
      <c r="D1866" s="3036" t="s">
        <v>14</v>
      </c>
      <c r="E1866" s="3036" t="s">
        <v>219</v>
      </c>
      <c r="F1866" s="35">
        <v>46228</v>
      </c>
      <c r="G1866" s="42">
        <v>2275.02</v>
      </c>
      <c r="H1866" s="42">
        <v>2044.6</v>
      </c>
      <c r="I1866" s="42">
        <v>204.46</v>
      </c>
      <c r="J1866" s="42">
        <v>122.67</v>
      </c>
      <c r="K1866" s="42"/>
    </row>
    <row r="1867" spans="1:15">
      <c r="A1867" s="3036" t="s">
        <v>2822</v>
      </c>
      <c r="B1867">
        <v>37703175834</v>
      </c>
      <c r="C1867" s="54">
        <v>748375</v>
      </c>
      <c r="D1867" s="3036" t="s">
        <v>3645</v>
      </c>
      <c r="E1867" s="3036" t="s">
        <v>219</v>
      </c>
      <c r="F1867" s="35">
        <v>46227</v>
      </c>
      <c r="G1867" s="42">
        <v>100</v>
      </c>
      <c r="H1867" s="42">
        <v>100</v>
      </c>
      <c r="I1867" s="42">
        <v>10</v>
      </c>
      <c r="J1867" s="42">
        <v>6</v>
      </c>
      <c r="K1867" s="42"/>
    </row>
    <row r="1868" spans="1:15">
      <c r="A1868" s="3036" t="s">
        <v>3646</v>
      </c>
      <c r="B1868">
        <v>46162802212</v>
      </c>
      <c r="C1868" s="54">
        <v>172871819</v>
      </c>
      <c r="D1868" s="3036" t="s">
        <v>14</v>
      </c>
      <c r="E1868" s="3036" t="s">
        <v>303</v>
      </c>
      <c r="F1868" s="35">
        <v>46228</v>
      </c>
      <c r="G1868" s="42">
        <v>5597.59</v>
      </c>
      <c r="H1868" s="42">
        <v>5073.41</v>
      </c>
      <c r="I1868" s="42">
        <v>507.34</v>
      </c>
      <c r="J1868" s="42">
        <v>304.39999999999998</v>
      </c>
      <c r="K1868" s="42">
        <v>10297</v>
      </c>
      <c r="L1868" t="s">
        <v>3654</v>
      </c>
      <c r="M1868" t="s">
        <v>3654</v>
      </c>
      <c r="N1868" t="s">
        <v>3751</v>
      </c>
    </row>
    <row r="1869" spans="1:15">
      <c r="A1869" s="3036" t="s">
        <v>3646</v>
      </c>
      <c r="B1869">
        <v>46162802212</v>
      </c>
      <c r="C1869" s="54">
        <v>172871818</v>
      </c>
      <c r="D1869" s="3036" t="s">
        <v>2990</v>
      </c>
      <c r="E1869" s="3036" t="s">
        <v>303</v>
      </c>
      <c r="F1869" s="35">
        <v>45955</v>
      </c>
      <c r="G1869" s="42">
        <v>4700</v>
      </c>
      <c r="H1869" s="42">
        <v>4700</v>
      </c>
      <c r="I1869" s="42">
        <v>470</v>
      </c>
      <c r="J1869" s="42">
        <v>282</v>
      </c>
      <c r="K1869" s="42"/>
    </row>
    <row r="1870" spans="1:15">
      <c r="A1870" s="3044" t="s">
        <v>3651</v>
      </c>
      <c r="B1870">
        <v>34700382524</v>
      </c>
      <c r="C1870" s="54">
        <v>173485622</v>
      </c>
      <c r="D1870" s="3044" t="s">
        <v>14</v>
      </c>
      <c r="E1870" s="3044" t="s">
        <v>303</v>
      </c>
      <c r="F1870" s="35">
        <v>46229</v>
      </c>
      <c r="G1870" s="42">
        <v>12064.64</v>
      </c>
      <c r="H1870" s="42">
        <v>10924.56</v>
      </c>
      <c r="I1870" s="42">
        <v>1092.45</v>
      </c>
      <c r="J1870" s="42">
        <v>655.47</v>
      </c>
      <c r="K1870" s="42">
        <v>16765</v>
      </c>
      <c r="L1870" s="3044" t="s">
        <v>3653</v>
      </c>
      <c r="M1870" s="3044" t="s">
        <v>3561</v>
      </c>
      <c r="N1870" s="3103" t="s">
        <v>1739</v>
      </c>
      <c r="O1870" s="3103" t="s">
        <v>3788</v>
      </c>
    </row>
    <row r="1871" spans="1:15">
      <c r="A1871" s="3044" t="s">
        <v>3651</v>
      </c>
      <c r="B1871">
        <v>34700382524</v>
      </c>
      <c r="C1871" s="54">
        <v>173485621</v>
      </c>
      <c r="D1871" s="3044" t="s">
        <v>2990</v>
      </c>
      <c r="E1871" s="3044" t="s">
        <v>303</v>
      </c>
      <c r="F1871" s="35">
        <v>45956</v>
      </c>
      <c r="G1871" s="42">
        <v>4700</v>
      </c>
      <c r="H1871" s="42">
        <v>4700</v>
      </c>
      <c r="I1871" s="42">
        <v>470</v>
      </c>
      <c r="J1871" s="42">
        <v>282</v>
      </c>
      <c r="K1871" s="42"/>
    </row>
    <row r="1872" spans="1:15">
      <c r="A1872" s="3044" t="s">
        <v>156</v>
      </c>
      <c r="B1872">
        <v>68044165352</v>
      </c>
      <c r="C1872" s="54">
        <v>408967601</v>
      </c>
      <c r="D1872" s="3044" t="s">
        <v>14</v>
      </c>
      <c r="E1872" s="3044" t="s">
        <v>38</v>
      </c>
      <c r="F1872" s="35">
        <v>46229</v>
      </c>
      <c r="G1872" s="42">
        <v>11779.27</v>
      </c>
      <c r="H1872" s="42">
        <v>10666.28</v>
      </c>
      <c r="I1872" s="42">
        <v>1066.6199999999999</v>
      </c>
      <c r="J1872" s="42">
        <v>639.97</v>
      </c>
      <c r="K1872" s="42"/>
    </row>
    <row r="1873" spans="1:14">
      <c r="A1873" s="3044" t="s">
        <v>475</v>
      </c>
      <c r="B1873">
        <v>14736048014</v>
      </c>
      <c r="C1873" s="54">
        <v>173499148</v>
      </c>
      <c r="D1873" s="3044" t="s">
        <v>14</v>
      </c>
      <c r="E1873" s="3044" t="s">
        <v>303</v>
      </c>
      <c r="F1873" s="35">
        <v>46230</v>
      </c>
      <c r="G1873" s="42">
        <v>5865.05</v>
      </c>
      <c r="H1873" s="42">
        <v>5315.4</v>
      </c>
      <c r="I1873" s="42">
        <v>531.54</v>
      </c>
      <c r="J1873" s="42">
        <v>318.92</v>
      </c>
      <c r="K1873" s="42">
        <v>10715</v>
      </c>
      <c r="L1873" s="3044" t="s">
        <v>3561</v>
      </c>
      <c r="M1873" s="3080" t="s">
        <v>3728</v>
      </c>
      <c r="N1873" t="s">
        <v>3584</v>
      </c>
    </row>
    <row r="1874" spans="1:14">
      <c r="A1874" s="3044" t="s">
        <v>475</v>
      </c>
      <c r="B1874">
        <v>14736048014</v>
      </c>
      <c r="C1874" s="54">
        <v>173499147</v>
      </c>
      <c r="D1874" s="3044" t="s">
        <v>2990</v>
      </c>
      <c r="E1874" s="3044" t="s">
        <v>303</v>
      </c>
      <c r="F1874" s="35">
        <v>45957</v>
      </c>
      <c r="G1874" s="42">
        <v>4850</v>
      </c>
      <c r="H1874" s="42">
        <v>4850</v>
      </c>
      <c r="I1874" s="42">
        <v>485</v>
      </c>
      <c r="J1874" s="42">
        <v>291</v>
      </c>
      <c r="K1874" s="42"/>
    </row>
    <row r="1875" spans="1:14">
      <c r="A1875" s="3045" t="s">
        <v>1988</v>
      </c>
      <c r="B1875">
        <v>11534390994</v>
      </c>
      <c r="C1875" s="54">
        <v>159892561</v>
      </c>
      <c r="D1875" s="3045" t="s">
        <v>14</v>
      </c>
      <c r="E1875" s="3045" t="s">
        <v>15</v>
      </c>
      <c r="F1875" s="35">
        <v>46229</v>
      </c>
      <c r="G1875" s="42">
        <v>8243.2000000000007</v>
      </c>
      <c r="H1875" s="42">
        <v>7360</v>
      </c>
      <c r="I1875" s="42">
        <v>736</v>
      </c>
      <c r="J1875" s="42">
        <v>441.6</v>
      </c>
      <c r="K1875" s="42"/>
    </row>
    <row r="1876" spans="1:14">
      <c r="A1876" s="3045" t="s">
        <v>1988</v>
      </c>
      <c r="B1876">
        <v>11534390994</v>
      </c>
      <c r="C1876" s="54">
        <v>159892565</v>
      </c>
      <c r="D1876" s="3045" t="s">
        <v>279</v>
      </c>
      <c r="E1876" s="3045" t="s">
        <v>15</v>
      </c>
      <c r="F1876" s="35">
        <v>46229</v>
      </c>
      <c r="G1876" s="42">
        <v>5152</v>
      </c>
      <c r="H1876" s="42">
        <v>4905.8500000000004</v>
      </c>
      <c r="I1876" s="42">
        <v>490.58</v>
      </c>
      <c r="J1876" s="42">
        <v>294.33999999999997</v>
      </c>
      <c r="K1876" s="42"/>
    </row>
    <row r="1877" spans="1:14">
      <c r="A1877" s="3045" t="s">
        <v>2822</v>
      </c>
      <c r="B1877">
        <v>37703175834</v>
      </c>
      <c r="C1877" s="54">
        <v>311000465503254</v>
      </c>
      <c r="D1877" s="3045" t="s">
        <v>14</v>
      </c>
      <c r="E1877" s="3045" t="s">
        <v>55</v>
      </c>
      <c r="F1877" s="35">
        <v>46231</v>
      </c>
      <c r="G1877" s="42">
        <v>14983.99</v>
      </c>
      <c r="H1877" s="42">
        <v>13503.56</v>
      </c>
      <c r="I1877" s="42">
        <v>1350.35</v>
      </c>
      <c r="J1877" s="42">
        <v>810.21</v>
      </c>
      <c r="K1877" s="42">
        <v>14983</v>
      </c>
    </row>
    <row r="1878" spans="1:14">
      <c r="A1878" s="3045" t="s">
        <v>2822</v>
      </c>
      <c r="B1878">
        <v>37703175834</v>
      </c>
      <c r="C1878" s="54">
        <v>426585392</v>
      </c>
      <c r="D1878" s="3045" t="s">
        <v>29</v>
      </c>
      <c r="E1878" s="3045" t="s">
        <v>48</v>
      </c>
      <c r="F1878" s="35">
        <v>46231</v>
      </c>
      <c r="G1878" s="42">
        <v>27238.18</v>
      </c>
      <c r="H1878" s="42">
        <v>25941.119999999999</v>
      </c>
      <c r="I1878" s="42">
        <v>3891.16</v>
      </c>
      <c r="J1878" s="42">
        <v>2594.11</v>
      </c>
      <c r="K1878" s="42"/>
    </row>
    <row r="1879" spans="1:14">
      <c r="A1879" s="3046" t="s">
        <v>2829</v>
      </c>
      <c r="B1879">
        <v>55963567466</v>
      </c>
      <c r="C1879" s="54">
        <v>409107882</v>
      </c>
      <c r="D1879" s="3046" t="s">
        <v>14</v>
      </c>
      <c r="E1879" s="3046" t="s">
        <v>38</v>
      </c>
      <c r="F1879" s="35">
        <v>46232</v>
      </c>
      <c r="G1879" s="42">
        <v>7808.76</v>
      </c>
      <c r="H1879" s="42">
        <v>7045.49</v>
      </c>
      <c r="I1879" s="42">
        <v>704.54</v>
      </c>
      <c r="J1879" s="42">
        <v>422.72</v>
      </c>
      <c r="K1879" s="42">
        <v>7808</v>
      </c>
      <c r="L1879" s="3046" t="s">
        <v>3660</v>
      </c>
      <c r="M1879" s="3046" t="s">
        <v>3661</v>
      </c>
    </row>
    <row r="1880" spans="1:14">
      <c r="A1880" s="3046" t="s">
        <v>656</v>
      </c>
      <c r="B1880">
        <v>15343350330</v>
      </c>
      <c r="C1880" s="54">
        <v>409110162</v>
      </c>
      <c r="D1880" s="3046" t="s">
        <v>14</v>
      </c>
      <c r="E1880" s="3046" t="s">
        <v>38</v>
      </c>
      <c r="F1880" s="35">
        <v>46232</v>
      </c>
      <c r="G1880" s="42">
        <v>10111.620000000001</v>
      </c>
      <c r="H1880" s="42">
        <v>9160.36</v>
      </c>
      <c r="I1880" s="42">
        <v>916.03</v>
      </c>
      <c r="J1880" s="42">
        <v>549.61</v>
      </c>
      <c r="K1880" s="42"/>
    </row>
    <row r="1881" spans="1:14">
      <c r="A1881" s="3046" t="s">
        <v>3662</v>
      </c>
      <c r="B1881">
        <v>16256891378</v>
      </c>
      <c r="C1881" s="54">
        <v>174299258</v>
      </c>
      <c r="D1881" s="3046" t="s">
        <v>14</v>
      </c>
      <c r="E1881" s="3046" t="s">
        <v>303</v>
      </c>
      <c r="F1881" s="35">
        <v>46232</v>
      </c>
      <c r="G1881" s="42">
        <v>21721.37</v>
      </c>
      <c r="H1881" s="42">
        <v>19661.59</v>
      </c>
      <c r="I1881" s="42">
        <v>1966.15</v>
      </c>
      <c r="J1881" s="42">
        <v>1179.69</v>
      </c>
      <c r="K1881" s="42">
        <v>26420</v>
      </c>
      <c r="L1881" t="s">
        <v>3570</v>
      </c>
      <c r="M1881" t="s">
        <v>3678</v>
      </c>
    </row>
    <row r="1882" spans="1:14">
      <c r="A1882" s="3046" t="s">
        <v>3662</v>
      </c>
      <c r="B1882">
        <v>16256891378</v>
      </c>
      <c r="C1882" s="54">
        <v>174299257</v>
      </c>
      <c r="D1882" s="3046" t="s">
        <v>2990</v>
      </c>
      <c r="E1882" s="3046" t="s">
        <v>303</v>
      </c>
      <c r="F1882" s="35">
        <v>45959</v>
      </c>
      <c r="G1882" s="42">
        <v>4700</v>
      </c>
      <c r="H1882" s="42">
        <v>4700</v>
      </c>
      <c r="I1882" s="42">
        <v>470</v>
      </c>
      <c r="J1882" s="42">
        <v>282</v>
      </c>
      <c r="K1882" s="42"/>
    </row>
    <row r="1883" spans="1:14">
      <c r="A1883" s="50" t="s">
        <v>619</v>
      </c>
      <c r="B1883" s="50">
        <v>58129495238</v>
      </c>
      <c r="C1883" s="361">
        <v>100000286549520</v>
      </c>
      <c r="D1883" s="50" t="s">
        <v>14</v>
      </c>
      <c r="E1883" s="50" t="s">
        <v>219</v>
      </c>
      <c r="F1883" s="56">
        <v>45928</v>
      </c>
      <c r="G1883" s="42">
        <v>-386.27</v>
      </c>
      <c r="H1883" s="42">
        <v>-347.14</v>
      </c>
      <c r="I1883" s="42">
        <v>-34.71</v>
      </c>
      <c r="J1883" s="42">
        <v>-20.82</v>
      </c>
      <c r="K1883" s="42"/>
    </row>
    <row r="1884" spans="1:14">
      <c r="A1884" s="50" t="s">
        <v>2753</v>
      </c>
      <c r="B1884" s="50">
        <v>22189166162</v>
      </c>
      <c r="C1884" s="52">
        <v>413287970</v>
      </c>
      <c r="D1884" s="50" t="s">
        <v>14</v>
      </c>
      <c r="E1884" s="50" t="s">
        <v>48</v>
      </c>
      <c r="F1884" s="56">
        <v>46191</v>
      </c>
      <c r="G1884" s="42">
        <v>-9103.07</v>
      </c>
      <c r="H1884" s="42">
        <v>-8231.8700000000008</v>
      </c>
      <c r="I1884" s="42">
        <v>-823.18</v>
      </c>
      <c r="J1884" s="42">
        <v>-493.9</v>
      </c>
      <c r="K1884" s="42"/>
    </row>
    <row r="1885" spans="1:14">
      <c r="C1885" s="54"/>
      <c r="G1885" s="42">
        <f>SUM(G1806:G1884)</f>
        <v>595578.48000000033</v>
      </c>
      <c r="H1885" s="42">
        <f>SUM(H1806:H1884)</f>
        <v>546983.46</v>
      </c>
      <c r="I1885" s="42">
        <f>SUM(I1806:I1884)</f>
        <v>57846.150000000009</v>
      </c>
      <c r="J1885" s="42">
        <f>SUM(J1806:J1884)</f>
        <v>35099.9</v>
      </c>
      <c r="K1885" s="42"/>
    </row>
    <row r="1886" spans="1:14">
      <c r="C1886" s="54"/>
      <c r="G1886" s="42"/>
      <c r="H1886" s="42"/>
      <c r="I1886" s="42"/>
      <c r="J1886" s="42"/>
      <c r="K1886" s="42"/>
    </row>
    <row r="1887" spans="1:14">
      <c r="A1887" s="3050" t="s">
        <v>1245</v>
      </c>
      <c r="B1887">
        <v>36686208942</v>
      </c>
      <c r="C1887" s="54">
        <v>427208339</v>
      </c>
      <c r="D1887" s="3050" t="s">
        <v>14</v>
      </c>
      <c r="E1887" s="3050" t="s">
        <v>48</v>
      </c>
      <c r="F1887" s="35">
        <v>46237</v>
      </c>
      <c r="G1887" s="157">
        <v>9418.5</v>
      </c>
      <c r="H1887" s="157">
        <v>8507.6299999999992</v>
      </c>
      <c r="I1887" s="157">
        <v>850.76</v>
      </c>
      <c r="J1887" s="157">
        <v>510.45</v>
      </c>
      <c r="K1887" s="42"/>
    </row>
    <row r="1888" spans="1:14">
      <c r="A1888" s="3050" t="s">
        <v>1245</v>
      </c>
      <c r="B1888">
        <v>36686208942</v>
      </c>
      <c r="C1888" s="54">
        <v>174034089</v>
      </c>
      <c r="D1888" s="3050" t="s">
        <v>29</v>
      </c>
      <c r="E1888" s="3050" t="s">
        <v>303</v>
      </c>
      <c r="F1888" s="35">
        <v>46237</v>
      </c>
      <c r="G1888" s="157">
        <v>6920.93</v>
      </c>
      <c r="H1888" s="157">
        <v>6591.36</v>
      </c>
      <c r="I1888" s="157">
        <v>988.70399999999995</v>
      </c>
      <c r="J1888" s="157">
        <v>659.13</v>
      </c>
      <c r="K1888" s="42"/>
    </row>
    <row r="1889" spans="1:14">
      <c r="A1889" s="3053" t="s">
        <v>1559</v>
      </c>
      <c r="B1889">
        <v>24560129100</v>
      </c>
      <c r="C1889" s="54">
        <v>113070212</v>
      </c>
      <c r="D1889" s="3053" t="s">
        <v>14</v>
      </c>
      <c r="E1889" s="3053" t="s">
        <v>2495</v>
      </c>
      <c r="F1889" s="35">
        <v>46236</v>
      </c>
      <c r="G1889" s="157">
        <v>10312.549999999999</v>
      </c>
      <c r="H1889" s="157">
        <v>9301.0300000000007</v>
      </c>
      <c r="I1889" s="157">
        <v>930.1</v>
      </c>
      <c r="J1889" s="157">
        <v>558.05999999999995</v>
      </c>
      <c r="K1889" s="42">
        <v>10312</v>
      </c>
    </row>
    <row r="1890" spans="1:14">
      <c r="A1890" s="3053" t="s">
        <v>2842</v>
      </c>
      <c r="B1890">
        <v>21365348248</v>
      </c>
      <c r="C1890" s="54">
        <v>160294764</v>
      </c>
      <c r="D1890" s="3053" t="s">
        <v>14</v>
      </c>
      <c r="E1890" s="3053" t="s">
        <v>15</v>
      </c>
      <c r="F1890" s="35">
        <v>46236</v>
      </c>
      <c r="G1890" s="157">
        <v>18067</v>
      </c>
      <c r="H1890" s="157">
        <v>16131.25</v>
      </c>
      <c r="I1890" s="157">
        <v>1613.12</v>
      </c>
      <c r="J1890" s="157">
        <v>967.87</v>
      </c>
      <c r="K1890" s="42">
        <v>20777</v>
      </c>
      <c r="L1890" s="3053" t="s">
        <v>2718</v>
      </c>
      <c r="M1890" s="3125" t="s">
        <v>2718</v>
      </c>
      <c r="N1890" t="s">
        <v>3816</v>
      </c>
    </row>
    <row r="1891" spans="1:14">
      <c r="A1891" s="3053" t="s">
        <v>2842</v>
      </c>
      <c r="B1891">
        <v>21365348248</v>
      </c>
      <c r="C1891" s="54">
        <v>160294780</v>
      </c>
      <c r="D1891" s="3053" t="s">
        <v>279</v>
      </c>
      <c r="E1891" s="3053" t="s">
        <v>15</v>
      </c>
      <c r="F1891" s="35">
        <v>46236</v>
      </c>
      <c r="G1891" s="157">
        <v>2710.05</v>
      </c>
      <c r="H1891" s="157">
        <v>2581</v>
      </c>
      <c r="I1891" s="157">
        <v>258.10000000000002</v>
      </c>
      <c r="J1891" s="157">
        <v>154.86000000000001</v>
      </c>
    </row>
    <row r="1892" spans="1:14">
      <c r="A1892" s="3053" t="s">
        <v>150</v>
      </c>
      <c r="B1892">
        <v>17249964192</v>
      </c>
      <c r="C1892" s="54">
        <v>160303810</v>
      </c>
      <c r="D1892" s="3053" t="s">
        <v>14</v>
      </c>
      <c r="E1892" s="3053" t="s">
        <v>15</v>
      </c>
      <c r="F1892" s="35">
        <v>46235</v>
      </c>
      <c r="G1892" s="157">
        <v>9788.7999999999993</v>
      </c>
      <c r="H1892" s="157">
        <v>8740</v>
      </c>
      <c r="I1892" s="157">
        <v>874</v>
      </c>
      <c r="J1892" s="157">
        <v>524.4</v>
      </c>
      <c r="K1892" s="42"/>
    </row>
    <row r="1893" spans="1:14">
      <c r="A1893" s="3053" t="s">
        <v>150</v>
      </c>
      <c r="B1893">
        <v>17249964192</v>
      </c>
      <c r="C1893" s="54">
        <v>160303824</v>
      </c>
      <c r="D1893" s="3053" t="s">
        <v>279</v>
      </c>
      <c r="E1893" s="3053" t="s">
        <v>15</v>
      </c>
      <c r="F1893" s="35">
        <v>46235</v>
      </c>
      <c r="G1893" s="157">
        <v>6118</v>
      </c>
      <c r="H1893" s="157">
        <v>5825.71</v>
      </c>
      <c r="I1893" s="157">
        <v>582.57000000000005</v>
      </c>
      <c r="J1893" s="157">
        <v>349.54</v>
      </c>
    </row>
    <row r="1894" spans="1:14">
      <c r="A1894" s="3053" t="s">
        <v>1639</v>
      </c>
      <c r="B1894">
        <v>15309028952</v>
      </c>
      <c r="C1894" s="54">
        <v>175129012</v>
      </c>
      <c r="D1894" s="3053" t="s">
        <v>14</v>
      </c>
      <c r="E1894" s="3053" t="s">
        <v>303</v>
      </c>
      <c r="F1894" s="35">
        <v>46235</v>
      </c>
      <c r="G1894" s="157">
        <v>11121.24</v>
      </c>
      <c r="H1894" s="157">
        <v>10071</v>
      </c>
      <c r="I1894" s="157">
        <v>1007.1</v>
      </c>
      <c r="J1894" s="157">
        <v>604.26</v>
      </c>
      <c r="K1894" s="42">
        <v>15821</v>
      </c>
      <c r="L1894" t="s">
        <v>3675</v>
      </c>
      <c r="M1894" t="s">
        <v>3676</v>
      </c>
    </row>
    <row r="1895" spans="1:14">
      <c r="A1895" s="3053" t="s">
        <v>1639</v>
      </c>
      <c r="B1895">
        <v>15309028952</v>
      </c>
      <c r="C1895" s="54">
        <v>175129011</v>
      </c>
      <c r="D1895" s="3053" t="s">
        <v>2990</v>
      </c>
      <c r="E1895" s="3053" t="s">
        <v>303</v>
      </c>
      <c r="F1895" s="35">
        <v>45962</v>
      </c>
      <c r="G1895" s="157">
        <v>4700</v>
      </c>
      <c r="H1895" s="157">
        <v>4700</v>
      </c>
      <c r="I1895" s="157">
        <v>470</v>
      </c>
      <c r="J1895" s="157">
        <v>282</v>
      </c>
    </row>
    <row r="1896" spans="1:14">
      <c r="A1896" s="3053" t="s">
        <v>1639</v>
      </c>
      <c r="B1896">
        <v>15309028952</v>
      </c>
      <c r="C1896" s="54">
        <v>160705042</v>
      </c>
      <c r="D1896" s="3053" t="s">
        <v>14</v>
      </c>
      <c r="E1896" s="3053" t="s">
        <v>15</v>
      </c>
      <c r="F1896" s="35">
        <v>46238</v>
      </c>
      <c r="G1896" s="157">
        <v>10304</v>
      </c>
      <c r="H1896" s="157">
        <v>9200</v>
      </c>
      <c r="I1896" s="157">
        <v>920</v>
      </c>
      <c r="J1896" s="157">
        <v>552</v>
      </c>
      <c r="K1896" s="42">
        <v>16100</v>
      </c>
    </row>
    <row r="1897" spans="1:14">
      <c r="A1897" s="3053" t="s">
        <v>1639</v>
      </c>
      <c r="B1897">
        <v>15309028952</v>
      </c>
      <c r="C1897" s="54">
        <v>160705134</v>
      </c>
      <c r="D1897" s="3053" t="s">
        <v>279</v>
      </c>
      <c r="E1897" s="3053" t="s">
        <v>15</v>
      </c>
      <c r="F1897" s="35">
        <v>46238</v>
      </c>
      <c r="G1897" s="157">
        <v>5796</v>
      </c>
      <c r="H1897" s="157">
        <v>5518.99</v>
      </c>
      <c r="I1897" s="157">
        <v>551.89</v>
      </c>
      <c r="J1897" s="157">
        <v>331.13</v>
      </c>
    </row>
    <row r="1898" spans="1:14">
      <c r="A1898" s="50" t="s">
        <v>3307</v>
      </c>
      <c r="B1898" s="50">
        <v>15246031046</v>
      </c>
      <c r="C1898" s="362">
        <v>140725718</v>
      </c>
      <c r="D1898" s="50" t="s">
        <v>14</v>
      </c>
      <c r="E1898" s="50" t="s">
        <v>303</v>
      </c>
      <c r="F1898" s="56">
        <v>46099</v>
      </c>
      <c r="G1898" s="157">
        <v>-6739.58</v>
      </c>
      <c r="H1898" s="157">
        <v>-6097.71</v>
      </c>
      <c r="I1898" s="157">
        <v>-609.77</v>
      </c>
      <c r="J1898" s="157">
        <v>-365.86</v>
      </c>
    </row>
    <row r="1899" spans="1:14">
      <c r="A1899" s="50" t="s">
        <v>3146</v>
      </c>
      <c r="B1899" s="50">
        <v>29600445516</v>
      </c>
      <c r="C1899" s="50">
        <v>30531792</v>
      </c>
      <c r="D1899" s="50" t="s">
        <v>14</v>
      </c>
      <c r="E1899" s="50" t="s">
        <v>2402</v>
      </c>
      <c r="F1899" s="56">
        <v>46198</v>
      </c>
      <c r="G1899" s="157">
        <v>-9686.92</v>
      </c>
      <c r="H1899" s="157">
        <v>-8786.7000000000007</v>
      </c>
      <c r="I1899" s="157">
        <v>-878.67</v>
      </c>
      <c r="J1899" s="157">
        <v>-527.20000000000005</v>
      </c>
    </row>
    <row r="1900" spans="1:14">
      <c r="A1900" s="3057" t="s">
        <v>497</v>
      </c>
      <c r="B1900">
        <v>18119829672</v>
      </c>
      <c r="C1900" s="3058" t="s">
        <v>3683</v>
      </c>
      <c r="D1900" s="3057" t="s">
        <v>14</v>
      </c>
      <c r="E1900" s="3057" t="s">
        <v>18</v>
      </c>
      <c r="F1900" s="35">
        <v>46238</v>
      </c>
      <c r="G1900" s="157">
        <v>7543.27</v>
      </c>
      <c r="H1900" s="157">
        <v>6307.97</v>
      </c>
      <c r="I1900" s="157">
        <v>630.79</v>
      </c>
      <c r="J1900" s="157">
        <v>378.47</v>
      </c>
    </row>
    <row r="1901" spans="1:14">
      <c r="A1901" s="3057" t="s">
        <v>2829</v>
      </c>
      <c r="B1901">
        <v>55963567466</v>
      </c>
      <c r="C1901" s="54">
        <v>100000404975972</v>
      </c>
      <c r="D1901" s="3057" t="s">
        <v>29</v>
      </c>
      <c r="E1901" s="3057" t="s">
        <v>219</v>
      </c>
      <c r="F1901" s="35">
        <v>46240</v>
      </c>
      <c r="G1901" s="157">
        <v>11891.15</v>
      </c>
      <c r="H1901" s="157">
        <v>11324.9</v>
      </c>
      <c r="I1901" s="157">
        <v>1698.73</v>
      </c>
      <c r="J1901" s="157">
        <v>1132.49</v>
      </c>
    </row>
    <row r="1902" spans="1:14">
      <c r="A1902" s="3057" t="s">
        <v>3684</v>
      </c>
      <c r="B1902">
        <v>38815416006</v>
      </c>
      <c r="C1902" s="3063" t="s">
        <v>3689</v>
      </c>
      <c r="D1902" s="3057" t="s">
        <v>14</v>
      </c>
      <c r="E1902" s="3057" t="s">
        <v>18</v>
      </c>
      <c r="F1902" s="35">
        <v>46240</v>
      </c>
      <c r="G1902" s="157">
        <v>10158.32</v>
      </c>
      <c r="H1902" s="157">
        <v>8494.76</v>
      </c>
      <c r="I1902" s="157">
        <v>849.47</v>
      </c>
      <c r="J1902" s="157">
        <v>509.68</v>
      </c>
    </row>
    <row r="1903" spans="1:14">
      <c r="A1903" s="3057" t="s">
        <v>3684</v>
      </c>
      <c r="B1903">
        <v>38815416006</v>
      </c>
      <c r="C1903" s="54">
        <v>100000407162220</v>
      </c>
      <c r="D1903" s="3057" t="s">
        <v>29</v>
      </c>
      <c r="E1903" s="3057" t="s">
        <v>219</v>
      </c>
      <c r="F1903" s="35">
        <v>46240</v>
      </c>
      <c r="G1903" s="3064">
        <v>11234.07</v>
      </c>
      <c r="H1903" s="37">
        <v>10699.11</v>
      </c>
      <c r="I1903" s="37">
        <v>1604.86</v>
      </c>
      <c r="J1903" s="37">
        <v>1069.9100000000001</v>
      </c>
    </row>
    <row r="1904" spans="1:14">
      <c r="A1904" s="3057" t="s">
        <v>75</v>
      </c>
      <c r="B1904">
        <v>43123995006</v>
      </c>
      <c r="C1904">
        <v>176093281</v>
      </c>
      <c r="D1904" s="3057" t="s">
        <v>14</v>
      </c>
      <c r="E1904" s="3057" t="s">
        <v>303</v>
      </c>
      <c r="F1904" s="35">
        <v>46240</v>
      </c>
      <c r="G1904" s="37">
        <v>6844.53</v>
      </c>
      <c r="H1904" s="37">
        <v>6201.6</v>
      </c>
      <c r="I1904" s="37">
        <v>620.16</v>
      </c>
      <c r="J1904" s="37">
        <v>372.09</v>
      </c>
      <c r="K1904" s="37"/>
    </row>
    <row r="1905" spans="1:13">
      <c r="A1905" s="3057" t="s">
        <v>75</v>
      </c>
      <c r="B1905">
        <v>43123995006</v>
      </c>
      <c r="C1905">
        <v>176093280</v>
      </c>
      <c r="D1905" s="3057" t="s">
        <v>2990</v>
      </c>
      <c r="E1905" s="3057" t="s">
        <v>303</v>
      </c>
      <c r="F1905" s="35">
        <v>46240</v>
      </c>
      <c r="G1905" s="157">
        <v>3525</v>
      </c>
      <c r="H1905" s="157">
        <v>3525</v>
      </c>
      <c r="I1905" s="157">
        <v>352.5</v>
      </c>
      <c r="J1905" s="157">
        <v>211.5</v>
      </c>
    </row>
    <row r="1906" spans="1:13">
      <c r="A1906" s="3057" t="s">
        <v>427</v>
      </c>
      <c r="B1906">
        <v>12800674244</v>
      </c>
      <c r="C1906" s="54">
        <v>3010002130347870</v>
      </c>
      <c r="D1906" s="3057" t="s">
        <v>14</v>
      </c>
      <c r="E1906" s="3057" t="s">
        <v>1840</v>
      </c>
      <c r="F1906" s="35">
        <v>46247</v>
      </c>
      <c r="G1906" s="36">
        <v>7707.26</v>
      </c>
      <c r="H1906" s="36">
        <v>7006.6</v>
      </c>
      <c r="I1906" s="36">
        <v>700.66</v>
      </c>
      <c r="J1906" s="36">
        <v>420.39</v>
      </c>
      <c r="K1906" s="36">
        <v>7700</v>
      </c>
    </row>
    <row r="1907" spans="1:13">
      <c r="A1907" s="3057" t="s">
        <v>884</v>
      </c>
      <c r="B1907">
        <v>64147295200</v>
      </c>
      <c r="C1907">
        <v>160861782</v>
      </c>
      <c r="D1907" s="3057" t="s">
        <v>14</v>
      </c>
      <c r="E1907" s="3057" t="s">
        <v>15</v>
      </c>
      <c r="F1907" s="35">
        <v>46247</v>
      </c>
      <c r="G1907" s="36">
        <v>5152</v>
      </c>
      <c r="H1907" s="36">
        <v>4600</v>
      </c>
      <c r="I1907" s="36">
        <v>460</v>
      </c>
      <c r="J1907" s="36">
        <v>276</v>
      </c>
      <c r="K1907" s="36">
        <v>8694</v>
      </c>
    </row>
    <row r="1908" spans="1:13">
      <c r="A1908" s="3057" t="s">
        <v>884</v>
      </c>
      <c r="B1908">
        <v>64147295200</v>
      </c>
      <c r="C1908">
        <v>160861805</v>
      </c>
      <c r="D1908" s="3057" t="s">
        <v>279</v>
      </c>
      <c r="E1908" s="3057" t="s">
        <v>15</v>
      </c>
      <c r="F1908" s="35">
        <v>46247</v>
      </c>
      <c r="G1908" s="36">
        <v>3542</v>
      </c>
      <c r="H1908" s="36">
        <v>3372.82</v>
      </c>
      <c r="I1908" s="36">
        <v>337.28</v>
      </c>
      <c r="J1908" s="36">
        <v>202.36</v>
      </c>
    </row>
    <row r="1909" spans="1:13">
      <c r="A1909" s="3057" t="s">
        <v>1790</v>
      </c>
      <c r="B1909">
        <v>61339389068</v>
      </c>
      <c r="C1909" s="54">
        <v>301000212908399</v>
      </c>
      <c r="D1909" s="3057" t="s">
        <v>14</v>
      </c>
      <c r="E1909" s="3057" t="s">
        <v>1840</v>
      </c>
      <c r="F1909" s="35">
        <v>46249</v>
      </c>
      <c r="G1909" s="36">
        <v>8626.8700000000008</v>
      </c>
      <c r="H1909" s="36">
        <v>7882.42</v>
      </c>
      <c r="I1909" s="36">
        <v>788.24</v>
      </c>
      <c r="J1909" s="36">
        <v>472.94</v>
      </c>
      <c r="K1909" s="36"/>
    </row>
    <row r="1910" spans="1:13">
      <c r="A1910" s="3057" t="s">
        <v>95</v>
      </c>
      <c r="B1910">
        <v>64648278702</v>
      </c>
      <c r="C1910">
        <v>128527986</v>
      </c>
      <c r="D1910" s="3057" t="s">
        <v>14</v>
      </c>
      <c r="E1910" s="3057" t="s">
        <v>3043</v>
      </c>
      <c r="F1910" s="35">
        <v>46248</v>
      </c>
      <c r="G1910" s="36">
        <v>1336.2</v>
      </c>
      <c r="H1910" s="36">
        <v>1200.94</v>
      </c>
      <c r="I1910" s="36">
        <v>120.09</v>
      </c>
      <c r="J1910" s="36">
        <v>72.05</v>
      </c>
    </row>
    <row r="1911" spans="1:13">
      <c r="A1911" s="3057" t="s">
        <v>95</v>
      </c>
      <c r="B1911">
        <v>64648278702</v>
      </c>
      <c r="C1911">
        <v>845592</v>
      </c>
      <c r="D1911" s="3057" t="s">
        <v>3645</v>
      </c>
      <c r="E1911" s="3057" t="s">
        <v>219</v>
      </c>
      <c r="F1911" s="35">
        <v>46239</v>
      </c>
      <c r="G1911" s="36">
        <v>100</v>
      </c>
      <c r="H1911" s="36">
        <v>100</v>
      </c>
      <c r="I1911" s="36">
        <v>10</v>
      </c>
      <c r="J1911" s="36">
        <v>6</v>
      </c>
    </row>
    <row r="1912" spans="1:13">
      <c r="A1912" s="3057" t="s">
        <v>3690</v>
      </c>
      <c r="B1912">
        <v>11478156632</v>
      </c>
      <c r="C1912" s="54">
        <v>100000407526263</v>
      </c>
      <c r="D1912" s="3057" t="s">
        <v>14</v>
      </c>
      <c r="E1912" s="3057" t="s">
        <v>219</v>
      </c>
      <c r="F1912" s="35">
        <v>46240</v>
      </c>
      <c r="G1912" s="36">
        <v>2430.3200000000002</v>
      </c>
      <c r="H1912" s="36">
        <v>2184.17</v>
      </c>
      <c r="I1912" s="36">
        <v>218.41</v>
      </c>
      <c r="J1912" s="36">
        <v>131.04</v>
      </c>
    </row>
    <row r="1913" spans="1:13">
      <c r="A1913" s="3057" t="s">
        <v>143</v>
      </c>
      <c r="B1913">
        <v>73873076854</v>
      </c>
      <c r="C1913" s="54">
        <v>100000413867273</v>
      </c>
      <c r="D1913" s="3057" t="s">
        <v>14</v>
      </c>
      <c r="E1913" s="3057" t="s">
        <v>219</v>
      </c>
      <c r="F1913" s="35">
        <v>46252</v>
      </c>
      <c r="G1913" s="36">
        <v>2430.3200000000002</v>
      </c>
      <c r="H1913" s="36">
        <v>2184.17</v>
      </c>
      <c r="I1913" s="36">
        <v>218.41</v>
      </c>
      <c r="J1913" s="36">
        <v>131.04</v>
      </c>
    </row>
    <row r="1914" spans="1:13">
      <c r="A1914" s="3067" t="s">
        <v>511</v>
      </c>
      <c r="B1914">
        <v>17294962730</v>
      </c>
      <c r="C1914" s="54">
        <v>176711710</v>
      </c>
      <c r="D1914" s="3067" t="s">
        <v>14</v>
      </c>
      <c r="E1914" s="3067" t="s">
        <v>303</v>
      </c>
      <c r="F1914" s="35">
        <v>46240</v>
      </c>
      <c r="G1914" s="36">
        <v>6614.53</v>
      </c>
      <c r="H1914" s="36">
        <v>5993.5</v>
      </c>
      <c r="I1914" s="36">
        <v>599.35</v>
      </c>
      <c r="J1914" s="36">
        <v>359.61</v>
      </c>
      <c r="K1914" s="3086"/>
      <c r="L1914" s="3085"/>
      <c r="M1914" s="3085"/>
    </row>
    <row r="1915" spans="1:13">
      <c r="A1915" s="3067" t="s">
        <v>511</v>
      </c>
      <c r="B1915">
        <v>17294962730</v>
      </c>
      <c r="C1915" s="54">
        <v>176711709</v>
      </c>
      <c r="D1915" s="3067" t="s">
        <v>2990</v>
      </c>
      <c r="E1915" s="3067" t="s">
        <v>303</v>
      </c>
      <c r="F1915" s="35">
        <v>46240</v>
      </c>
      <c r="G1915" s="157">
        <v>3525</v>
      </c>
      <c r="H1915" s="157">
        <v>3525</v>
      </c>
      <c r="I1915" s="157">
        <v>352.5</v>
      </c>
      <c r="J1915" s="157">
        <v>211.5</v>
      </c>
    </row>
    <row r="1916" spans="1:13">
      <c r="A1916" s="3067" t="s">
        <v>2230</v>
      </c>
      <c r="B1916">
        <v>63433424256</v>
      </c>
      <c r="C1916" s="54">
        <v>176838455</v>
      </c>
      <c r="D1916" s="3067" t="s">
        <v>14</v>
      </c>
      <c r="E1916" s="3067" t="s">
        <v>303</v>
      </c>
      <c r="F1916" s="35">
        <v>46244</v>
      </c>
      <c r="G1916" s="36">
        <v>7878.58</v>
      </c>
      <c r="H1916" s="36">
        <v>7137.17</v>
      </c>
      <c r="I1916" s="36">
        <v>713.71</v>
      </c>
      <c r="J1916" s="36">
        <v>428.22</v>
      </c>
    </row>
    <row r="1917" spans="1:13">
      <c r="A1917" s="3067" t="s">
        <v>2230</v>
      </c>
      <c r="B1917">
        <v>63433424256</v>
      </c>
      <c r="C1917" s="54">
        <v>176838454</v>
      </c>
      <c r="D1917" s="3067" t="s">
        <v>2990</v>
      </c>
      <c r="E1917" s="3067" t="s">
        <v>303</v>
      </c>
      <c r="F1917" s="35">
        <v>45971</v>
      </c>
      <c r="G1917" s="42">
        <v>4700</v>
      </c>
      <c r="H1917" s="42">
        <v>4700</v>
      </c>
      <c r="I1917" s="42">
        <v>470</v>
      </c>
      <c r="J1917" s="42">
        <v>282</v>
      </c>
    </row>
    <row r="1918" spans="1:13">
      <c r="A1918" s="3072" t="s">
        <v>3700</v>
      </c>
      <c r="B1918">
        <v>70357087658</v>
      </c>
      <c r="C1918" s="54">
        <v>429936401</v>
      </c>
      <c r="D1918" s="3072" t="s">
        <v>14</v>
      </c>
      <c r="E1918" s="3072" t="s">
        <v>48</v>
      </c>
      <c r="F1918" s="35">
        <v>46242</v>
      </c>
      <c r="G1918" s="42">
        <v>7980.51</v>
      </c>
      <c r="H1918" s="42">
        <v>7215.15</v>
      </c>
      <c r="I1918" s="42">
        <v>721.51</v>
      </c>
      <c r="J1918" s="42">
        <v>432.9</v>
      </c>
      <c r="K1918" s="42">
        <v>7980</v>
      </c>
      <c r="L1918" s="3085" t="s">
        <v>2718</v>
      </c>
      <c r="M1918" s="3085" t="s">
        <v>3746</v>
      </c>
    </row>
    <row r="1919" spans="1:13">
      <c r="A1919" s="3072" t="s">
        <v>3707</v>
      </c>
      <c r="B1919">
        <v>59971434710</v>
      </c>
      <c r="C1919" s="54">
        <v>24632936</v>
      </c>
      <c r="D1919" s="3072" t="s">
        <v>14</v>
      </c>
      <c r="E1919" s="3072" t="s">
        <v>408</v>
      </c>
      <c r="F1919" s="35">
        <v>46241</v>
      </c>
      <c r="G1919" s="36">
        <v>18007.29</v>
      </c>
      <c r="H1919" s="36">
        <v>16398.38</v>
      </c>
      <c r="I1919" s="36">
        <v>1639.83</v>
      </c>
      <c r="J1919" s="36">
        <v>983.89</v>
      </c>
    </row>
    <row r="1920" spans="1:13">
      <c r="A1920" s="3072" t="s">
        <v>3707</v>
      </c>
      <c r="B1920">
        <v>59971434710</v>
      </c>
      <c r="C1920" s="54">
        <v>100000409146914</v>
      </c>
      <c r="D1920" s="3072" t="s">
        <v>29</v>
      </c>
      <c r="E1920" s="3072" t="s">
        <v>219</v>
      </c>
      <c r="F1920" s="35">
        <v>46242</v>
      </c>
      <c r="G1920" s="36">
        <v>18881.12</v>
      </c>
      <c r="H1920" s="36">
        <v>17982.02</v>
      </c>
      <c r="I1920" s="36">
        <v>2697.3</v>
      </c>
      <c r="J1920" s="36">
        <v>1798.2</v>
      </c>
    </row>
    <row r="1921" spans="1:14">
      <c r="A1921" s="50" t="s">
        <v>709</v>
      </c>
      <c r="B1921" s="50">
        <v>48748005758</v>
      </c>
      <c r="C1921" s="50">
        <v>139024181</v>
      </c>
      <c r="D1921" s="50" t="s">
        <v>14</v>
      </c>
      <c r="E1921" s="50" t="s">
        <v>15</v>
      </c>
      <c r="F1921" s="56">
        <v>45918</v>
      </c>
      <c r="G1921" s="765">
        <v>-1109.25</v>
      </c>
      <c r="H1921" s="765">
        <v>-1005.76</v>
      </c>
      <c r="I1921" s="765">
        <v>-100.57</v>
      </c>
      <c r="J1921" s="765">
        <v>-60.34</v>
      </c>
    </row>
    <row r="1922" spans="1:14">
      <c r="A1922" s="53" t="s">
        <v>143</v>
      </c>
      <c r="B1922" s="53">
        <v>72808005976</v>
      </c>
      <c r="C1922" s="27" t="s">
        <v>3739</v>
      </c>
      <c r="D1922" s="53" t="s">
        <v>14</v>
      </c>
      <c r="E1922" s="53" t="s">
        <v>18</v>
      </c>
      <c r="F1922" s="38">
        <v>46245</v>
      </c>
      <c r="G1922" s="45">
        <v>8378.66</v>
      </c>
      <c r="H1922" s="45">
        <v>7006.54</v>
      </c>
      <c r="I1922" s="45">
        <v>700.65</v>
      </c>
      <c r="J1922" s="45">
        <v>420.39</v>
      </c>
    </row>
    <row r="1923" spans="1:14">
      <c r="A1923" s="3082" t="s">
        <v>2851</v>
      </c>
      <c r="B1923">
        <v>38603146146</v>
      </c>
      <c r="C1923" s="54">
        <v>161505360</v>
      </c>
      <c r="D1923" s="3082" t="s">
        <v>14</v>
      </c>
      <c r="E1923" s="3082" t="s">
        <v>15</v>
      </c>
      <c r="F1923" s="35">
        <v>46246</v>
      </c>
      <c r="G1923" s="36">
        <v>6182.4</v>
      </c>
      <c r="H1923" s="36">
        <v>5520</v>
      </c>
      <c r="I1923" s="36">
        <v>552</v>
      </c>
      <c r="J1923" s="36">
        <v>331.2</v>
      </c>
      <c r="K1923" s="36">
        <v>10432</v>
      </c>
      <c r="L1923" s="3082" t="s">
        <v>3740</v>
      </c>
      <c r="M1923" s="3092" t="s">
        <v>3021</v>
      </c>
      <c r="N1923" t="s">
        <v>3756</v>
      </c>
    </row>
    <row r="1924" spans="1:14">
      <c r="A1924" s="3082" t="s">
        <v>2851</v>
      </c>
      <c r="B1924">
        <v>38603146146</v>
      </c>
      <c r="C1924" s="54">
        <v>161505384</v>
      </c>
      <c r="D1924" s="3082" t="s">
        <v>279</v>
      </c>
      <c r="E1924" s="3082" t="s">
        <v>15</v>
      </c>
      <c r="F1924" s="35">
        <v>46246</v>
      </c>
      <c r="G1924" s="36">
        <v>4250</v>
      </c>
      <c r="H1924" s="36">
        <v>4047.39</v>
      </c>
      <c r="I1924" s="36">
        <v>404.73</v>
      </c>
      <c r="J1924" s="36">
        <v>242.83</v>
      </c>
    </row>
    <row r="1925" spans="1:14">
      <c r="A1925" s="3082" t="s">
        <v>709</v>
      </c>
      <c r="B1925">
        <v>48748005758</v>
      </c>
      <c r="C1925" s="54">
        <v>301000214793262</v>
      </c>
      <c r="D1925" s="3082" t="s">
        <v>14</v>
      </c>
      <c r="E1925" s="3082" t="s">
        <v>1840</v>
      </c>
      <c r="F1925" s="35">
        <v>46245</v>
      </c>
      <c r="G1925" s="36">
        <v>14039.21</v>
      </c>
      <c r="H1925" s="36">
        <v>12710.39</v>
      </c>
      <c r="I1925" s="36">
        <v>1271.03</v>
      </c>
      <c r="J1925" s="36">
        <v>762.61</v>
      </c>
    </row>
    <row r="1926" spans="1:14">
      <c r="A1926" s="3082" t="s">
        <v>709</v>
      </c>
      <c r="B1926">
        <v>48748005758</v>
      </c>
      <c r="C1926" s="54">
        <v>351000090029402</v>
      </c>
      <c r="D1926" s="3082" t="s">
        <v>29</v>
      </c>
      <c r="E1926" s="3082" t="s">
        <v>1840</v>
      </c>
      <c r="F1926" s="35">
        <v>46245</v>
      </c>
      <c r="G1926" s="36">
        <v>12202.39</v>
      </c>
      <c r="H1926" s="36">
        <v>11621.31</v>
      </c>
      <c r="I1926" s="36">
        <v>1743.19</v>
      </c>
      <c r="J1926" s="36">
        <v>1162.1300000000001</v>
      </c>
    </row>
    <row r="1927" spans="1:14">
      <c r="A1927" s="50" t="s">
        <v>351</v>
      </c>
      <c r="B1927" s="50">
        <v>24707145178</v>
      </c>
      <c r="C1927" s="361">
        <v>100000287723485</v>
      </c>
      <c r="D1927" s="50" t="s">
        <v>14</v>
      </c>
      <c r="E1927" s="50" t="s">
        <v>219</v>
      </c>
      <c r="F1927" s="56">
        <v>45927</v>
      </c>
      <c r="G1927" s="42">
        <v>-1904.41</v>
      </c>
      <c r="H1927" s="42">
        <v>-1736.37</v>
      </c>
      <c r="I1927" s="42">
        <v>-173.63</v>
      </c>
      <c r="J1927" s="42">
        <v>-104.17</v>
      </c>
    </row>
    <row r="1928" spans="1:14">
      <c r="A1928" s="50" t="s">
        <v>351</v>
      </c>
      <c r="B1928" s="50">
        <v>24707145178</v>
      </c>
      <c r="C1928" s="361">
        <v>329775730</v>
      </c>
      <c r="D1928" s="50" t="s">
        <v>29</v>
      </c>
      <c r="E1928" s="50" t="s">
        <v>48</v>
      </c>
      <c r="F1928" s="56">
        <v>45931</v>
      </c>
      <c r="G1928" s="42">
        <v>-2122.71</v>
      </c>
      <c r="H1928" s="42">
        <v>-2021.61</v>
      </c>
      <c r="I1928" s="42">
        <v>-303.24</v>
      </c>
      <c r="J1928" s="42">
        <v>-202.16</v>
      </c>
    </row>
    <row r="1929" spans="1:14">
      <c r="A1929" s="3085" t="s">
        <v>580</v>
      </c>
      <c r="B1929">
        <v>31742481178</v>
      </c>
      <c r="C1929" s="54">
        <v>161733622</v>
      </c>
      <c r="D1929" s="3085" t="s">
        <v>14</v>
      </c>
      <c r="E1929" s="3085" t="s">
        <v>15</v>
      </c>
      <c r="F1929" s="35">
        <v>46247</v>
      </c>
      <c r="G1929" s="36">
        <v>15809</v>
      </c>
      <c r="H1929" s="36">
        <v>14115.18</v>
      </c>
      <c r="I1929" s="36">
        <v>1411.51</v>
      </c>
      <c r="J1929" s="36">
        <v>846.9</v>
      </c>
      <c r="K1929" s="36">
        <v>18180</v>
      </c>
      <c r="L1929" t="s">
        <v>3847</v>
      </c>
      <c r="M1929" t="s">
        <v>2979</v>
      </c>
      <c r="N1929" t="s">
        <v>3848</v>
      </c>
    </row>
    <row r="1930" spans="1:14">
      <c r="A1930" s="3085" t="s">
        <v>580</v>
      </c>
      <c r="B1930">
        <v>31742481178</v>
      </c>
      <c r="C1930" s="54">
        <v>161733661</v>
      </c>
      <c r="D1930" s="3085" t="s">
        <v>279</v>
      </c>
      <c r="E1930" s="3085" t="s">
        <v>15</v>
      </c>
      <c r="F1930" s="35">
        <v>46247</v>
      </c>
      <c r="G1930" s="36">
        <v>2371.35</v>
      </c>
      <c r="H1930" s="36">
        <v>2258.42</v>
      </c>
      <c r="I1930" s="36">
        <v>225.84</v>
      </c>
      <c r="J1930" s="36">
        <v>135.5</v>
      </c>
    </row>
    <row r="1931" spans="1:14">
      <c r="A1931" s="50" t="s">
        <v>2260</v>
      </c>
      <c r="B1931" s="50">
        <v>30320350332</v>
      </c>
      <c r="C1931" s="362">
        <v>311000327574668</v>
      </c>
      <c r="D1931" s="50" t="s">
        <v>14</v>
      </c>
      <c r="E1931" s="50" t="s">
        <v>55</v>
      </c>
      <c r="F1931" s="56">
        <v>45905</v>
      </c>
      <c r="G1931" s="765">
        <v>-593.63</v>
      </c>
      <c r="H1931" s="765">
        <v>-534.29999999999995</v>
      </c>
      <c r="I1931" s="765">
        <v>-53.43</v>
      </c>
      <c r="J1931" s="765">
        <v>-32.049999999999997</v>
      </c>
    </row>
    <row r="1932" spans="1:14">
      <c r="A1932" s="3087" t="s">
        <v>2951</v>
      </c>
      <c r="B1932">
        <v>59443557732</v>
      </c>
      <c r="C1932">
        <v>129365952</v>
      </c>
      <c r="D1932" s="3087" t="s">
        <v>14</v>
      </c>
      <c r="E1932" s="3087" t="s">
        <v>3043</v>
      </c>
      <c r="F1932" s="35">
        <v>46247</v>
      </c>
      <c r="G1932" s="36">
        <v>2324.39</v>
      </c>
      <c r="H1932" s="36">
        <v>2089.1</v>
      </c>
      <c r="I1932" s="36">
        <v>208.91</v>
      </c>
      <c r="J1932" s="36">
        <v>125.34</v>
      </c>
    </row>
    <row r="1933" spans="1:14">
      <c r="A1933" s="3087" t="s">
        <v>2951</v>
      </c>
      <c r="B1933">
        <v>59443557732</v>
      </c>
      <c r="C1933">
        <v>913654</v>
      </c>
      <c r="D1933" s="3087" t="s">
        <v>3645</v>
      </c>
      <c r="E1933" s="3087" t="s">
        <v>219</v>
      </c>
      <c r="F1933" s="35">
        <v>46247</v>
      </c>
      <c r="G1933" s="36">
        <v>100</v>
      </c>
      <c r="H1933" s="36">
        <v>100</v>
      </c>
      <c r="I1933" s="36">
        <v>10</v>
      </c>
      <c r="J1933" s="36">
        <v>6</v>
      </c>
    </row>
    <row r="1934" spans="1:14">
      <c r="A1934" s="3090" t="s">
        <v>2886</v>
      </c>
      <c r="B1934">
        <v>25382693008</v>
      </c>
      <c r="C1934">
        <v>162910766</v>
      </c>
      <c r="D1934" s="3090" t="s">
        <v>14</v>
      </c>
      <c r="E1934" s="3090" t="s">
        <v>15</v>
      </c>
      <c r="F1934" s="35">
        <v>46262</v>
      </c>
      <c r="G1934" s="36">
        <v>9992.7999999999993</v>
      </c>
      <c r="H1934" s="36">
        <v>8922.14</v>
      </c>
      <c r="I1934" s="36">
        <v>892.21</v>
      </c>
      <c r="J1934" s="36">
        <v>535.32000000000005</v>
      </c>
      <c r="K1934" s="36">
        <v>16238</v>
      </c>
      <c r="L1934" s="3091" t="s">
        <v>2718</v>
      </c>
      <c r="M1934" s="3090" t="s">
        <v>3753</v>
      </c>
    </row>
    <row r="1935" spans="1:14">
      <c r="A1935" s="3090" t="s">
        <v>2886</v>
      </c>
      <c r="B1935">
        <v>25382693008</v>
      </c>
      <c r="C1935">
        <v>162910786</v>
      </c>
      <c r="D1935" s="3090" t="s">
        <v>279</v>
      </c>
      <c r="E1935" s="3090" t="s">
        <v>15</v>
      </c>
      <c r="F1935" s="35">
        <v>46262</v>
      </c>
      <c r="G1935" s="36">
        <v>6245.5</v>
      </c>
      <c r="H1935" s="36">
        <v>5947.12</v>
      </c>
      <c r="I1935" s="36">
        <v>594.71</v>
      </c>
      <c r="J1935" s="36">
        <v>356.82</v>
      </c>
    </row>
    <row r="1936" spans="1:14">
      <c r="A1936" s="3090" t="s">
        <v>712</v>
      </c>
      <c r="B1936">
        <v>23348322894</v>
      </c>
      <c r="C1936">
        <v>411363418</v>
      </c>
      <c r="D1936" s="3090" t="s">
        <v>14</v>
      </c>
      <c r="E1936" s="3090" t="s">
        <v>38</v>
      </c>
      <c r="F1936" s="35">
        <v>46253</v>
      </c>
      <c r="G1936" s="36">
        <v>8290.44</v>
      </c>
      <c r="H1936" s="36">
        <v>7510.49</v>
      </c>
      <c r="I1936" s="36">
        <v>751.04</v>
      </c>
      <c r="J1936" s="36">
        <v>450.63</v>
      </c>
    </row>
    <row r="1937" spans="1:13">
      <c r="A1937" s="3092" t="s">
        <v>921</v>
      </c>
      <c r="B1937">
        <v>43591111274</v>
      </c>
      <c r="C1937" s="54">
        <v>2000220383947</v>
      </c>
      <c r="D1937" s="3092" t="s">
        <v>14</v>
      </c>
      <c r="E1937" s="3092" t="s">
        <v>131</v>
      </c>
      <c r="F1937" s="35">
        <v>46252</v>
      </c>
      <c r="G1937" s="36">
        <v>9514.3700000000008</v>
      </c>
      <c r="H1937" s="36">
        <v>8574.83</v>
      </c>
      <c r="I1937" s="36">
        <v>857.48</v>
      </c>
      <c r="J1937" s="36">
        <v>514.48</v>
      </c>
      <c r="K1937" s="36">
        <v>9514</v>
      </c>
      <c r="L1937" s="3092" t="s">
        <v>3759</v>
      </c>
      <c r="M1937" s="3092" t="s">
        <v>3760</v>
      </c>
    </row>
    <row r="1938" spans="1:13">
      <c r="A1938" s="3092" t="s">
        <v>3765</v>
      </c>
      <c r="B1938">
        <v>49930768826</v>
      </c>
      <c r="C1938">
        <v>179833053</v>
      </c>
      <c r="D1938" s="3092" t="s">
        <v>14</v>
      </c>
      <c r="E1938" s="3092" t="s">
        <v>303</v>
      </c>
      <c r="F1938" s="35">
        <v>46249</v>
      </c>
      <c r="G1938" s="36">
        <v>9260.77</v>
      </c>
      <c r="H1938" s="36">
        <v>8387.7099999999991</v>
      </c>
      <c r="I1938" s="36">
        <v>838.77</v>
      </c>
      <c r="J1938" s="36">
        <v>503.26</v>
      </c>
      <c r="K1938" s="36">
        <v>13960</v>
      </c>
      <c r="L1938" s="3092" t="s">
        <v>3769</v>
      </c>
      <c r="M1938" s="3092" t="s">
        <v>3770</v>
      </c>
    </row>
    <row r="1939" spans="1:13">
      <c r="A1939" s="3092" t="s">
        <v>3765</v>
      </c>
      <c r="B1939">
        <v>49930768826</v>
      </c>
      <c r="C1939">
        <v>179833052</v>
      </c>
      <c r="D1939" s="3092" t="s">
        <v>2990</v>
      </c>
      <c r="E1939" s="3092" t="s">
        <v>303</v>
      </c>
      <c r="F1939" s="35">
        <v>45976</v>
      </c>
      <c r="G1939" s="42">
        <v>4700</v>
      </c>
      <c r="H1939" s="42">
        <v>4700</v>
      </c>
      <c r="I1939" s="42">
        <v>470</v>
      </c>
      <c r="J1939" s="42">
        <v>282</v>
      </c>
    </row>
    <row r="1940" spans="1:13">
      <c r="A1940" s="3092" t="s">
        <v>3773</v>
      </c>
      <c r="B1940">
        <v>28622584760</v>
      </c>
      <c r="C1940">
        <v>180104016</v>
      </c>
      <c r="D1940" s="3092" t="s">
        <v>14</v>
      </c>
      <c r="E1940" s="3092" t="s">
        <v>303</v>
      </c>
      <c r="F1940" s="35">
        <v>46251</v>
      </c>
      <c r="G1940" s="36">
        <v>5654.82</v>
      </c>
      <c r="H1940" s="36">
        <v>5125.2</v>
      </c>
      <c r="I1940" s="36">
        <v>512.52</v>
      </c>
      <c r="J1940" s="36">
        <v>307.51</v>
      </c>
    </row>
    <row r="1941" spans="1:13">
      <c r="A1941" s="3092" t="s">
        <v>3773</v>
      </c>
      <c r="B1941">
        <v>28622584760</v>
      </c>
      <c r="C1941">
        <v>180104015</v>
      </c>
      <c r="D1941" s="3092" t="s">
        <v>2990</v>
      </c>
      <c r="E1941" s="3092" t="s">
        <v>303</v>
      </c>
      <c r="F1941" s="35">
        <v>45978</v>
      </c>
      <c r="G1941" s="42">
        <v>4700</v>
      </c>
      <c r="H1941" s="42">
        <v>4700</v>
      </c>
      <c r="I1941" s="42">
        <v>470</v>
      </c>
      <c r="J1941" s="42">
        <v>282</v>
      </c>
    </row>
    <row r="1942" spans="1:13">
      <c r="A1942" s="3102" t="s">
        <v>1776</v>
      </c>
      <c r="B1942">
        <v>76057004032</v>
      </c>
      <c r="C1942">
        <v>239248656</v>
      </c>
      <c r="D1942" s="3102" t="s">
        <v>14</v>
      </c>
      <c r="E1942" s="3102" t="s">
        <v>33</v>
      </c>
      <c r="F1942" s="35">
        <v>46254</v>
      </c>
      <c r="G1942" s="36">
        <v>7846</v>
      </c>
      <c r="H1942" s="36">
        <v>7005.35</v>
      </c>
      <c r="I1942" s="36">
        <v>700.53</v>
      </c>
      <c r="J1942" s="36">
        <v>420.31</v>
      </c>
      <c r="K1942" s="36">
        <v>10346</v>
      </c>
      <c r="L1942" t="s">
        <v>2511</v>
      </c>
      <c r="M1942" t="s">
        <v>3817</v>
      </c>
    </row>
    <row r="1943" spans="1:13">
      <c r="A1943" s="3102" t="s">
        <v>1776</v>
      </c>
      <c r="B1943">
        <v>76057004032</v>
      </c>
      <c r="C1943">
        <v>239369144</v>
      </c>
      <c r="D1943" s="3102" t="s">
        <v>2621</v>
      </c>
      <c r="E1943" s="3102" t="s">
        <v>33</v>
      </c>
      <c r="F1943" s="35">
        <v>45979</v>
      </c>
      <c r="G1943" s="36">
        <v>2500</v>
      </c>
      <c r="H1943" s="36">
        <v>2380.9499999999998</v>
      </c>
      <c r="I1943" s="36">
        <v>238.09</v>
      </c>
      <c r="J1943" s="36">
        <v>142.85</v>
      </c>
    </row>
    <row r="1944" spans="1:13">
      <c r="A1944" s="3104" t="s">
        <v>1649</v>
      </c>
      <c r="B1944">
        <v>35903342414</v>
      </c>
      <c r="C1944">
        <v>180956388</v>
      </c>
      <c r="D1944" s="3104" t="s">
        <v>14</v>
      </c>
      <c r="E1944" s="3104" t="s">
        <v>303</v>
      </c>
      <c r="F1944" s="35">
        <v>46252</v>
      </c>
      <c r="G1944" s="36">
        <v>5655.75</v>
      </c>
      <c r="H1944" s="36">
        <v>5126.04</v>
      </c>
      <c r="I1944" s="36">
        <v>512.6</v>
      </c>
      <c r="J1944" s="36">
        <v>307.56</v>
      </c>
      <c r="K1944" s="36">
        <v>10355</v>
      </c>
    </row>
    <row r="1945" spans="1:13">
      <c r="A1945" s="3104" t="s">
        <v>1649</v>
      </c>
      <c r="B1945">
        <v>35903342414</v>
      </c>
      <c r="C1945">
        <v>180956387</v>
      </c>
      <c r="D1945" s="3104" t="s">
        <v>2990</v>
      </c>
      <c r="E1945" s="3104" t="s">
        <v>303</v>
      </c>
      <c r="F1945" s="35">
        <v>45979</v>
      </c>
      <c r="G1945" s="42">
        <v>4700</v>
      </c>
      <c r="H1945" s="42">
        <v>4700</v>
      </c>
      <c r="I1945" s="42">
        <v>470</v>
      </c>
      <c r="J1945" s="42">
        <v>282</v>
      </c>
    </row>
    <row r="1946" spans="1:13">
      <c r="A1946" s="3110" t="s">
        <v>351</v>
      </c>
      <c r="B1946">
        <v>24707145178</v>
      </c>
      <c r="C1946" s="54">
        <v>311000476284623</v>
      </c>
      <c r="D1946" s="3110" t="s">
        <v>14</v>
      </c>
      <c r="E1946" s="3110" t="s">
        <v>55</v>
      </c>
      <c r="F1946" s="35">
        <v>46254</v>
      </c>
      <c r="G1946" s="36">
        <v>45740.98</v>
      </c>
      <c r="H1946" s="36">
        <v>41777.67</v>
      </c>
      <c r="I1946" s="36">
        <v>4177.76</v>
      </c>
      <c r="J1946" s="36">
        <v>2506.65</v>
      </c>
      <c r="K1946" s="36">
        <v>45740</v>
      </c>
      <c r="L1946" s="3111" t="s">
        <v>3798</v>
      </c>
      <c r="M1946" s="3110" t="s">
        <v>3797</v>
      </c>
    </row>
    <row r="1947" spans="1:13">
      <c r="A1947" s="3110" t="s">
        <v>351</v>
      </c>
      <c r="B1947">
        <v>24707145178</v>
      </c>
      <c r="C1947" s="54">
        <v>333000023317861</v>
      </c>
      <c r="D1947" s="3110" t="s">
        <v>29</v>
      </c>
      <c r="E1947" s="3110" t="s">
        <v>55</v>
      </c>
      <c r="F1947" s="35">
        <v>46254</v>
      </c>
      <c r="G1947" s="36">
        <v>53382.21</v>
      </c>
      <c r="H1947" s="36">
        <v>50840.2</v>
      </c>
      <c r="I1947" s="36">
        <v>7626.03</v>
      </c>
      <c r="J1947" s="36">
        <v>5084.0200000000004</v>
      </c>
    </row>
    <row r="1948" spans="1:13">
      <c r="A1948" s="3112" t="s">
        <v>311</v>
      </c>
      <c r="B1948">
        <v>19235791850</v>
      </c>
      <c r="C1948">
        <v>181845061</v>
      </c>
      <c r="D1948" s="3112" t="s">
        <v>14</v>
      </c>
      <c r="E1948" s="3112" t="s">
        <v>303</v>
      </c>
      <c r="F1948" s="35">
        <v>46258</v>
      </c>
      <c r="G1948" s="36">
        <v>7553.65</v>
      </c>
      <c r="H1948" s="36">
        <v>6843.18</v>
      </c>
      <c r="I1948" s="36">
        <v>684.31</v>
      </c>
      <c r="J1948" s="36">
        <v>410.58</v>
      </c>
      <c r="K1948" s="36">
        <v>12250</v>
      </c>
    </row>
    <row r="1949" spans="1:13">
      <c r="A1949" s="3112" t="s">
        <v>311</v>
      </c>
      <c r="B1949">
        <v>19235791850</v>
      </c>
      <c r="C1949">
        <v>181845060</v>
      </c>
      <c r="D1949" s="3112" t="s">
        <v>2990</v>
      </c>
      <c r="E1949" s="3112" t="s">
        <v>303</v>
      </c>
      <c r="F1949" s="35">
        <v>45985</v>
      </c>
      <c r="G1949" s="157">
        <v>4700</v>
      </c>
      <c r="H1949" s="157">
        <v>4700</v>
      </c>
      <c r="I1949" s="157">
        <v>470</v>
      </c>
      <c r="J1949" s="157">
        <v>282</v>
      </c>
    </row>
    <row r="1950" spans="1:13">
      <c r="A1950" s="3112" t="s">
        <v>2834</v>
      </c>
      <c r="B1950">
        <v>38308454836</v>
      </c>
      <c r="C1950">
        <v>30810702</v>
      </c>
      <c r="D1950" s="3112" t="s">
        <v>29</v>
      </c>
      <c r="E1950" s="3112" t="s">
        <v>2402</v>
      </c>
      <c r="F1950" s="35">
        <v>46254</v>
      </c>
      <c r="G1950" s="36">
        <v>10439.64</v>
      </c>
      <c r="H1950" s="36">
        <v>9942.51</v>
      </c>
      <c r="I1950" s="36">
        <v>1491.37</v>
      </c>
      <c r="J1950" s="36">
        <v>994.25</v>
      </c>
    </row>
    <row r="1951" spans="1:13">
      <c r="A1951" s="50" t="s">
        <v>634</v>
      </c>
      <c r="B1951" s="50">
        <v>14256064020</v>
      </c>
      <c r="C1951" s="361">
        <v>100000318009889</v>
      </c>
      <c r="D1951" s="50" t="s">
        <v>14</v>
      </c>
      <c r="E1951" s="50" t="s">
        <v>219</v>
      </c>
      <c r="F1951" s="56">
        <v>45999</v>
      </c>
      <c r="G1951" s="42">
        <v>-2585.48</v>
      </c>
      <c r="H1951" s="42">
        <v>-2367.29</v>
      </c>
      <c r="I1951" s="42">
        <v>-236.72</v>
      </c>
      <c r="J1951" s="42">
        <v>-142.03</v>
      </c>
    </row>
    <row r="1952" spans="1:13">
      <c r="A1952" s="3112" t="s">
        <v>3801</v>
      </c>
      <c r="B1952">
        <v>69832143040</v>
      </c>
      <c r="C1952" s="54">
        <v>100000415651004</v>
      </c>
      <c r="D1952" s="3112" t="s">
        <v>29</v>
      </c>
      <c r="E1952" s="3112" t="s">
        <v>219</v>
      </c>
      <c r="F1952" s="35">
        <v>46256</v>
      </c>
      <c r="G1952" s="36">
        <v>12149.32</v>
      </c>
      <c r="H1952" s="36">
        <v>11570.78</v>
      </c>
      <c r="I1952" s="36">
        <v>1735.61</v>
      </c>
      <c r="J1952" s="36">
        <v>1214.93</v>
      </c>
    </row>
    <row r="1953" spans="1:14">
      <c r="A1953" s="3116" t="s">
        <v>2129</v>
      </c>
      <c r="B1953">
        <v>10196762552</v>
      </c>
      <c r="C1953">
        <v>162907020</v>
      </c>
      <c r="D1953" s="3116" t="s">
        <v>14</v>
      </c>
      <c r="E1953" s="3116" t="s">
        <v>15</v>
      </c>
      <c r="F1953" s="35">
        <v>46261</v>
      </c>
      <c r="G1953" s="36">
        <v>12934.4</v>
      </c>
      <c r="H1953" s="36">
        <v>11548.57</v>
      </c>
      <c r="I1953" s="36">
        <v>1154.8499999999999</v>
      </c>
      <c r="J1953" s="36">
        <v>692.91</v>
      </c>
      <c r="K1953" s="36">
        <v>21000</v>
      </c>
      <c r="L1953" s="3116" t="s">
        <v>3719</v>
      </c>
      <c r="M1953" s="3130" t="s">
        <v>3719</v>
      </c>
      <c r="N1953" t="s">
        <v>3825</v>
      </c>
    </row>
    <row r="1954" spans="1:14">
      <c r="A1954" s="3116" t="s">
        <v>2129</v>
      </c>
      <c r="B1954">
        <v>10196762552</v>
      </c>
      <c r="C1954">
        <v>162907037</v>
      </c>
      <c r="D1954" s="3116" t="s">
        <v>279</v>
      </c>
      <c r="E1954" s="3116" t="s">
        <v>15</v>
      </c>
      <c r="F1954" s="35">
        <v>46261</v>
      </c>
      <c r="G1954" s="36">
        <v>8084</v>
      </c>
      <c r="H1954" s="36">
        <v>7697.78</v>
      </c>
      <c r="I1954" s="36">
        <v>769.77</v>
      </c>
      <c r="J1954" s="36">
        <v>461.86</v>
      </c>
    </row>
    <row r="1955" spans="1:14">
      <c r="A1955" s="3116" t="s">
        <v>1613</v>
      </c>
      <c r="B1955">
        <v>65071264034</v>
      </c>
      <c r="C1955">
        <v>162909195</v>
      </c>
      <c r="D1955" s="3116" t="s">
        <v>14</v>
      </c>
      <c r="E1955" s="3116" t="s">
        <v>15</v>
      </c>
      <c r="F1955" s="35">
        <v>46262</v>
      </c>
      <c r="G1955" s="36">
        <v>5152</v>
      </c>
      <c r="H1955" s="36">
        <v>4600</v>
      </c>
      <c r="I1955" s="36">
        <v>460</v>
      </c>
      <c r="J1955" s="36">
        <v>276</v>
      </c>
      <c r="K1955" s="36">
        <v>8694</v>
      </c>
      <c r="L1955" s="3116" t="s">
        <v>3805</v>
      </c>
      <c r="M1955" s="3135" t="s">
        <v>2511</v>
      </c>
      <c r="N1955" t="s">
        <v>3584</v>
      </c>
    </row>
    <row r="1956" spans="1:14">
      <c r="A1956" s="3116" t="s">
        <v>1613</v>
      </c>
      <c r="B1956">
        <v>65071264034</v>
      </c>
      <c r="C1956">
        <v>162909207</v>
      </c>
      <c r="D1956" s="3116" t="s">
        <v>279</v>
      </c>
      <c r="E1956" s="3116" t="s">
        <v>15</v>
      </c>
      <c r="F1956" s="35">
        <v>46262</v>
      </c>
      <c r="G1956" s="36">
        <v>3542</v>
      </c>
      <c r="H1956" s="36">
        <v>3372.82</v>
      </c>
      <c r="I1956" s="36">
        <v>337.28</v>
      </c>
      <c r="J1956" s="36">
        <v>202.36</v>
      </c>
    </row>
    <row r="1957" spans="1:14">
      <c r="A1957" s="3116" t="s">
        <v>580</v>
      </c>
      <c r="B1957">
        <v>31742481178</v>
      </c>
      <c r="C1957">
        <v>130341665</v>
      </c>
      <c r="D1957" s="3116" t="s">
        <v>14</v>
      </c>
      <c r="E1957" s="3116" t="s">
        <v>3043</v>
      </c>
      <c r="F1957" s="35">
        <v>46262</v>
      </c>
      <c r="G1957" s="36">
        <v>1603.04</v>
      </c>
      <c r="H1957" s="36">
        <v>1440.77</v>
      </c>
      <c r="I1957" s="36">
        <v>144.07</v>
      </c>
      <c r="J1957" s="36">
        <v>86.44</v>
      </c>
      <c r="K1957" s="36">
        <v>1703</v>
      </c>
    </row>
    <row r="1958" spans="1:14">
      <c r="A1958" s="3116" t="s">
        <v>580</v>
      </c>
      <c r="B1958">
        <v>31742481178</v>
      </c>
      <c r="C1958">
        <v>993201</v>
      </c>
      <c r="D1958" s="3116" t="s">
        <v>3645</v>
      </c>
      <c r="E1958" s="3116" t="s">
        <v>219</v>
      </c>
      <c r="F1958" s="35">
        <v>46259</v>
      </c>
      <c r="G1958" s="36">
        <v>100</v>
      </c>
      <c r="H1958" s="36">
        <v>100</v>
      </c>
      <c r="I1958" s="36">
        <v>10</v>
      </c>
      <c r="J1958" s="36">
        <v>6</v>
      </c>
    </row>
    <row r="1959" spans="1:14">
      <c r="A1959" s="3116" t="s">
        <v>1509</v>
      </c>
      <c r="B1959">
        <v>42320022836</v>
      </c>
      <c r="C1959">
        <v>162925443</v>
      </c>
      <c r="D1959" s="3116" t="s">
        <v>14</v>
      </c>
      <c r="E1959" s="3116" t="s">
        <v>15</v>
      </c>
      <c r="F1959" s="35">
        <v>46264</v>
      </c>
      <c r="G1959" s="36">
        <v>8243.2000000000007</v>
      </c>
      <c r="H1959" s="36">
        <v>7360</v>
      </c>
      <c r="I1959" s="36">
        <v>736</v>
      </c>
      <c r="J1959" s="36">
        <v>441.6</v>
      </c>
      <c r="K1959" s="36">
        <v>13395</v>
      </c>
    </row>
    <row r="1960" spans="1:14">
      <c r="A1960" s="3116" t="s">
        <v>1509</v>
      </c>
      <c r="B1960">
        <v>42320022836</v>
      </c>
      <c r="C1960">
        <v>162925460</v>
      </c>
      <c r="D1960" s="3116" t="s">
        <v>279</v>
      </c>
      <c r="E1960" s="3116" t="s">
        <v>15</v>
      </c>
      <c r="F1960" s="35">
        <v>46264</v>
      </c>
      <c r="G1960" s="36">
        <v>5152</v>
      </c>
      <c r="H1960" s="36">
        <v>4905.8500000000004</v>
      </c>
      <c r="I1960" s="36">
        <v>490.58</v>
      </c>
      <c r="J1960" s="36">
        <v>294.33999999999997</v>
      </c>
    </row>
    <row r="1961" spans="1:14">
      <c r="A1961" s="3116" t="s">
        <v>3806</v>
      </c>
      <c r="B1961">
        <v>31784374018</v>
      </c>
      <c r="C1961">
        <v>163026233</v>
      </c>
      <c r="D1961" s="3116" t="s">
        <v>14</v>
      </c>
      <c r="E1961" s="3116" t="s">
        <v>15</v>
      </c>
      <c r="F1961" s="35">
        <v>46260</v>
      </c>
      <c r="G1961" s="36">
        <v>10411.200000000001</v>
      </c>
      <c r="H1961" s="36">
        <v>9295.7099999999991</v>
      </c>
      <c r="I1961" s="36">
        <v>929.57</v>
      </c>
      <c r="J1961" s="36">
        <v>557.74</v>
      </c>
      <c r="K1961" s="36">
        <v>16592</v>
      </c>
      <c r="L1961" t="s">
        <v>3820</v>
      </c>
      <c r="M1961" t="s">
        <v>2718</v>
      </c>
      <c r="N1961" t="s">
        <v>3827</v>
      </c>
    </row>
    <row r="1962" spans="1:14">
      <c r="A1962" s="3116" t="s">
        <v>3806</v>
      </c>
      <c r="B1962">
        <v>31784374018</v>
      </c>
      <c r="C1962">
        <v>163026244</v>
      </c>
      <c r="D1962" s="3116" t="s">
        <v>279</v>
      </c>
      <c r="E1962" s="3116" t="s">
        <v>15</v>
      </c>
      <c r="F1962" s="35">
        <v>46260</v>
      </c>
      <c r="G1962" s="36">
        <v>6181.65</v>
      </c>
      <c r="H1962" s="36">
        <v>5886.26</v>
      </c>
      <c r="I1962" s="36">
        <v>588.62</v>
      </c>
      <c r="J1962" s="36">
        <v>353.17</v>
      </c>
    </row>
    <row r="1963" spans="1:14">
      <c r="A1963" s="3124" t="s">
        <v>3811</v>
      </c>
      <c r="B1963">
        <v>59986539318</v>
      </c>
      <c r="C1963">
        <v>183889069</v>
      </c>
      <c r="D1963" s="3124" t="s">
        <v>14</v>
      </c>
      <c r="E1963" s="3124" t="s">
        <v>303</v>
      </c>
      <c r="F1963" s="35">
        <v>46260</v>
      </c>
      <c r="G1963" s="36">
        <v>7773.97</v>
      </c>
      <c r="H1963" s="36">
        <v>7042.51</v>
      </c>
      <c r="I1963" s="36">
        <v>704.25</v>
      </c>
      <c r="J1963" s="36">
        <v>422.55</v>
      </c>
    </row>
    <row r="1964" spans="1:14">
      <c r="A1964" s="3124" t="s">
        <v>3811</v>
      </c>
      <c r="B1964">
        <v>59986539318</v>
      </c>
      <c r="C1964">
        <v>183889068</v>
      </c>
      <c r="D1964" s="3124" t="s">
        <v>2990</v>
      </c>
      <c r="E1964" s="3124" t="s">
        <v>303</v>
      </c>
      <c r="F1964" s="35">
        <v>45987</v>
      </c>
      <c r="G1964" s="42">
        <v>4700</v>
      </c>
      <c r="H1964" s="42">
        <v>4700</v>
      </c>
      <c r="I1964" s="42">
        <v>470</v>
      </c>
      <c r="J1964" s="42">
        <v>282</v>
      </c>
    </row>
    <row r="1965" spans="1:14">
      <c r="A1965" s="3127" t="s">
        <v>456</v>
      </c>
      <c r="B1965">
        <v>33071436782</v>
      </c>
      <c r="C1965">
        <v>30784398</v>
      </c>
      <c r="D1965" s="3127" t="s">
        <v>14</v>
      </c>
      <c r="E1965" s="3127" t="s">
        <v>2402</v>
      </c>
      <c r="F1965" s="35">
        <v>46250</v>
      </c>
      <c r="G1965" s="36">
        <v>8169.11</v>
      </c>
      <c r="H1965" s="36">
        <v>7374.71</v>
      </c>
      <c r="I1965" s="36">
        <v>737.47</v>
      </c>
      <c r="J1965" s="36">
        <v>442.48</v>
      </c>
    </row>
    <row r="1966" spans="1:14">
      <c r="A1966" s="3131" t="s">
        <v>527</v>
      </c>
      <c r="B1966">
        <v>14627946054</v>
      </c>
      <c r="C1966">
        <v>183999764</v>
      </c>
      <c r="D1966" s="3131" t="s">
        <v>14</v>
      </c>
      <c r="E1966" s="3131" t="s">
        <v>303</v>
      </c>
      <c r="F1966" s="35">
        <v>46261</v>
      </c>
      <c r="G1966" s="36">
        <v>10401.450000000001</v>
      </c>
      <c r="H1966" s="36">
        <v>9419.77</v>
      </c>
      <c r="I1966" s="36">
        <v>941.97</v>
      </c>
      <c r="J1966" s="36">
        <v>565.17999999999995</v>
      </c>
      <c r="K1966" s="36">
        <v>13926</v>
      </c>
    </row>
    <row r="1967" spans="1:14">
      <c r="A1967" s="3131" t="s">
        <v>527</v>
      </c>
      <c r="B1967">
        <v>14627946054</v>
      </c>
      <c r="C1967">
        <v>188999763</v>
      </c>
      <c r="D1967" s="3131" t="s">
        <v>2990</v>
      </c>
      <c r="E1967" s="3131" t="s">
        <v>303</v>
      </c>
      <c r="F1967" s="35">
        <v>46261</v>
      </c>
      <c r="G1967" s="36">
        <v>3525</v>
      </c>
      <c r="H1967" s="36">
        <v>3525</v>
      </c>
      <c r="I1967" s="36">
        <v>352.5</v>
      </c>
      <c r="J1967" s="36">
        <v>211.5</v>
      </c>
    </row>
    <row r="1968" spans="1:14">
      <c r="A1968" s="3131" t="s">
        <v>3831</v>
      </c>
      <c r="B1968">
        <v>59563448194</v>
      </c>
      <c r="C1968">
        <v>163090575</v>
      </c>
      <c r="D1968" s="3131" t="s">
        <v>14</v>
      </c>
      <c r="E1968" s="3131" t="s">
        <v>15</v>
      </c>
      <c r="F1968" s="35">
        <v>46260</v>
      </c>
      <c r="G1968" s="36">
        <v>10304</v>
      </c>
      <c r="H1968" s="36">
        <v>9200</v>
      </c>
      <c r="I1968" s="36">
        <v>920</v>
      </c>
      <c r="J1968" s="36">
        <v>552</v>
      </c>
    </row>
    <row r="1969" spans="1:13">
      <c r="A1969" s="3131" t="s">
        <v>3831</v>
      </c>
      <c r="B1969">
        <v>59563448194</v>
      </c>
      <c r="C1969">
        <v>163090589</v>
      </c>
      <c r="D1969" s="3131" t="s">
        <v>279</v>
      </c>
      <c r="E1969" s="3131" t="s">
        <v>15</v>
      </c>
      <c r="F1969" s="35">
        <v>46260</v>
      </c>
      <c r="G1969" s="36">
        <v>6118</v>
      </c>
      <c r="H1969" s="36">
        <v>5825.66</v>
      </c>
      <c r="I1969" s="36">
        <v>582.55999999999995</v>
      </c>
      <c r="J1969" s="36">
        <v>349.53</v>
      </c>
    </row>
    <row r="1970" spans="1:13">
      <c r="A1970" s="50" t="s">
        <v>342</v>
      </c>
      <c r="B1970" s="50">
        <v>43354986484</v>
      </c>
      <c r="C1970" s="50">
        <v>123701489</v>
      </c>
      <c r="D1970" s="50" t="s">
        <v>14</v>
      </c>
      <c r="E1970" s="50" t="s">
        <v>303</v>
      </c>
      <c r="F1970" s="56">
        <v>45994</v>
      </c>
      <c r="G1970" s="42">
        <v>-1612.73</v>
      </c>
      <c r="H1970" s="42">
        <v>-1465.72</v>
      </c>
      <c r="I1970" s="42">
        <v>-146.57</v>
      </c>
      <c r="J1970" s="42">
        <v>-87.94</v>
      </c>
    </row>
    <row r="1971" spans="1:13">
      <c r="A1971" s="3131" t="s">
        <v>2882</v>
      </c>
      <c r="B1971">
        <v>35354360784</v>
      </c>
      <c r="C1971">
        <v>412428068</v>
      </c>
      <c r="D1971" s="3131" t="s">
        <v>14</v>
      </c>
      <c r="E1971" s="3131" t="s">
        <v>38</v>
      </c>
      <c r="F1971" s="35">
        <v>46264</v>
      </c>
      <c r="G1971" s="36">
        <v>9317.14</v>
      </c>
      <c r="H1971" s="36">
        <v>8406.43</v>
      </c>
      <c r="I1971" s="36">
        <v>840.64</v>
      </c>
      <c r="J1971" s="36">
        <v>504.38</v>
      </c>
      <c r="K1971" s="36">
        <v>9317</v>
      </c>
      <c r="L1971" s="3131" t="s">
        <v>3834</v>
      </c>
      <c r="M1971" s="3131" t="s">
        <v>3835</v>
      </c>
    </row>
    <row r="1972" spans="1:13">
      <c r="A1972" s="3131" t="s">
        <v>2265</v>
      </c>
      <c r="B1972">
        <v>12303022924</v>
      </c>
      <c r="C1972">
        <v>412785841</v>
      </c>
      <c r="D1972" s="3131" t="s">
        <v>14</v>
      </c>
      <c r="E1972" s="3131" t="s">
        <v>38</v>
      </c>
      <c r="F1972" s="35">
        <v>46265</v>
      </c>
      <c r="G1972" s="36">
        <v>10052.700000000001</v>
      </c>
      <c r="H1972" s="36">
        <v>9106.9699999999993</v>
      </c>
      <c r="I1972" s="36">
        <v>910.69</v>
      </c>
      <c r="J1972" s="36">
        <v>546.41</v>
      </c>
      <c r="K1972" s="36">
        <v>9106</v>
      </c>
    </row>
    <row r="1973" spans="1:13">
      <c r="A1973" s="3131" t="s">
        <v>2265</v>
      </c>
      <c r="B1973">
        <v>12303022924</v>
      </c>
      <c r="C1973" s="54">
        <v>100000419933415</v>
      </c>
      <c r="D1973" s="3131" t="s">
        <v>29</v>
      </c>
      <c r="E1973" s="3131" t="s">
        <v>219</v>
      </c>
      <c r="F1973" s="35">
        <v>46265</v>
      </c>
      <c r="G1973" s="36">
        <v>9203.4</v>
      </c>
      <c r="H1973" s="36">
        <v>8765.14</v>
      </c>
      <c r="I1973" s="36">
        <v>1314.77</v>
      </c>
      <c r="J1973" s="36">
        <v>876.51</v>
      </c>
    </row>
    <row r="1974" spans="1:13">
      <c r="A1974" s="3135" t="s">
        <v>3837</v>
      </c>
      <c r="B1974">
        <v>44572947912</v>
      </c>
      <c r="C1974">
        <v>412441865</v>
      </c>
      <c r="D1974" s="3135" t="s">
        <v>14</v>
      </c>
      <c r="E1974" s="3135" t="s">
        <v>38</v>
      </c>
      <c r="F1974" s="35">
        <v>46265</v>
      </c>
      <c r="G1974" s="36">
        <v>7764.43</v>
      </c>
      <c r="H1974" s="36">
        <v>7005.46</v>
      </c>
      <c r="I1974" s="36">
        <v>700.54</v>
      </c>
      <c r="J1974" s="36">
        <v>420.32</v>
      </c>
      <c r="K1974" s="36"/>
    </row>
    <row r="1975" spans="1:13">
      <c r="A1975" s="3140" t="s">
        <v>249</v>
      </c>
      <c r="B1975">
        <v>14310062276</v>
      </c>
      <c r="C1975">
        <v>412446597</v>
      </c>
      <c r="D1975" s="3140" t="s">
        <v>14</v>
      </c>
      <c r="E1975" s="3140" t="s">
        <v>38</v>
      </c>
      <c r="F1975" s="35">
        <v>46261</v>
      </c>
      <c r="G1975" s="36">
        <v>10052.700000000001</v>
      </c>
      <c r="H1975" s="36">
        <v>9106.9699999999993</v>
      </c>
      <c r="I1975" s="36">
        <v>910.69</v>
      </c>
      <c r="J1975" s="36">
        <v>546.41</v>
      </c>
      <c r="K1975" s="36">
        <v>10052</v>
      </c>
    </row>
    <row r="1976" spans="1:13">
      <c r="A1976" s="3140" t="s">
        <v>2946</v>
      </c>
      <c r="B1976">
        <v>10296089870</v>
      </c>
      <c r="C1976" s="54">
        <v>100000419744598</v>
      </c>
      <c r="D1976" s="3140" t="s">
        <v>14</v>
      </c>
      <c r="E1976" s="3140" t="s">
        <v>219</v>
      </c>
      <c r="F1976" s="35">
        <v>46263</v>
      </c>
      <c r="G1976" s="36">
        <v>6728.27</v>
      </c>
      <c r="H1976" s="36">
        <v>6115.91</v>
      </c>
      <c r="I1976" s="36">
        <v>611.59</v>
      </c>
      <c r="J1976" s="36">
        <v>366.95</v>
      </c>
      <c r="K1976" s="36">
        <v>6828</v>
      </c>
    </row>
    <row r="1977" spans="1:13">
      <c r="A1977" s="3140" t="s">
        <v>2946</v>
      </c>
      <c r="B1977">
        <v>10296089870</v>
      </c>
      <c r="C1977">
        <v>1029440</v>
      </c>
      <c r="D1977" s="3140" t="s">
        <v>3645</v>
      </c>
      <c r="E1977" s="3140" t="s">
        <v>219</v>
      </c>
      <c r="F1977" s="35">
        <v>46263</v>
      </c>
      <c r="G1977" s="36">
        <v>100</v>
      </c>
      <c r="H1977" s="36">
        <v>100</v>
      </c>
      <c r="I1977" s="36">
        <v>10</v>
      </c>
      <c r="J1977" s="36">
        <v>6</v>
      </c>
    </row>
    <row r="1978" spans="1:13">
      <c r="A1978" s="50" t="s">
        <v>2796</v>
      </c>
      <c r="B1978" s="50">
        <v>70348087704</v>
      </c>
      <c r="C1978" s="361">
        <v>168443518</v>
      </c>
      <c r="D1978" s="50" t="s">
        <v>14</v>
      </c>
      <c r="E1978" s="50" t="s">
        <v>303</v>
      </c>
      <c r="F1978" s="56">
        <v>46213</v>
      </c>
      <c r="G1978" s="42">
        <v>-9358.74</v>
      </c>
      <c r="H1978" s="42">
        <v>-8467.43</v>
      </c>
      <c r="I1978" s="42">
        <v>-846.74</v>
      </c>
      <c r="J1978" s="42">
        <v>-508.04</v>
      </c>
    </row>
    <row r="1979" spans="1:13">
      <c r="G1979" s="36">
        <f>SUM(G1887:G1978)</f>
        <v>653949.27</v>
      </c>
      <c r="H1979" s="36">
        <f>SUM(H1887:H1978)</f>
        <v>602845.55000000016</v>
      </c>
      <c r="I1979" s="36">
        <f>SUM(I1887:I1978)</f>
        <v>67150.103999999963</v>
      </c>
      <c r="J1979" s="36">
        <f>SUM(J1887:J1978)</f>
        <v>41720.900000000009</v>
      </c>
    </row>
    <row r="1980" spans="1:13">
      <c r="G1980" s="36"/>
      <c r="H1980" s="36"/>
      <c r="I1980" s="36"/>
      <c r="J1980" s="36"/>
    </row>
    <row r="1981" spans="1:13">
      <c r="A1981" s="50" t="s">
        <v>2796</v>
      </c>
      <c r="B1981" s="50">
        <v>70348087704</v>
      </c>
      <c r="C1981" s="361">
        <v>168443517</v>
      </c>
      <c r="D1981" s="50" t="s">
        <v>2990</v>
      </c>
      <c r="E1981" s="50" t="s">
        <v>303</v>
      </c>
      <c r="F1981" s="56">
        <v>45940</v>
      </c>
      <c r="G1981" s="42">
        <v>-2171.52</v>
      </c>
      <c r="H1981" s="42">
        <v>-2171.52</v>
      </c>
      <c r="I1981" s="42">
        <v>-217.15</v>
      </c>
      <c r="J1981" s="42">
        <v>-130.29</v>
      </c>
    </row>
    <row r="1982" spans="1:13">
      <c r="G1982" s="36"/>
      <c r="H1982" s="36"/>
      <c r="I1982" s="36"/>
      <c r="J1982" s="36"/>
    </row>
    <row r="1983" spans="1:13">
      <c r="G1983" s="36"/>
      <c r="H1983" s="36"/>
      <c r="I1983" s="36"/>
      <c r="J1983" s="36"/>
    </row>
    <row r="1984" spans="1:13">
      <c r="G1984" s="36"/>
      <c r="H1984" s="36"/>
      <c r="I1984" s="36"/>
      <c r="J1984" s="36"/>
    </row>
    <row r="1985" spans="7:10">
      <c r="G1985" s="36"/>
      <c r="H1985" s="36"/>
      <c r="I1985" s="36"/>
      <c r="J1985" s="36"/>
    </row>
    <row r="1986" spans="7:10">
      <c r="G1986" s="36"/>
      <c r="H1986" s="36"/>
      <c r="I1986" s="36"/>
      <c r="J1986" s="36"/>
    </row>
    <row r="1987" spans="7:10">
      <c r="G1987" s="36"/>
      <c r="H1987" s="36"/>
      <c r="I1987" s="36"/>
      <c r="J1987" s="36"/>
    </row>
    <row r="1988" spans="7:10">
      <c r="G1988" s="36"/>
      <c r="H1988" s="36"/>
      <c r="I1988" s="36"/>
      <c r="J1988" s="36"/>
    </row>
    <row r="1989" spans="7:10">
      <c r="G1989" s="36"/>
      <c r="H1989" s="36"/>
      <c r="I1989" s="36"/>
      <c r="J1989" s="36"/>
    </row>
    <row r="1990" spans="7:10">
      <c r="G1990" s="36"/>
      <c r="H1990" s="36"/>
      <c r="I1990" s="36"/>
      <c r="J1990" s="36"/>
    </row>
    <row r="1991" spans="7:10">
      <c r="G1991" s="36"/>
      <c r="H1991" s="36"/>
      <c r="I1991" s="36"/>
      <c r="J1991" s="36"/>
    </row>
    <row r="1992" spans="7:10">
      <c r="G1992" s="36"/>
      <c r="H1992" s="36"/>
      <c r="I1992" s="36"/>
      <c r="J1992" s="36"/>
    </row>
    <row r="1993" spans="7:10">
      <c r="G1993" s="36"/>
      <c r="H1993" s="36"/>
      <c r="I1993" s="36"/>
      <c r="J1993" s="36"/>
    </row>
    <row r="1994" spans="7:10">
      <c r="G1994" s="36"/>
      <c r="H1994" s="36"/>
      <c r="I1994" s="36"/>
      <c r="J1994" s="36"/>
    </row>
    <row r="1995" spans="7:10">
      <c r="G1995" s="36"/>
      <c r="H1995" s="36"/>
      <c r="I1995" s="36"/>
      <c r="J1995" s="36"/>
    </row>
    <row r="1996" spans="7:10">
      <c r="G1996" s="36"/>
      <c r="H1996" s="36"/>
      <c r="I1996" s="36"/>
      <c r="J1996" s="36"/>
    </row>
    <row r="1997" spans="7:10">
      <c r="G1997" s="36"/>
      <c r="H1997" s="36"/>
      <c r="I1997" s="36"/>
      <c r="J1997" s="36"/>
    </row>
    <row r="1998" spans="7:10">
      <c r="G1998" s="36"/>
      <c r="H1998" s="36"/>
      <c r="I1998" s="36"/>
      <c r="J1998" s="36"/>
    </row>
    <row r="1999" spans="7:10">
      <c r="G1999" s="36"/>
      <c r="H1999" s="36"/>
      <c r="I1999" s="36"/>
      <c r="J1999" s="36"/>
    </row>
    <row r="2000" spans="7:10">
      <c r="G2000" s="36"/>
      <c r="H2000" s="36"/>
      <c r="I2000" s="36"/>
      <c r="J2000" s="36"/>
    </row>
    <row r="2001" spans="7:10">
      <c r="G2001" s="36"/>
      <c r="H2001" s="36"/>
      <c r="I2001" s="36"/>
      <c r="J2001" s="36"/>
    </row>
    <row r="2002" spans="7:10">
      <c r="G2002" s="36"/>
      <c r="H2002" s="36"/>
      <c r="I2002" s="36"/>
      <c r="J2002" s="36"/>
    </row>
    <row r="2003" spans="7:10">
      <c r="G2003" s="36"/>
      <c r="H2003" s="36"/>
      <c r="I2003" s="36"/>
      <c r="J2003" s="36"/>
    </row>
    <row r="2004" spans="7:10">
      <c r="G2004" s="36"/>
      <c r="H2004" s="36"/>
      <c r="I2004" s="36"/>
      <c r="J2004" s="36"/>
    </row>
    <row r="2005" spans="7:10">
      <c r="G2005" s="36"/>
      <c r="H2005" s="36"/>
      <c r="I2005" s="36"/>
      <c r="J2005" s="36"/>
    </row>
    <row r="2006" spans="7:10">
      <c r="G2006" s="36"/>
      <c r="H2006" s="36"/>
      <c r="I2006" s="36"/>
      <c r="J2006" s="36"/>
    </row>
    <row r="2007" spans="7:10">
      <c r="G2007" s="36"/>
      <c r="H2007" s="36"/>
      <c r="I2007" s="36"/>
      <c r="J2007" s="36"/>
    </row>
    <row r="2008" spans="7:10">
      <c r="G2008" s="36"/>
      <c r="H2008" s="36"/>
      <c r="I2008" s="36"/>
      <c r="J2008" s="36"/>
    </row>
    <row r="2009" spans="7:10">
      <c r="G2009" s="36"/>
      <c r="H2009" s="36"/>
      <c r="I2009" s="36"/>
      <c r="J2009" s="36"/>
    </row>
    <row r="2010" spans="7:10">
      <c r="G2010" s="36"/>
      <c r="H2010" s="36"/>
      <c r="I2010" s="36"/>
      <c r="J2010" s="36"/>
    </row>
    <row r="2011" spans="7:10">
      <c r="G2011" s="36"/>
      <c r="H2011" s="36"/>
      <c r="I2011" s="36"/>
      <c r="J2011" s="36"/>
    </row>
    <row r="2012" spans="7:10">
      <c r="G2012" s="36"/>
      <c r="H2012" s="36"/>
      <c r="I2012" s="36"/>
      <c r="J2012" s="36"/>
    </row>
    <row r="2013" spans="7:10">
      <c r="G2013" s="36"/>
      <c r="H2013" s="36"/>
      <c r="I2013" s="36"/>
      <c r="J2013" s="36"/>
    </row>
    <row r="2014" spans="7:10">
      <c r="G2014" s="36"/>
      <c r="H2014" s="36"/>
      <c r="I2014" s="36"/>
      <c r="J2014" s="36"/>
    </row>
    <row r="2015" spans="7:10">
      <c r="G2015" s="36"/>
      <c r="H2015" s="36"/>
      <c r="I2015" s="36"/>
      <c r="J2015" s="36"/>
    </row>
    <row r="2016" spans="7:10">
      <c r="G2016" s="36"/>
      <c r="H2016" s="36"/>
      <c r="I2016" s="36"/>
      <c r="J2016" s="36"/>
    </row>
    <row r="2017" spans="7:10">
      <c r="G2017" s="36"/>
      <c r="H2017" s="36"/>
      <c r="I2017" s="36"/>
      <c r="J2017" s="36"/>
    </row>
    <row r="2018" spans="7:10">
      <c r="G2018" s="36"/>
      <c r="H2018" s="36"/>
      <c r="I2018" s="36"/>
      <c r="J2018" s="36"/>
    </row>
    <row r="2019" spans="7:10">
      <c r="G2019" s="36"/>
      <c r="H2019" s="36"/>
      <c r="I2019" s="36"/>
      <c r="J2019" s="36"/>
    </row>
    <row r="2020" spans="7:10">
      <c r="G2020" s="36"/>
      <c r="H2020" s="36"/>
      <c r="I2020" s="36"/>
      <c r="J2020" s="36"/>
    </row>
    <row r="2021" spans="7:10">
      <c r="G2021" s="36"/>
      <c r="H2021" s="36"/>
      <c r="I2021" s="36"/>
      <c r="J2021" s="36"/>
    </row>
    <row r="2022" spans="7:10">
      <c r="G2022" s="36"/>
      <c r="H2022" s="36"/>
      <c r="I2022" s="36"/>
      <c r="J2022" s="36"/>
    </row>
    <row r="2023" spans="7:10">
      <c r="G2023" s="36"/>
      <c r="H2023" s="36"/>
      <c r="I2023" s="36"/>
      <c r="J2023" s="36"/>
    </row>
    <row r="2024" spans="7:10">
      <c r="G2024" s="36"/>
      <c r="H2024" s="36"/>
      <c r="I2024" s="36"/>
      <c r="J2024" s="36"/>
    </row>
    <row r="2025" spans="7:10">
      <c r="G2025" s="36"/>
      <c r="H2025" s="36"/>
      <c r="I2025" s="36"/>
      <c r="J2025" s="36"/>
    </row>
    <row r="2026" spans="7:10">
      <c r="G2026" s="36"/>
      <c r="H2026" s="36"/>
      <c r="I2026" s="36"/>
      <c r="J2026" s="36"/>
    </row>
    <row r="2027" spans="7:10">
      <c r="G2027" s="36"/>
      <c r="H2027" s="36"/>
      <c r="I2027" s="36"/>
      <c r="J2027" s="36"/>
    </row>
    <row r="2028" spans="7:10">
      <c r="G2028" s="36"/>
      <c r="H2028" s="36"/>
      <c r="I2028" s="36"/>
      <c r="J2028" s="36"/>
    </row>
    <row r="2029" spans="7:10">
      <c r="G2029" s="36"/>
      <c r="H2029" s="36"/>
      <c r="I2029" s="36"/>
      <c r="J2029" s="36"/>
    </row>
    <row r="2030" spans="7:10">
      <c r="G2030" s="36"/>
      <c r="H2030" s="36"/>
      <c r="I2030" s="36"/>
      <c r="J2030" s="36"/>
    </row>
    <row r="2031" spans="7:10">
      <c r="G2031" s="36"/>
      <c r="H2031" s="36"/>
      <c r="I2031" s="36"/>
      <c r="J2031" s="36"/>
    </row>
    <row r="2032" spans="7:10">
      <c r="G2032" s="36"/>
      <c r="H2032" s="36"/>
      <c r="I2032" s="36"/>
      <c r="J2032" s="36"/>
    </row>
    <row r="2033" spans="7:10">
      <c r="G2033" s="36"/>
      <c r="H2033" s="36"/>
      <c r="I2033" s="36"/>
      <c r="J2033" s="36"/>
    </row>
    <row r="2034" spans="7:10">
      <c r="G2034" s="36"/>
      <c r="H2034" s="36"/>
      <c r="I2034" s="36"/>
      <c r="J2034" s="36"/>
    </row>
    <row r="2035" spans="7:10">
      <c r="G2035" s="36"/>
      <c r="H2035" s="36"/>
      <c r="I2035" s="36"/>
      <c r="J2035" s="36"/>
    </row>
    <row r="2036" spans="7:10">
      <c r="G2036" s="36"/>
      <c r="H2036" s="36"/>
      <c r="I2036" s="36"/>
      <c r="J2036" s="36"/>
    </row>
    <row r="2037" spans="7:10">
      <c r="G2037" s="36"/>
      <c r="H2037" s="36"/>
      <c r="I2037" s="36"/>
      <c r="J2037" s="36"/>
    </row>
    <row r="2038" spans="7:10">
      <c r="G2038" s="36"/>
      <c r="H2038" s="36"/>
      <c r="I2038" s="36"/>
      <c r="J2038" s="36"/>
    </row>
    <row r="2039" spans="7:10">
      <c r="G2039" s="36"/>
      <c r="H2039" s="36"/>
      <c r="I2039" s="36"/>
      <c r="J2039" s="36"/>
    </row>
    <row r="2040" spans="7:10">
      <c r="G2040" s="36"/>
      <c r="H2040" s="36"/>
      <c r="I2040" s="36"/>
      <c r="J2040" s="36"/>
    </row>
    <row r="2041" spans="7:10">
      <c r="G2041" s="36"/>
      <c r="H2041" s="36"/>
      <c r="I2041" s="36"/>
      <c r="J2041" s="36"/>
    </row>
    <row r="2042" spans="7:10">
      <c r="G2042" s="36"/>
      <c r="H2042" s="36"/>
      <c r="I2042" s="36"/>
      <c r="J2042" s="36"/>
    </row>
    <row r="2043" spans="7:10">
      <c r="G2043" s="36"/>
      <c r="H2043" s="36"/>
      <c r="I2043" s="36"/>
      <c r="J2043" s="36"/>
    </row>
    <row r="2044" spans="7:10">
      <c r="G2044" s="36"/>
      <c r="H2044" s="36"/>
      <c r="I2044" s="36"/>
      <c r="J2044" s="36"/>
    </row>
    <row r="2045" spans="7:10">
      <c r="G2045" s="36"/>
      <c r="H2045" s="36"/>
      <c r="I2045" s="36"/>
      <c r="J2045" s="36"/>
    </row>
    <row r="2046" spans="7:10">
      <c r="G2046" s="36"/>
      <c r="H2046" s="36"/>
      <c r="I2046" s="36"/>
      <c r="J2046" s="36"/>
    </row>
    <row r="2047" spans="7:10">
      <c r="G2047" s="36"/>
      <c r="H2047" s="36"/>
      <c r="I2047" s="36"/>
      <c r="J2047" s="36"/>
    </row>
    <row r="2048" spans="7:10">
      <c r="G2048" s="36"/>
      <c r="H2048" s="36"/>
      <c r="I2048" s="36"/>
      <c r="J2048" s="36"/>
    </row>
    <row r="2049" spans="7:10">
      <c r="G2049" s="36"/>
      <c r="H2049" s="36"/>
      <c r="I2049" s="36"/>
      <c r="J2049" s="36"/>
    </row>
    <row r="2050" spans="7:10">
      <c r="G2050" s="36"/>
      <c r="H2050" s="36"/>
      <c r="I2050" s="36"/>
      <c r="J2050" s="36"/>
    </row>
    <row r="2051" spans="7:10">
      <c r="G2051" s="36"/>
      <c r="H2051" s="36"/>
      <c r="I2051" s="36"/>
      <c r="J2051" s="36"/>
    </row>
    <row r="2052" spans="7:10">
      <c r="G2052" s="36"/>
      <c r="H2052" s="36"/>
      <c r="I2052" s="36"/>
      <c r="J2052" s="36"/>
    </row>
    <row r="2053" spans="7:10">
      <c r="G2053" s="36"/>
      <c r="H2053" s="36"/>
      <c r="I2053" s="36"/>
      <c r="J2053" s="36"/>
    </row>
    <row r="2054" spans="7:10">
      <c r="G2054" s="36"/>
      <c r="H2054" s="36"/>
      <c r="I2054" s="36"/>
      <c r="J2054" s="36"/>
    </row>
    <row r="2055" spans="7:10">
      <c r="G2055" s="36"/>
      <c r="H2055" s="36"/>
      <c r="I2055" s="36"/>
      <c r="J2055" s="36"/>
    </row>
    <row r="2056" spans="7:10">
      <c r="G2056" s="36"/>
      <c r="H2056" s="36"/>
      <c r="I2056" s="36"/>
      <c r="J2056" s="36"/>
    </row>
    <row r="2057" spans="7:10">
      <c r="G2057" s="36"/>
      <c r="H2057" s="36"/>
      <c r="I2057" s="36"/>
      <c r="J2057" s="36"/>
    </row>
    <row r="2058" spans="7:10">
      <c r="G2058" s="36"/>
      <c r="H2058" s="36"/>
      <c r="I2058" s="36"/>
      <c r="J2058" s="36"/>
    </row>
    <row r="2059" spans="7:10">
      <c r="G2059" s="36"/>
      <c r="H2059" s="36"/>
      <c r="I2059" s="36"/>
      <c r="J2059" s="36"/>
    </row>
    <row r="2060" spans="7:10">
      <c r="G2060" s="36"/>
      <c r="H2060" s="36"/>
      <c r="I2060" s="36"/>
      <c r="J2060" s="36"/>
    </row>
    <row r="2061" spans="7:10">
      <c r="G2061" s="36"/>
      <c r="H2061" s="36"/>
      <c r="I2061" s="36"/>
      <c r="J2061" s="36"/>
    </row>
    <row r="2062" spans="7:10">
      <c r="G2062" s="36"/>
      <c r="H2062" s="36"/>
      <c r="I2062" s="36"/>
      <c r="J2062" s="36"/>
    </row>
    <row r="2063" spans="7:10">
      <c r="G2063" s="36"/>
      <c r="H2063" s="36"/>
      <c r="I2063" s="36"/>
      <c r="J2063" s="36"/>
    </row>
    <row r="2064" spans="7:10">
      <c r="G2064" s="36"/>
      <c r="H2064" s="36"/>
      <c r="I2064" s="36"/>
      <c r="J2064" s="36"/>
    </row>
    <row r="2065" spans="7:10">
      <c r="G2065" s="36"/>
      <c r="H2065" s="36"/>
      <c r="I2065" s="36"/>
      <c r="J2065" s="36"/>
    </row>
    <row r="2066" spans="7:10">
      <c r="G2066" s="36"/>
      <c r="H2066" s="36"/>
      <c r="I2066" s="36"/>
      <c r="J2066" s="36"/>
    </row>
    <row r="2067" spans="7:10">
      <c r="G2067" s="36"/>
      <c r="H2067" s="36"/>
      <c r="I2067" s="36"/>
      <c r="J2067" s="36"/>
    </row>
    <row r="2068" spans="7:10">
      <c r="G2068" s="36"/>
      <c r="H2068" s="36"/>
      <c r="I2068" s="36"/>
      <c r="J2068" s="36"/>
    </row>
    <row r="2069" spans="7:10">
      <c r="G2069" s="36"/>
      <c r="H2069" s="36"/>
      <c r="I2069" s="36"/>
      <c r="J2069" s="36"/>
    </row>
    <row r="2070" spans="7:10">
      <c r="G2070" s="36"/>
      <c r="H2070" s="36"/>
      <c r="I2070" s="36"/>
      <c r="J2070" s="36"/>
    </row>
    <row r="2071" spans="7:10">
      <c r="G2071" s="36"/>
      <c r="H2071" s="36"/>
      <c r="I2071" s="36"/>
      <c r="J2071" s="36"/>
    </row>
    <row r="2072" spans="7:10">
      <c r="G2072" s="36"/>
      <c r="H2072" s="36"/>
      <c r="I2072" s="36"/>
      <c r="J2072" s="36"/>
    </row>
    <row r="2073" spans="7:10">
      <c r="G2073" s="36"/>
      <c r="H2073" s="36"/>
      <c r="I2073" s="36"/>
      <c r="J2073" s="36"/>
    </row>
    <row r="2074" spans="7:10">
      <c r="G2074" s="36"/>
      <c r="H2074" s="36"/>
      <c r="I2074" s="36"/>
      <c r="J2074" s="36"/>
    </row>
    <row r="2075" spans="7:10">
      <c r="G2075" s="36"/>
      <c r="H2075" s="36"/>
      <c r="I2075" s="36"/>
      <c r="J2075" s="36"/>
    </row>
    <row r="2076" spans="7:10">
      <c r="G2076" s="36"/>
      <c r="H2076" s="36"/>
      <c r="I2076" s="36"/>
      <c r="J2076" s="36"/>
    </row>
    <row r="2077" spans="7:10">
      <c r="G2077" s="36"/>
      <c r="H2077" s="36"/>
      <c r="I2077" s="36"/>
      <c r="J2077" s="36"/>
    </row>
    <row r="2078" spans="7:10">
      <c r="G2078" s="36"/>
      <c r="H2078" s="36"/>
      <c r="I2078" s="36"/>
      <c r="J2078" s="36"/>
    </row>
    <row r="2079" spans="7:10">
      <c r="G2079" s="36"/>
      <c r="H2079" s="36"/>
      <c r="I2079" s="36"/>
      <c r="J2079" s="36"/>
    </row>
    <row r="2080" spans="7:10">
      <c r="G2080" s="36"/>
      <c r="H2080" s="36"/>
      <c r="I2080" s="36"/>
      <c r="J2080" s="36"/>
    </row>
    <row r="2081" spans="7:10">
      <c r="G2081" s="36"/>
      <c r="H2081" s="36"/>
      <c r="I2081" s="36"/>
      <c r="J2081" s="36"/>
    </row>
    <row r="2082" spans="7:10">
      <c r="G2082" s="36"/>
      <c r="H2082" s="36"/>
      <c r="I2082" s="36"/>
      <c r="J2082" s="36"/>
    </row>
  </sheetData>
  <autoFilter ref="A1:T37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9" workbookViewId="0">
      <selection activeCell="C41" sqref="C41"/>
    </sheetView>
  </sheetViews>
  <sheetFormatPr defaultRowHeight="14.4"/>
  <cols>
    <col min="1" max="1" width="24.88671875" customWidth="1"/>
    <col min="2" max="2" width="12.6640625" customWidth="1"/>
    <col min="3" max="3" width="19.109375" customWidth="1"/>
    <col min="4" max="4" width="11.33203125" customWidth="1"/>
    <col min="6" max="6" width="10.109375" bestFit="1" customWidth="1"/>
    <col min="7" max="7" width="12" customWidth="1"/>
    <col min="8" max="8" width="15.5546875" customWidth="1"/>
    <col min="9" max="9" width="9.109375" bestFit="1" customWidth="1"/>
    <col min="11" max="11" width="9.44140625" bestFit="1" customWidth="1"/>
  </cols>
  <sheetData>
    <row r="1" spans="1:11">
      <c r="A1" s="6" t="s">
        <v>0</v>
      </c>
      <c r="B1" s="6" t="s">
        <v>729</v>
      </c>
      <c r="C1" s="6" t="s">
        <v>4</v>
      </c>
      <c r="D1" s="6" t="s">
        <v>5</v>
      </c>
      <c r="E1" s="6" t="s">
        <v>733</v>
      </c>
      <c r="F1" s="32" t="s">
        <v>1424</v>
      </c>
      <c r="G1" s="32" t="s">
        <v>1392</v>
      </c>
      <c r="H1" s="32" t="s">
        <v>1425</v>
      </c>
      <c r="I1" s="32" t="s">
        <v>9</v>
      </c>
      <c r="J1" s="32" t="s">
        <v>10</v>
      </c>
    </row>
    <row r="2" spans="1:11">
      <c r="A2" s="2474" t="s">
        <v>628</v>
      </c>
      <c r="B2">
        <v>22367793548</v>
      </c>
      <c r="C2">
        <v>108668661</v>
      </c>
      <c r="D2" s="2474" t="s">
        <v>14</v>
      </c>
      <c r="E2" s="2474" t="s">
        <v>3043</v>
      </c>
      <c r="F2" s="35">
        <v>45971</v>
      </c>
      <c r="G2" s="42">
        <v>4921.67</v>
      </c>
      <c r="H2" s="42">
        <v>4454.45</v>
      </c>
      <c r="I2" s="42">
        <v>445.44</v>
      </c>
      <c r="J2" s="42">
        <v>267.26</v>
      </c>
      <c r="K2" s="42"/>
    </row>
    <row r="3" spans="1:11">
      <c r="A3" s="2488" t="s">
        <v>1947</v>
      </c>
      <c r="B3">
        <v>26549548698</v>
      </c>
      <c r="C3">
        <v>121099564</v>
      </c>
      <c r="D3" s="2488" t="s">
        <v>14</v>
      </c>
      <c r="E3" s="2488" t="s">
        <v>303</v>
      </c>
      <c r="F3" s="35">
        <v>45976</v>
      </c>
      <c r="G3" s="36">
        <v>12850.29</v>
      </c>
      <c r="H3" s="36">
        <v>11821.74</v>
      </c>
      <c r="I3" s="36">
        <v>1182.17</v>
      </c>
      <c r="J3" s="36">
        <v>827.51</v>
      </c>
      <c r="K3" s="36"/>
    </row>
    <row r="4" spans="1:11">
      <c r="A4" s="2488" t="s">
        <v>1947</v>
      </c>
      <c r="B4">
        <v>26549548698</v>
      </c>
      <c r="C4">
        <v>121099563</v>
      </c>
      <c r="D4" s="2488" t="s">
        <v>2805</v>
      </c>
      <c r="E4" s="2488" t="s">
        <v>303</v>
      </c>
      <c r="F4" s="35">
        <v>45976</v>
      </c>
      <c r="G4" s="2489">
        <v>7343.02</v>
      </c>
      <c r="H4" s="36">
        <v>7343.02</v>
      </c>
      <c r="I4" s="36">
        <v>734.3</v>
      </c>
      <c r="J4" s="36">
        <v>514.01</v>
      </c>
    </row>
    <row r="5" spans="1:11">
      <c r="G5" s="42">
        <f>SUM(G2:G4)</f>
        <v>25114.98</v>
      </c>
      <c r="H5" s="42">
        <f>SUM(H2:H4)</f>
        <v>23619.21</v>
      </c>
      <c r="I5" s="42">
        <f>SUM(I2:I4)</f>
        <v>2361.91</v>
      </c>
      <c r="J5" s="42">
        <f>SUM(J2:J4)</f>
        <v>1608.78</v>
      </c>
    </row>
    <row r="6" spans="1:11">
      <c r="G6" s="42"/>
      <c r="H6" s="42"/>
      <c r="I6" s="42"/>
      <c r="J6" s="42"/>
    </row>
    <row r="7" spans="1:11">
      <c r="A7" s="50" t="s">
        <v>1947</v>
      </c>
      <c r="B7" s="50">
        <v>26549548698</v>
      </c>
      <c r="C7" s="50">
        <v>121099564</v>
      </c>
      <c r="D7" s="50" t="s">
        <v>14</v>
      </c>
      <c r="E7" s="50" t="s">
        <v>303</v>
      </c>
      <c r="F7" s="56">
        <v>45976</v>
      </c>
      <c r="G7" s="42">
        <v>-10878.74</v>
      </c>
      <c r="H7" s="42">
        <v>-10008</v>
      </c>
      <c r="I7" s="42">
        <v>-1000.8</v>
      </c>
      <c r="J7" s="42">
        <v>-700.55</v>
      </c>
    </row>
    <row r="8" spans="1:11">
      <c r="A8" s="50" t="s">
        <v>1947</v>
      </c>
      <c r="B8" s="50">
        <v>26549548698</v>
      </c>
      <c r="C8" s="50">
        <v>121099563</v>
      </c>
      <c r="D8" s="50" t="s">
        <v>2805</v>
      </c>
      <c r="E8" s="50" t="s">
        <v>303</v>
      </c>
      <c r="F8" s="56">
        <v>45976</v>
      </c>
      <c r="G8" s="42">
        <v>-6176.12</v>
      </c>
      <c r="H8" s="42">
        <v>-6176.12</v>
      </c>
      <c r="I8" s="42">
        <v>-617.61</v>
      </c>
      <c r="J8" s="42">
        <v>-432.32</v>
      </c>
    </row>
    <row r="9" spans="1:11">
      <c r="A9" s="50" t="s">
        <v>628</v>
      </c>
      <c r="B9" s="50">
        <v>22367793548</v>
      </c>
      <c r="C9" s="50">
        <v>108668661</v>
      </c>
      <c r="D9" s="50" t="s">
        <v>14</v>
      </c>
      <c r="E9" s="50" t="s">
        <v>3043</v>
      </c>
      <c r="F9" s="56">
        <v>45971</v>
      </c>
      <c r="G9" s="42">
        <v>-693.72</v>
      </c>
      <c r="H9" s="42">
        <v>-629.61</v>
      </c>
      <c r="I9" s="42">
        <v>-62.96</v>
      </c>
      <c r="J9" s="42">
        <v>-37.770000000000003</v>
      </c>
    </row>
    <row r="10" spans="1:11">
      <c r="A10" s="2488"/>
      <c r="D10" s="2488"/>
      <c r="E10" s="2488"/>
      <c r="F10" s="35"/>
      <c r="G10" s="42">
        <f>SUM(G7:G9)</f>
        <v>-17748.580000000002</v>
      </c>
      <c r="H10" s="42">
        <f>SUM(H7:H9)</f>
        <v>-16813.73</v>
      </c>
      <c r="I10" s="42">
        <f>SUM(I7:I9)</f>
        <v>-1681.37</v>
      </c>
      <c r="J10" s="42">
        <f>SUM(J7:J9)</f>
        <v>-1170.6399999999999</v>
      </c>
    </row>
    <row r="11" spans="1:11">
      <c r="A11" s="2488"/>
      <c r="D11" s="2488"/>
      <c r="E11" s="2488"/>
      <c r="F11" s="35"/>
      <c r="G11" s="42"/>
      <c r="H11" s="42"/>
      <c r="I11" s="42"/>
      <c r="J11" s="42"/>
    </row>
    <row r="12" spans="1:11">
      <c r="G12" s="42"/>
      <c r="H12" s="42"/>
      <c r="I12" s="42"/>
      <c r="J12" s="42"/>
    </row>
    <row r="13" spans="1:11">
      <c r="A13" s="1799" t="s">
        <v>3109</v>
      </c>
      <c r="B13" s="1799">
        <v>46546881888</v>
      </c>
      <c r="C13" s="1820">
        <v>100000324434705</v>
      </c>
      <c r="D13" s="1799" t="s">
        <v>14</v>
      </c>
      <c r="E13" s="1799" t="s">
        <v>219</v>
      </c>
      <c r="F13" s="1800">
        <v>46011</v>
      </c>
      <c r="G13" s="1802">
        <v>18450</v>
      </c>
      <c r="H13" s="2549"/>
      <c r="I13" s="2645"/>
      <c r="J13" s="2724"/>
      <c r="K13" s="2724"/>
    </row>
    <row r="14" spans="1:11">
      <c r="G14" s="42"/>
      <c r="H14" s="42"/>
      <c r="I14" s="42"/>
      <c r="J14" s="42"/>
    </row>
    <row r="15" spans="1:11">
      <c r="A15" t="s">
        <v>383</v>
      </c>
      <c r="B15">
        <v>18347927584</v>
      </c>
      <c r="C15">
        <v>1363189807</v>
      </c>
      <c r="D15" t="s">
        <v>14</v>
      </c>
      <c r="E15" t="s">
        <v>25</v>
      </c>
      <c r="F15" s="35">
        <v>46165</v>
      </c>
      <c r="G15" s="42">
        <v>7804.38</v>
      </c>
      <c r="H15" s="42">
        <v>7110.81</v>
      </c>
      <c r="I15" s="42">
        <v>711.08</v>
      </c>
      <c r="J15" s="42">
        <v>426.64</v>
      </c>
    </row>
    <row r="16" spans="1:11">
      <c r="A16" t="s">
        <v>375</v>
      </c>
      <c r="B16">
        <v>42329022554</v>
      </c>
      <c r="C16">
        <v>156453579</v>
      </c>
      <c r="D16" t="s">
        <v>3521</v>
      </c>
      <c r="E16" t="s">
        <v>303</v>
      </c>
      <c r="F16" s="35">
        <v>46170</v>
      </c>
      <c r="G16" s="42">
        <v>600</v>
      </c>
      <c r="H16" s="42">
        <v>600</v>
      </c>
      <c r="I16" s="42">
        <v>180</v>
      </c>
      <c r="J16" s="42">
        <v>108</v>
      </c>
    </row>
    <row r="17" spans="1:11">
      <c r="G17" s="42">
        <f>SUM(G15:G16)</f>
        <v>8404.380000000001</v>
      </c>
      <c r="H17" s="42">
        <f>SUM(H15:H16)</f>
        <v>7710.81</v>
      </c>
      <c r="I17" s="42">
        <f>SUM(I15:I16)</f>
        <v>891.08</v>
      </c>
      <c r="J17" s="42">
        <f>SUM(J15:J16)</f>
        <v>534.64</v>
      </c>
    </row>
    <row r="18" spans="1:11">
      <c r="G18" s="42"/>
      <c r="H18" s="42"/>
      <c r="I18" s="42"/>
      <c r="J18" s="42"/>
    </row>
    <row r="19" spans="1:11">
      <c r="A19" s="2967" t="s">
        <v>443</v>
      </c>
      <c r="B19">
        <v>56959534264</v>
      </c>
      <c r="C19" s="54">
        <v>100000384954984</v>
      </c>
      <c r="D19" s="2967" t="s">
        <v>14</v>
      </c>
      <c r="E19" s="2967" t="s">
        <v>219</v>
      </c>
      <c r="F19" s="35">
        <v>46194</v>
      </c>
      <c r="G19" s="42">
        <v>1581.74</v>
      </c>
      <c r="H19" s="42">
        <v>1421.54</v>
      </c>
      <c r="I19" s="42">
        <v>142.15</v>
      </c>
      <c r="J19" s="42">
        <v>85.29</v>
      </c>
    </row>
    <row r="20" spans="1:11">
      <c r="A20" s="2967" t="s">
        <v>182</v>
      </c>
      <c r="B20">
        <v>1144658223</v>
      </c>
      <c r="C20">
        <v>164735242</v>
      </c>
      <c r="D20" s="2967" t="s">
        <v>3521</v>
      </c>
      <c r="E20" s="2967" t="s">
        <v>303</v>
      </c>
      <c r="F20" s="35">
        <v>46200</v>
      </c>
      <c r="G20" s="42">
        <v>600</v>
      </c>
      <c r="H20" s="42">
        <v>600</v>
      </c>
      <c r="I20" s="42">
        <v>180</v>
      </c>
      <c r="J20" s="42">
        <v>108</v>
      </c>
    </row>
    <row r="21" spans="1:11">
      <c r="G21" s="42"/>
      <c r="H21" s="42">
        <f>SUM(H19:H20)</f>
        <v>2021.54</v>
      </c>
      <c r="I21" s="42">
        <f>SUM(I19:I20)</f>
        <v>322.14999999999998</v>
      </c>
      <c r="J21" s="42">
        <f>SUM(J19:J20)</f>
        <v>193.29000000000002</v>
      </c>
    </row>
    <row r="22" spans="1:11">
      <c r="G22" s="42"/>
      <c r="H22" s="42"/>
      <c r="I22" s="42"/>
      <c r="J22" s="42"/>
    </row>
    <row r="23" spans="1:11">
      <c r="A23" s="3011" t="s">
        <v>2181</v>
      </c>
      <c r="B23">
        <v>56023565484</v>
      </c>
      <c r="C23" s="54">
        <v>100000393387831</v>
      </c>
      <c r="D23" s="3011" t="s">
        <v>14</v>
      </c>
      <c r="E23" s="3011" t="s">
        <v>219</v>
      </c>
      <c r="F23" s="35">
        <v>46217</v>
      </c>
      <c r="G23" s="42">
        <v>8474.26</v>
      </c>
      <c r="H23" s="42">
        <v>7687.27</v>
      </c>
      <c r="I23" s="42">
        <v>768.72</v>
      </c>
      <c r="J23" s="42">
        <v>461.23</v>
      </c>
      <c r="K23" s="42"/>
    </row>
    <row r="24" spans="1:11">
      <c r="A24" s="3011" t="s">
        <v>3614</v>
      </c>
      <c r="B24">
        <v>61990095728</v>
      </c>
      <c r="C24">
        <v>1395384813</v>
      </c>
      <c r="D24" s="3011" t="s">
        <v>14</v>
      </c>
      <c r="E24" s="3011" t="s">
        <v>25</v>
      </c>
      <c r="F24" s="35">
        <v>46214</v>
      </c>
      <c r="G24" s="42">
        <v>8688.33</v>
      </c>
      <c r="H24" s="42">
        <v>7910.32</v>
      </c>
      <c r="I24" s="42">
        <v>791.03</v>
      </c>
      <c r="J24" s="42">
        <v>474.61</v>
      </c>
    </row>
    <row r="25" spans="1:11">
      <c r="A25" t="s">
        <v>682</v>
      </c>
      <c r="B25">
        <v>30044070738</v>
      </c>
      <c r="C25" s="54">
        <v>100000385615578</v>
      </c>
      <c r="D25" s="3011" t="s">
        <v>79</v>
      </c>
      <c r="E25" s="3011" t="s">
        <v>219</v>
      </c>
      <c r="F25" s="35">
        <v>46215</v>
      </c>
      <c r="G25" s="42">
        <v>882</v>
      </c>
      <c r="H25" s="42">
        <v>840</v>
      </c>
      <c r="I25" s="42">
        <v>84</v>
      </c>
      <c r="J25" s="42">
        <v>50.4</v>
      </c>
    </row>
    <row r="26" spans="1:11">
      <c r="A26" s="3011" t="s">
        <v>298</v>
      </c>
      <c r="B26">
        <v>21773707194</v>
      </c>
      <c r="C26">
        <v>108813505</v>
      </c>
      <c r="D26" s="3011" t="s">
        <v>1595</v>
      </c>
      <c r="E26" s="3011" t="s">
        <v>2495</v>
      </c>
      <c r="F26" s="35">
        <v>46216</v>
      </c>
      <c r="G26" s="42">
        <v>1260</v>
      </c>
      <c r="H26" s="42">
        <v>1200</v>
      </c>
      <c r="I26" s="42">
        <v>120</v>
      </c>
      <c r="J26" s="42">
        <v>72</v>
      </c>
    </row>
    <row r="27" spans="1:11">
      <c r="A27" s="3011"/>
      <c r="C27" s="54"/>
      <c r="D27" s="3011"/>
      <c r="E27" s="3011"/>
      <c r="F27" s="35"/>
      <c r="G27" s="42">
        <f>SUM(G23:G26)</f>
        <v>19304.59</v>
      </c>
      <c r="H27" s="42">
        <f>SUM(H23:H26)</f>
        <v>17637.59</v>
      </c>
      <c r="I27" s="42">
        <f>SUM(I23:I26)</f>
        <v>1763.75</v>
      </c>
      <c r="J27" s="42">
        <f>SUM(J23:J26)</f>
        <v>1058.24</v>
      </c>
    </row>
    <row r="28" spans="1:11">
      <c r="A28" s="3011"/>
      <c r="D28" s="3011"/>
      <c r="E28" s="3011"/>
      <c r="F28" s="35"/>
      <c r="G28" s="42"/>
      <c r="H28" s="42"/>
      <c r="I28" s="42"/>
      <c r="J28" s="42"/>
    </row>
    <row r="29" spans="1:11">
      <c r="A29" s="3053" t="s">
        <v>3670</v>
      </c>
      <c r="B29">
        <v>32299850288</v>
      </c>
      <c r="C29" s="54">
        <v>100000405715916</v>
      </c>
      <c r="D29" s="3053" t="s">
        <v>79</v>
      </c>
      <c r="E29" s="3065" t="s">
        <v>219</v>
      </c>
      <c r="F29" s="35">
        <v>46238</v>
      </c>
      <c r="G29" s="42">
        <v>882</v>
      </c>
      <c r="H29" s="42">
        <v>840</v>
      </c>
      <c r="I29" s="42">
        <v>84</v>
      </c>
      <c r="J29" s="42">
        <v>50.4</v>
      </c>
    </row>
    <row r="30" spans="1:11">
      <c r="A30" s="3065" t="s">
        <v>82</v>
      </c>
      <c r="B30">
        <v>25205132448</v>
      </c>
      <c r="C30" s="54">
        <v>100000407633112</v>
      </c>
      <c r="D30" s="3065" t="s">
        <v>79</v>
      </c>
      <c r="E30" s="3065" t="s">
        <v>219</v>
      </c>
      <c r="F30" s="35">
        <v>46241</v>
      </c>
      <c r="G30" s="42">
        <v>3570</v>
      </c>
      <c r="H30" s="42">
        <v>3400</v>
      </c>
      <c r="I30" s="42">
        <v>340</v>
      </c>
      <c r="J30" s="42">
        <v>204</v>
      </c>
    </row>
    <row r="31" spans="1:11">
      <c r="A31" s="3067" t="s">
        <v>80</v>
      </c>
      <c r="B31">
        <v>22631173038</v>
      </c>
      <c r="C31" s="54">
        <v>100000407646182</v>
      </c>
      <c r="D31" s="3067" t="s">
        <v>79</v>
      </c>
      <c r="E31" s="3067" t="s">
        <v>219</v>
      </c>
      <c r="F31" s="35">
        <v>46240</v>
      </c>
      <c r="G31" s="42">
        <v>1470</v>
      </c>
      <c r="H31" s="42">
        <v>1400</v>
      </c>
      <c r="I31" s="42">
        <v>140</v>
      </c>
      <c r="J31" s="42">
        <v>84</v>
      </c>
    </row>
    <row r="32" spans="1:11">
      <c r="A32" s="3067" t="s">
        <v>77</v>
      </c>
      <c r="B32">
        <v>57085529810</v>
      </c>
      <c r="C32" s="54">
        <v>100000407657071</v>
      </c>
      <c r="D32" s="3067" t="s">
        <v>79</v>
      </c>
      <c r="E32" s="3067" t="s">
        <v>219</v>
      </c>
      <c r="F32" s="35">
        <v>46241</v>
      </c>
      <c r="G32" s="42">
        <v>882</v>
      </c>
      <c r="H32" s="42">
        <v>840</v>
      </c>
      <c r="I32" s="42">
        <v>84</v>
      </c>
      <c r="J32" s="3068">
        <v>50.4</v>
      </c>
    </row>
    <row r="33" spans="1:11">
      <c r="A33" s="3084" t="s">
        <v>90</v>
      </c>
      <c r="B33">
        <v>31300536562</v>
      </c>
      <c r="C33" s="54">
        <v>100000409724151</v>
      </c>
      <c r="D33" s="3084" t="s">
        <v>79</v>
      </c>
      <c r="E33" s="3084" t="s">
        <v>219</v>
      </c>
      <c r="F33" s="35">
        <v>46245</v>
      </c>
      <c r="G33" s="42">
        <v>1470</v>
      </c>
      <c r="H33" s="42">
        <v>1400</v>
      </c>
      <c r="I33" s="42">
        <v>140</v>
      </c>
      <c r="J33" s="42">
        <v>84</v>
      </c>
    </row>
    <row r="34" spans="1:11">
      <c r="A34" s="3085" t="s">
        <v>2857</v>
      </c>
      <c r="B34">
        <v>44674943584</v>
      </c>
      <c r="C34" s="54">
        <v>100000411214885</v>
      </c>
      <c r="D34" s="3085" t="s">
        <v>79</v>
      </c>
      <c r="E34" s="3085" t="s">
        <v>219</v>
      </c>
      <c r="F34" s="35">
        <v>46247</v>
      </c>
      <c r="G34" s="42">
        <v>913.5</v>
      </c>
      <c r="H34" s="42">
        <v>870</v>
      </c>
      <c r="I34" s="42">
        <v>87</v>
      </c>
      <c r="J34" s="42">
        <v>52.2</v>
      </c>
    </row>
    <row r="35" spans="1:11">
      <c r="A35" s="3087" t="s">
        <v>2861</v>
      </c>
      <c r="B35">
        <v>31018235924</v>
      </c>
      <c r="C35" s="54">
        <v>179053525</v>
      </c>
      <c r="D35" s="3087" t="s">
        <v>50</v>
      </c>
      <c r="E35" s="3087" t="s">
        <v>303</v>
      </c>
      <c r="F35" s="35">
        <v>46248</v>
      </c>
      <c r="G35" s="42">
        <v>2568</v>
      </c>
      <c r="H35" s="42">
        <v>2568</v>
      </c>
      <c r="I35" s="42">
        <v>436.71</v>
      </c>
      <c r="J35" s="42">
        <v>262.02</v>
      </c>
    </row>
    <row r="36" spans="1:11">
      <c r="A36" s="3088" t="s">
        <v>105</v>
      </c>
      <c r="B36">
        <v>13187000886</v>
      </c>
      <c r="C36" s="54">
        <v>179465158</v>
      </c>
      <c r="D36" s="3088" t="s">
        <v>50</v>
      </c>
      <c r="E36" s="3088" t="s">
        <v>303</v>
      </c>
      <c r="F36" s="35">
        <v>46250</v>
      </c>
      <c r="G36" s="42">
        <v>3053.24</v>
      </c>
      <c r="H36" s="3089">
        <v>3053.24</v>
      </c>
      <c r="I36" s="42">
        <v>519.04999999999995</v>
      </c>
      <c r="J36" s="42">
        <v>311.43</v>
      </c>
    </row>
    <row r="37" spans="1:11">
      <c r="A37" s="3088" t="s">
        <v>709</v>
      </c>
      <c r="B37">
        <v>48748005758</v>
      </c>
      <c r="C37" s="54">
        <v>100000412002351</v>
      </c>
      <c r="D37" s="3088" t="s">
        <v>79</v>
      </c>
      <c r="E37" s="3088" t="s">
        <v>219</v>
      </c>
      <c r="F37" s="35">
        <v>46250</v>
      </c>
      <c r="G37" s="42">
        <v>882</v>
      </c>
      <c r="H37" s="42">
        <v>840</v>
      </c>
      <c r="I37" s="42">
        <v>84</v>
      </c>
      <c r="J37" s="42">
        <v>50.4</v>
      </c>
    </row>
    <row r="38" spans="1:11">
      <c r="A38" s="3102" t="s">
        <v>644</v>
      </c>
      <c r="B38">
        <v>12888004292</v>
      </c>
      <c r="C38" s="54">
        <v>180892219</v>
      </c>
      <c r="D38" s="3102" t="s">
        <v>50</v>
      </c>
      <c r="E38" s="3102" t="s">
        <v>303</v>
      </c>
      <c r="F38" s="35">
        <v>46253</v>
      </c>
      <c r="G38" s="42">
        <v>2380.89</v>
      </c>
      <c r="H38" s="42">
        <v>2380.89</v>
      </c>
      <c r="I38" s="42">
        <v>404.75</v>
      </c>
      <c r="J38" s="42">
        <v>242.85</v>
      </c>
    </row>
    <row r="39" spans="1:11">
      <c r="A39" s="3128" t="s">
        <v>589</v>
      </c>
      <c r="B39">
        <v>31808371900</v>
      </c>
      <c r="C39" s="54">
        <v>301000217400453</v>
      </c>
      <c r="D39" s="3102" t="s">
        <v>14</v>
      </c>
      <c r="E39" s="3102" t="s">
        <v>1840</v>
      </c>
      <c r="F39" s="35">
        <v>46256</v>
      </c>
      <c r="G39" s="42">
        <v>42682.54</v>
      </c>
      <c r="H39" s="42">
        <v>38802.31</v>
      </c>
      <c r="I39" s="42">
        <v>3880.23</v>
      </c>
      <c r="J39" s="42">
        <v>2328.13</v>
      </c>
      <c r="K39" s="42">
        <v>42682</v>
      </c>
    </row>
    <row r="40" spans="1:11">
      <c r="A40" s="3102" t="s">
        <v>2846</v>
      </c>
      <c r="B40">
        <v>17533356474</v>
      </c>
      <c r="C40" s="54">
        <v>100000417746873</v>
      </c>
      <c r="D40" s="3102" t="s">
        <v>79</v>
      </c>
      <c r="E40" s="3102" t="s">
        <v>219</v>
      </c>
      <c r="F40" s="35">
        <v>46260</v>
      </c>
      <c r="G40" s="42">
        <v>1470</v>
      </c>
      <c r="H40" s="42">
        <v>1400</v>
      </c>
      <c r="I40" s="42">
        <v>140</v>
      </c>
      <c r="J40" s="42">
        <v>84</v>
      </c>
    </row>
    <row r="41" spans="1:11">
      <c r="G41" s="42">
        <f>SUM(G29:G40)</f>
        <v>62224.17</v>
      </c>
      <c r="H41" s="42">
        <f>SUM(H29:H40)</f>
        <v>57794.44</v>
      </c>
      <c r="I41" s="42">
        <f>SUM(I29:I40)</f>
        <v>6339.74</v>
      </c>
      <c r="J41" s="42">
        <f>SUM(J29:J40)</f>
        <v>3803.83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20" sqref="F20"/>
    </sheetView>
  </sheetViews>
  <sheetFormatPr defaultRowHeight="14.4"/>
  <cols>
    <col min="1" max="1" width="15.88671875" customWidth="1"/>
    <col min="2" max="2" width="12.21875" customWidth="1"/>
    <col min="3" max="3" width="13.88671875" customWidth="1"/>
    <col min="4" max="4" width="10.5546875" customWidth="1"/>
    <col min="5" max="5" width="16.109375" customWidth="1"/>
    <col min="6" max="6" width="11.109375" customWidth="1"/>
    <col min="7" max="7" width="10.44140625" customWidth="1"/>
    <col min="8" max="8" width="9.77734375" customWidth="1"/>
    <col min="9" max="9" width="11" customWidth="1"/>
    <col min="10" max="10" width="10.6640625" customWidth="1"/>
  </cols>
  <sheetData>
    <row r="1" spans="1:11">
      <c r="A1" s="6" t="s">
        <v>0</v>
      </c>
      <c r="B1" s="6" t="s">
        <v>729</v>
      </c>
      <c r="C1" s="6" t="s">
        <v>4</v>
      </c>
      <c r="D1" s="6" t="s">
        <v>5</v>
      </c>
      <c r="E1" s="6" t="s">
        <v>733</v>
      </c>
      <c r="F1" s="32" t="s">
        <v>1424</v>
      </c>
      <c r="G1" s="32" t="s">
        <v>1392</v>
      </c>
      <c r="H1" s="32" t="s">
        <v>1425</v>
      </c>
      <c r="I1" s="32" t="s">
        <v>9</v>
      </c>
      <c r="J1" s="32" t="s">
        <v>10</v>
      </c>
    </row>
    <row r="2" spans="1:11">
      <c r="A2" s="2488" t="s">
        <v>3058</v>
      </c>
      <c r="B2">
        <v>25756348640</v>
      </c>
      <c r="C2">
        <v>781693211</v>
      </c>
      <c r="D2" s="2488" t="s">
        <v>2990</v>
      </c>
      <c r="E2" s="2488" t="s">
        <v>622</v>
      </c>
      <c r="F2" s="35">
        <v>45981</v>
      </c>
      <c r="G2" s="40">
        <v>6161.34</v>
      </c>
      <c r="H2" s="40">
        <v>6161.34</v>
      </c>
      <c r="I2" s="40">
        <v>1540.33</v>
      </c>
      <c r="J2" s="40">
        <v>739.36</v>
      </c>
      <c r="K2" s="42"/>
    </row>
    <row r="3" spans="1:11">
      <c r="A3" s="2572" t="s">
        <v>351</v>
      </c>
      <c r="B3">
        <v>24707145178</v>
      </c>
      <c r="C3">
        <v>794788321</v>
      </c>
      <c r="D3" s="2572" t="s">
        <v>29</v>
      </c>
      <c r="E3" s="2572" t="s">
        <v>622</v>
      </c>
      <c r="F3" s="35">
        <v>46021</v>
      </c>
      <c r="G3" s="40">
        <v>103404.01</v>
      </c>
      <c r="H3" s="40">
        <v>98480.01</v>
      </c>
      <c r="I3" s="40">
        <v>14772</v>
      </c>
      <c r="J3" s="40">
        <v>9848</v>
      </c>
    </row>
    <row r="4" spans="1:11">
      <c r="A4" s="2572" t="s">
        <v>2834</v>
      </c>
      <c r="B4">
        <v>38308454836</v>
      </c>
      <c r="C4">
        <v>3017604523</v>
      </c>
      <c r="D4" s="2572" t="s">
        <v>2990</v>
      </c>
      <c r="E4" s="2572" t="s">
        <v>622</v>
      </c>
      <c r="F4" s="35">
        <v>46022</v>
      </c>
      <c r="G4" s="40">
        <v>12840.89</v>
      </c>
      <c r="H4" s="40">
        <v>12840.89</v>
      </c>
      <c r="I4" s="40">
        <v>3210.22</v>
      </c>
      <c r="J4" s="40">
        <v>1540.9</v>
      </c>
    </row>
    <row r="5" spans="1:11">
      <c r="G5" s="40">
        <f>SUM(G2:G4)</f>
        <v>122406.23999999999</v>
      </c>
      <c r="H5" s="40">
        <f>SUM(H2:H4)</f>
        <v>117482.23999999999</v>
      </c>
      <c r="I5" s="40">
        <f>SUM(I2:I4)</f>
        <v>19522.55</v>
      </c>
      <c r="J5" s="40">
        <f>SUM(J2:J4)</f>
        <v>12128.26</v>
      </c>
    </row>
    <row r="6" spans="1:11">
      <c r="G6" s="40"/>
      <c r="H6" s="40"/>
      <c r="I6" s="40"/>
      <c r="J6" s="40"/>
    </row>
    <row r="7" spans="1:11">
      <c r="A7" s="2613" t="s">
        <v>2425</v>
      </c>
      <c r="B7">
        <v>10500081768</v>
      </c>
      <c r="C7">
        <v>801475633</v>
      </c>
      <c r="D7" s="2613" t="s">
        <v>29</v>
      </c>
      <c r="E7" s="2613" t="s">
        <v>622</v>
      </c>
      <c r="F7" s="35">
        <v>46043</v>
      </c>
      <c r="G7" s="40">
        <v>9698.33</v>
      </c>
      <c r="H7" s="40">
        <v>9236.5</v>
      </c>
      <c r="I7" s="40">
        <v>1385.47</v>
      </c>
      <c r="J7" s="40">
        <v>757.39</v>
      </c>
    </row>
    <row r="8" spans="1:11">
      <c r="G8" s="40"/>
      <c r="H8" s="40"/>
      <c r="I8" s="40"/>
      <c r="J8" s="40"/>
    </row>
    <row r="9" spans="1:11">
      <c r="G9" s="40"/>
      <c r="H9" s="40"/>
      <c r="I9" s="40"/>
      <c r="J9" s="40"/>
    </row>
    <row r="10" spans="1:11">
      <c r="A10" s="2686" t="s">
        <v>3240</v>
      </c>
      <c r="B10">
        <v>72232168292</v>
      </c>
      <c r="C10">
        <v>809397189</v>
      </c>
      <c r="D10" s="2686" t="s">
        <v>2990</v>
      </c>
      <c r="E10" s="2686" t="s">
        <v>622</v>
      </c>
      <c r="F10" s="35">
        <v>46070</v>
      </c>
      <c r="G10" s="40">
        <v>25982.69</v>
      </c>
      <c r="H10" s="40">
        <v>25982.69</v>
      </c>
      <c r="I10" s="40">
        <v>5196.53</v>
      </c>
      <c r="J10" s="40">
        <v>2598.69</v>
      </c>
    </row>
    <row r="11" spans="1:11">
      <c r="G11" s="40"/>
      <c r="H11" s="40"/>
      <c r="I11" s="40"/>
      <c r="J11" s="40"/>
    </row>
    <row r="12" spans="1:11">
      <c r="A12" s="2710" t="s">
        <v>3261</v>
      </c>
      <c r="B12">
        <v>30652073848</v>
      </c>
      <c r="C12">
        <v>812243253</v>
      </c>
      <c r="D12" s="2710" t="s">
        <v>29</v>
      </c>
      <c r="E12" s="2710" t="s">
        <v>622</v>
      </c>
      <c r="F12" s="35">
        <v>46092</v>
      </c>
      <c r="G12" s="40">
        <v>18471.78</v>
      </c>
      <c r="H12" s="40">
        <v>17592.169999999998</v>
      </c>
      <c r="I12" s="40">
        <v>2638.82</v>
      </c>
      <c r="J12" s="40">
        <v>1407.37</v>
      </c>
    </row>
    <row r="13" spans="1:11">
      <c r="G13" s="40"/>
      <c r="H13" s="40"/>
      <c r="I13" s="40"/>
      <c r="J13" s="40" t="s">
        <v>1412</v>
      </c>
    </row>
    <row r="14" spans="1:11">
      <c r="G14" s="40"/>
      <c r="H14" s="40"/>
      <c r="I14" s="40"/>
      <c r="J14" s="40"/>
    </row>
    <row r="15" spans="1:11">
      <c r="G15" s="40"/>
      <c r="H15" s="40"/>
      <c r="I15" s="40"/>
      <c r="J15" s="40"/>
    </row>
    <row r="16" spans="1:11">
      <c r="G16" s="40"/>
      <c r="H16" s="40"/>
      <c r="I16" s="40"/>
      <c r="J16" s="40"/>
    </row>
    <row r="17" spans="7:10">
      <c r="G17" s="40"/>
      <c r="H17" s="40"/>
      <c r="I17" s="40"/>
      <c r="J17" s="40"/>
    </row>
    <row r="18" spans="7:10">
      <c r="G18" s="40"/>
      <c r="H18" s="40"/>
      <c r="I18" s="40"/>
      <c r="J18" s="40"/>
    </row>
    <row r="19" spans="7:10">
      <c r="G19" s="40"/>
      <c r="H19" s="40"/>
      <c r="I19" s="40"/>
      <c r="J19" s="40"/>
    </row>
    <row r="20" spans="7:10">
      <c r="G20" s="40"/>
      <c r="H20" s="40"/>
      <c r="I20" s="40"/>
      <c r="J20" s="40"/>
    </row>
    <row r="21" spans="7:10">
      <c r="G21" s="40"/>
      <c r="H21" s="40"/>
      <c r="I21" s="40"/>
      <c r="J21" s="40"/>
    </row>
    <row r="22" spans="7:10">
      <c r="G22" s="40"/>
      <c r="H22" s="40"/>
      <c r="I22" s="40"/>
      <c r="J22" s="40"/>
    </row>
    <row r="23" spans="7:10">
      <c r="G23" s="40"/>
      <c r="H23" s="40"/>
      <c r="I23" s="40"/>
      <c r="J23" s="40"/>
    </row>
    <row r="24" spans="7:10">
      <c r="G24" s="40"/>
      <c r="H24" s="40"/>
      <c r="I24" s="40"/>
      <c r="J24" s="40"/>
    </row>
    <row r="25" spans="7:10">
      <c r="G25" s="40"/>
      <c r="H25" s="40"/>
      <c r="I25" s="40"/>
      <c r="J25" s="40"/>
    </row>
    <row r="26" spans="7:10">
      <c r="G26" s="40"/>
      <c r="H26" s="40"/>
      <c r="I26" s="40"/>
      <c r="J26" s="40"/>
    </row>
    <row r="27" spans="7:10">
      <c r="G27" s="40"/>
      <c r="H27" s="40"/>
      <c r="I27" s="40"/>
      <c r="J27" s="40"/>
    </row>
    <row r="28" spans="7:10">
      <c r="G28" s="40"/>
      <c r="H28" s="40"/>
      <c r="I28" s="40"/>
      <c r="J28" s="40"/>
    </row>
    <row r="29" spans="7:10">
      <c r="G29" s="40"/>
      <c r="H29" s="40"/>
      <c r="I29" s="40"/>
      <c r="J29" s="40"/>
    </row>
    <row r="30" spans="7:10">
      <c r="G30" s="40"/>
      <c r="H30" s="40"/>
      <c r="I30" s="40"/>
      <c r="J30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3"/>
  <sheetViews>
    <sheetView topLeftCell="A394" workbookViewId="0">
      <selection activeCell="C418" sqref="C418"/>
    </sheetView>
  </sheetViews>
  <sheetFormatPr defaultRowHeight="14.4"/>
  <cols>
    <col min="1" max="1" width="23.88671875" customWidth="1"/>
    <col min="2" max="2" width="13.88671875" customWidth="1"/>
    <col min="3" max="3" width="17.109375" customWidth="1"/>
    <col min="4" max="4" width="9.109375" customWidth="1"/>
    <col min="5" max="5" width="12.44140625" customWidth="1"/>
    <col min="6" max="6" width="11.6640625" customWidth="1"/>
    <col min="7" max="7" width="11.5546875" customWidth="1"/>
    <col min="8" max="8" width="11.44140625" customWidth="1"/>
    <col min="11" max="11" width="9.33203125" bestFit="1" customWidth="1"/>
  </cols>
  <sheetData>
    <row r="1" spans="1:19">
      <c r="A1" s="9" t="s">
        <v>0</v>
      </c>
      <c r="B1" s="9" t="s">
        <v>1</v>
      </c>
      <c r="C1" s="60" t="s">
        <v>4</v>
      </c>
      <c r="D1" s="9" t="s">
        <v>5</v>
      </c>
      <c r="E1" s="9" t="s">
        <v>6</v>
      </c>
      <c r="F1" s="9" t="s">
        <v>7</v>
      </c>
      <c r="G1" s="87" t="s">
        <v>1392</v>
      </c>
      <c r="H1" s="12" t="s">
        <v>8</v>
      </c>
      <c r="I1" s="12" t="s">
        <v>9</v>
      </c>
      <c r="J1" s="9" t="s">
        <v>10</v>
      </c>
      <c r="K1" s="88"/>
      <c r="L1" s="1"/>
    </row>
    <row r="2" spans="1:19">
      <c r="A2" s="61" t="s">
        <v>282</v>
      </c>
      <c r="B2" s="61">
        <v>13199000430</v>
      </c>
      <c r="C2" s="62">
        <v>4390571</v>
      </c>
      <c r="D2" s="61" t="s">
        <v>14</v>
      </c>
      <c r="E2" s="63">
        <v>43650</v>
      </c>
      <c r="F2" s="64" t="s">
        <v>1393</v>
      </c>
      <c r="G2" s="89">
        <v>559</v>
      </c>
      <c r="H2" s="90">
        <v>449.76</v>
      </c>
      <c r="I2" s="90">
        <v>50</v>
      </c>
      <c r="J2" s="90">
        <v>25</v>
      </c>
      <c r="K2" s="90"/>
    </row>
    <row r="3" spans="1:19">
      <c r="A3" s="30" t="s">
        <v>351</v>
      </c>
      <c r="B3" s="30">
        <v>24707145178</v>
      </c>
      <c r="C3" s="65">
        <v>4391199</v>
      </c>
      <c r="D3" s="30" t="s">
        <v>14</v>
      </c>
      <c r="E3" s="66">
        <v>43651</v>
      </c>
      <c r="F3" s="26" t="s">
        <v>1393</v>
      </c>
      <c r="G3" s="91">
        <v>7524</v>
      </c>
      <c r="H3" s="92">
        <v>6046.2</v>
      </c>
      <c r="I3" s="92">
        <v>538</v>
      </c>
      <c r="J3" s="92">
        <v>269</v>
      </c>
      <c r="K3" s="92"/>
      <c r="L3" s="92"/>
      <c r="M3" s="92"/>
      <c r="N3" s="92"/>
    </row>
    <row r="4" spans="1:19">
      <c r="A4" s="31"/>
      <c r="B4" s="31"/>
      <c r="C4" s="67"/>
      <c r="D4" s="31"/>
      <c r="E4" s="31"/>
      <c r="F4" s="21"/>
      <c r="G4" s="93">
        <v>8083</v>
      </c>
      <c r="H4" s="94">
        <f>SUBTOTAL(9,H2:H3)</f>
        <v>6495.96</v>
      </c>
      <c r="I4" s="94">
        <v>588</v>
      </c>
      <c r="J4" s="94">
        <f>SUBTOTAL(9,J2:J3)</f>
        <v>294</v>
      </c>
    </row>
    <row r="5" spans="1:19">
      <c r="A5" s="31" t="s">
        <v>463</v>
      </c>
      <c r="B5" s="68">
        <v>13924456082</v>
      </c>
      <c r="C5" s="65">
        <v>4406451</v>
      </c>
      <c r="D5" s="30" t="s">
        <v>14</v>
      </c>
      <c r="E5" s="66">
        <v>43670</v>
      </c>
      <c r="F5" s="95" t="s">
        <v>1393</v>
      </c>
      <c r="G5" s="91">
        <v>779.52</v>
      </c>
      <c r="H5" s="92">
        <v>626.4</v>
      </c>
      <c r="I5" s="92">
        <v>70</v>
      </c>
      <c r="J5" s="92">
        <v>35</v>
      </c>
    </row>
    <row r="6" spans="1:19">
      <c r="A6" s="31" t="s">
        <v>463</v>
      </c>
      <c r="B6" s="68">
        <v>13924456082</v>
      </c>
      <c r="C6" s="65">
        <v>100000010478917</v>
      </c>
      <c r="D6" s="30" t="s">
        <v>29</v>
      </c>
      <c r="E6" s="66">
        <v>43675</v>
      </c>
      <c r="F6" s="95" t="s">
        <v>219</v>
      </c>
      <c r="G6" s="91">
        <v>828.67</v>
      </c>
      <c r="H6" s="92">
        <v>789.21</v>
      </c>
      <c r="I6" s="92">
        <v>118</v>
      </c>
      <c r="J6" s="92">
        <v>59</v>
      </c>
    </row>
    <row r="7" spans="1:19">
      <c r="A7" s="31" t="s">
        <v>427</v>
      </c>
      <c r="B7" s="69">
        <v>12800674244</v>
      </c>
      <c r="C7" s="65"/>
      <c r="D7" s="30" t="s">
        <v>14</v>
      </c>
      <c r="E7" s="66">
        <v>43689</v>
      </c>
      <c r="F7" s="95" t="s">
        <v>219</v>
      </c>
      <c r="G7" s="91">
        <v>533</v>
      </c>
      <c r="H7" s="92">
        <v>398</v>
      </c>
      <c r="I7" s="92">
        <v>49</v>
      </c>
      <c r="J7" s="92">
        <v>12</v>
      </c>
      <c r="K7" s="92"/>
    </row>
    <row r="8" spans="1:19">
      <c r="A8" s="31" t="s">
        <v>427</v>
      </c>
      <c r="B8" s="69">
        <v>12800674244</v>
      </c>
      <c r="C8" s="65"/>
      <c r="D8" s="30" t="s">
        <v>29</v>
      </c>
      <c r="E8" s="66">
        <v>43689</v>
      </c>
      <c r="F8" s="95" t="s">
        <v>219</v>
      </c>
      <c r="G8" s="91">
        <v>761</v>
      </c>
      <c r="H8" s="92">
        <v>724</v>
      </c>
      <c r="I8" s="92">
        <v>108</v>
      </c>
      <c r="J8" s="92">
        <v>13</v>
      </c>
      <c r="K8" s="92"/>
    </row>
    <row r="9" spans="1:19">
      <c r="A9" s="31"/>
      <c r="B9" s="69"/>
      <c r="C9" s="65"/>
      <c r="D9" s="30"/>
      <c r="E9" s="66"/>
      <c r="F9" s="95"/>
      <c r="G9" s="91"/>
      <c r="H9" s="92"/>
      <c r="I9" s="92"/>
      <c r="J9" s="92">
        <v>104</v>
      </c>
      <c r="K9" s="92"/>
    </row>
    <row r="10" spans="1:19">
      <c r="A10" s="31"/>
      <c r="B10" s="31"/>
      <c r="C10" s="67"/>
      <c r="D10" s="31"/>
      <c r="E10" s="31"/>
      <c r="F10" s="21"/>
      <c r="G10" s="93">
        <f>SUBTOTAL(9,G5:G8)</f>
        <v>2902.19</v>
      </c>
      <c r="H10" s="94">
        <f>SUBTOTAL(9,H5:H8)</f>
        <v>2537.61</v>
      </c>
      <c r="I10" s="94">
        <f>SUBTOTAL(9,I5:I8)</f>
        <v>345</v>
      </c>
      <c r="J10" s="94">
        <f>SUBTOTAL(9,J5:J9)</f>
        <v>223</v>
      </c>
    </row>
    <row r="11" spans="1:19">
      <c r="A11" s="30" t="s">
        <v>351</v>
      </c>
      <c r="B11" s="30">
        <v>24707145178</v>
      </c>
      <c r="C11" s="67">
        <v>100000011737597</v>
      </c>
      <c r="D11" s="31" t="s">
        <v>14</v>
      </c>
      <c r="E11" s="70">
        <v>43700</v>
      </c>
      <c r="F11" s="95" t="s">
        <v>219</v>
      </c>
      <c r="G11" s="96">
        <v>1059.75</v>
      </c>
      <c r="H11" s="97">
        <v>948.39</v>
      </c>
      <c r="I11" s="97">
        <v>94.83</v>
      </c>
      <c r="J11" s="97">
        <v>47</v>
      </c>
      <c r="K11" s="97"/>
    </row>
    <row r="12" spans="1:19">
      <c r="A12" s="30" t="s">
        <v>351</v>
      </c>
      <c r="B12" s="30">
        <v>24707145178</v>
      </c>
      <c r="C12" s="67">
        <v>4459363</v>
      </c>
      <c r="D12" s="31" t="s">
        <v>29</v>
      </c>
      <c r="E12" s="70">
        <v>43693</v>
      </c>
      <c r="F12" s="95" t="s">
        <v>1393</v>
      </c>
      <c r="G12" s="96">
        <v>7382.89</v>
      </c>
      <c r="H12" s="97">
        <v>7031.32</v>
      </c>
      <c r="I12" s="97">
        <v>1054.7</v>
      </c>
      <c r="J12" s="97">
        <v>335</v>
      </c>
      <c r="K12" s="97"/>
      <c r="L12" s="97"/>
      <c r="M12" s="97"/>
      <c r="N12" s="97"/>
      <c r="O12" s="97"/>
      <c r="P12" s="97"/>
      <c r="Q12" s="97"/>
      <c r="R12" s="97"/>
      <c r="S12" s="97"/>
    </row>
    <row r="13" spans="1:19">
      <c r="A13" s="30" t="s">
        <v>443</v>
      </c>
      <c r="B13" s="69">
        <v>56959534264</v>
      </c>
      <c r="C13" s="65">
        <v>100000012015059</v>
      </c>
      <c r="D13" s="30" t="s">
        <v>14</v>
      </c>
      <c r="E13" s="66">
        <v>43727</v>
      </c>
      <c r="F13" s="95" t="s">
        <v>219</v>
      </c>
      <c r="G13" s="91">
        <v>541.16</v>
      </c>
      <c r="H13" s="97">
        <v>485.36</v>
      </c>
      <c r="I13" s="97">
        <v>50</v>
      </c>
      <c r="J13" s="97">
        <v>25</v>
      </c>
      <c r="K13" s="98"/>
      <c r="L13" s="40"/>
    </row>
    <row r="14" spans="1:19">
      <c r="A14" s="31" t="s">
        <v>644</v>
      </c>
      <c r="B14" s="31">
        <v>12888004292</v>
      </c>
      <c r="C14" s="67">
        <v>4101801062510</v>
      </c>
      <c r="D14" s="31" t="s">
        <v>14</v>
      </c>
      <c r="E14" s="70">
        <v>43726</v>
      </c>
      <c r="F14" s="95" t="s">
        <v>213</v>
      </c>
      <c r="G14" s="96">
        <v>1141.92</v>
      </c>
      <c r="H14" s="97">
        <v>1019.57</v>
      </c>
      <c r="I14" s="97">
        <v>102</v>
      </c>
      <c r="J14" s="97">
        <v>35</v>
      </c>
      <c r="K14" s="40"/>
      <c r="L14" s="40"/>
    </row>
    <row r="15" spans="1:19">
      <c r="A15" s="31"/>
      <c r="B15" s="31"/>
      <c r="C15" s="67"/>
      <c r="D15" s="31"/>
      <c r="E15" s="31"/>
      <c r="F15" s="21"/>
      <c r="G15" s="96"/>
      <c r="H15" s="97"/>
      <c r="I15" s="97"/>
      <c r="J15" s="97">
        <v>30</v>
      </c>
      <c r="K15" s="40"/>
      <c r="L15" s="40"/>
    </row>
    <row r="16" spans="1:19">
      <c r="A16" s="31" t="s">
        <v>1112</v>
      </c>
      <c r="B16" s="31">
        <v>44821254426</v>
      </c>
      <c r="C16" s="67">
        <v>4101801086210</v>
      </c>
      <c r="D16" s="31" t="s">
        <v>14</v>
      </c>
      <c r="E16" s="70">
        <v>43734</v>
      </c>
      <c r="F16" s="95" t="s">
        <v>213</v>
      </c>
      <c r="G16" s="96">
        <v>1477.22</v>
      </c>
      <c r="H16" s="97">
        <v>1318.94</v>
      </c>
      <c r="I16" s="97">
        <v>132</v>
      </c>
      <c r="J16" s="97">
        <v>40</v>
      </c>
      <c r="K16" s="40"/>
      <c r="L16" s="40"/>
    </row>
    <row r="17" spans="1:18">
      <c r="A17" s="31"/>
      <c r="B17" s="31"/>
      <c r="C17" s="67"/>
      <c r="D17" s="31"/>
      <c r="E17" s="31"/>
      <c r="F17" s="21"/>
      <c r="G17" s="96"/>
      <c r="H17" s="97"/>
      <c r="I17" s="97"/>
      <c r="J17" s="97">
        <v>52</v>
      </c>
      <c r="K17" s="40"/>
      <c r="L17" s="40"/>
    </row>
    <row r="18" spans="1:18">
      <c r="A18" s="31"/>
      <c r="B18" s="31"/>
      <c r="C18" s="67"/>
      <c r="D18" s="31"/>
      <c r="E18" s="31"/>
      <c r="F18" s="21"/>
      <c r="G18" s="96">
        <f>SUBTOTAL(9,G11:G17)</f>
        <v>11602.939999999999</v>
      </c>
      <c r="H18" s="97">
        <f>SUBTOTAL(9,H11:H17)</f>
        <v>10803.58</v>
      </c>
      <c r="I18" s="97">
        <f>SUBTOTAL(9,I11:I17)</f>
        <v>1433.53</v>
      </c>
      <c r="J18" s="97">
        <f>SUBTOTAL(9,J11:J17)</f>
        <v>564</v>
      </c>
      <c r="K18" s="40"/>
      <c r="L18" s="40"/>
    </row>
    <row r="19" spans="1:18">
      <c r="A19" s="71" t="s">
        <v>463</v>
      </c>
      <c r="B19" s="72">
        <v>13924456082</v>
      </c>
      <c r="C19" s="73">
        <v>4406451</v>
      </c>
      <c r="D19" s="71" t="s">
        <v>14</v>
      </c>
      <c r="E19" s="74">
        <v>43670</v>
      </c>
      <c r="F19" s="99" t="s">
        <v>1393</v>
      </c>
      <c r="G19" s="100">
        <v>-621.47</v>
      </c>
      <c r="H19" s="101">
        <v>-499.4</v>
      </c>
      <c r="I19" s="101">
        <v>-50</v>
      </c>
      <c r="J19" s="101">
        <v>-25</v>
      </c>
      <c r="K19" s="40"/>
      <c r="L19" s="40"/>
    </row>
    <row r="20" spans="1:18">
      <c r="A20" s="31"/>
      <c r="B20" s="31"/>
      <c r="C20" s="31"/>
      <c r="D20" s="31"/>
      <c r="E20" s="31"/>
      <c r="F20" s="21"/>
      <c r="G20" s="96">
        <v>10981.47</v>
      </c>
      <c r="H20" s="97">
        <v>10304.18</v>
      </c>
      <c r="I20" s="97">
        <v>1383.53</v>
      </c>
      <c r="J20" s="97">
        <v>539</v>
      </c>
      <c r="K20" s="40"/>
      <c r="L20" s="40"/>
    </row>
    <row r="21" spans="1:18">
      <c r="A21" s="30" t="s">
        <v>127</v>
      </c>
      <c r="B21" s="69">
        <v>72778006928</v>
      </c>
      <c r="C21" s="30" t="s">
        <v>739</v>
      </c>
      <c r="D21" s="30" t="s">
        <v>14</v>
      </c>
      <c r="E21" s="66">
        <v>43742</v>
      </c>
      <c r="F21" s="26" t="s">
        <v>219</v>
      </c>
      <c r="G21" s="91">
        <v>549.16</v>
      </c>
      <c r="H21" s="92">
        <v>492.5</v>
      </c>
      <c r="I21" s="92">
        <v>50</v>
      </c>
      <c r="J21" s="97">
        <v>10</v>
      </c>
      <c r="K21" s="40"/>
      <c r="L21" s="40"/>
    </row>
    <row r="22" spans="1:18">
      <c r="A22" s="31"/>
      <c r="B22" s="31"/>
      <c r="C22" s="31"/>
      <c r="D22" s="31"/>
      <c r="E22" s="70"/>
      <c r="F22" s="21"/>
      <c r="G22" s="96"/>
      <c r="H22" s="97"/>
      <c r="I22" s="97"/>
      <c r="J22" s="97">
        <v>30</v>
      </c>
      <c r="K22" s="40"/>
      <c r="L22" s="40"/>
    </row>
    <row r="23" spans="1:18">
      <c r="A23" s="31" t="s">
        <v>1015</v>
      </c>
      <c r="B23" s="31">
        <v>68278263114</v>
      </c>
      <c r="C23" s="31" t="s">
        <v>1394</v>
      </c>
      <c r="D23" s="31" t="s">
        <v>14</v>
      </c>
      <c r="E23" s="70">
        <v>43739</v>
      </c>
      <c r="F23" s="21" t="s">
        <v>219</v>
      </c>
      <c r="G23" s="96">
        <v>3072.75</v>
      </c>
      <c r="H23" s="97">
        <v>2464.96</v>
      </c>
      <c r="I23" s="97">
        <v>220</v>
      </c>
      <c r="J23" s="97">
        <v>110</v>
      </c>
      <c r="K23" s="40"/>
      <c r="L23" s="40"/>
    </row>
    <row r="24" spans="1:18">
      <c r="A24" s="31"/>
      <c r="B24" s="31"/>
      <c r="C24" s="31"/>
      <c r="D24" s="31"/>
      <c r="E24" s="31"/>
      <c r="F24" s="21"/>
      <c r="G24" s="93">
        <f>SUBTOTAL(9,G20:G23)</f>
        <v>14603.38</v>
      </c>
      <c r="H24" s="94">
        <f>SUBTOTAL(9,H20:H23)</f>
        <v>13261.64</v>
      </c>
      <c r="I24" s="94">
        <f>SUBTOTAL(9,I20:I23)</f>
        <v>1653.53</v>
      </c>
      <c r="J24" s="94">
        <f>SUBTOTAL(9,J20:J23)</f>
        <v>689</v>
      </c>
      <c r="K24" s="40"/>
      <c r="L24" s="40"/>
    </row>
    <row r="25" spans="1:18">
      <c r="A25" s="31" t="s">
        <v>456</v>
      </c>
      <c r="B25" s="31">
        <v>33071436782</v>
      </c>
      <c r="C25" s="67">
        <v>100000013491199</v>
      </c>
      <c r="D25" s="31" t="s">
        <v>14</v>
      </c>
      <c r="E25" s="70">
        <v>43757</v>
      </c>
      <c r="F25" s="31" t="s">
        <v>219</v>
      </c>
      <c r="G25" s="102">
        <v>549.16</v>
      </c>
      <c r="H25" s="98">
        <v>492.5</v>
      </c>
      <c r="I25" s="98">
        <v>50</v>
      </c>
      <c r="J25" s="98">
        <v>25</v>
      </c>
      <c r="K25" s="40"/>
      <c r="L25" s="40"/>
    </row>
    <row r="26" spans="1:18">
      <c r="A26" s="31" t="s">
        <v>644</v>
      </c>
      <c r="B26" s="31">
        <v>12888004292</v>
      </c>
      <c r="C26" s="67">
        <v>4101801062510</v>
      </c>
      <c r="D26" s="31" t="s">
        <v>14</v>
      </c>
      <c r="E26" s="70">
        <v>43726</v>
      </c>
      <c r="F26" s="95" t="s">
        <v>213</v>
      </c>
      <c r="G26" s="103">
        <v>-998.01</v>
      </c>
      <c r="H26" s="104">
        <v>-891.07</v>
      </c>
      <c r="I26" s="104">
        <v>-89</v>
      </c>
      <c r="J26" s="104">
        <v>-30</v>
      </c>
      <c r="K26" s="40"/>
      <c r="L26" s="40"/>
    </row>
    <row r="27" spans="1:18">
      <c r="A27" s="31" t="s">
        <v>644</v>
      </c>
      <c r="B27" s="31"/>
      <c r="C27" s="31"/>
      <c r="D27" s="31"/>
      <c r="E27" s="31"/>
      <c r="F27" s="21"/>
      <c r="G27" s="103"/>
      <c r="H27" s="104"/>
      <c r="I27" s="104"/>
      <c r="J27" s="104">
        <v>-30</v>
      </c>
      <c r="K27" s="40"/>
      <c r="L27" s="40"/>
    </row>
    <row r="28" spans="1:18">
      <c r="A28" s="31" t="s">
        <v>625</v>
      </c>
      <c r="B28" s="31">
        <v>12879004584</v>
      </c>
      <c r="C28" s="67">
        <v>100000014111387</v>
      </c>
      <c r="D28" s="31" t="s">
        <v>14</v>
      </c>
      <c r="E28" s="70">
        <v>43775</v>
      </c>
      <c r="F28" s="21" t="s">
        <v>219</v>
      </c>
      <c r="G28" s="102">
        <v>1046.1199999999999</v>
      </c>
      <c r="H28" s="98">
        <v>942.68</v>
      </c>
      <c r="I28" s="98">
        <v>94</v>
      </c>
      <c r="J28" s="98">
        <v>47</v>
      </c>
      <c r="K28" s="40"/>
      <c r="L28" s="40"/>
    </row>
    <row r="29" spans="1:18">
      <c r="A29" s="31" t="s">
        <v>463</v>
      </c>
      <c r="B29" s="68">
        <v>13924456082</v>
      </c>
      <c r="C29" s="67">
        <v>100000014105787</v>
      </c>
      <c r="D29" s="31" t="s">
        <v>14</v>
      </c>
      <c r="E29" s="70">
        <v>43775</v>
      </c>
      <c r="F29" s="21" t="s">
        <v>219</v>
      </c>
      <c r="G29" s="102">
        <v>1029</v>
      </c>
      <c r="H29" s="98">
        <v>921.61</v>
      </c>
      <c r="I29" s="98">
        <v>96</v>
      </c>
      <c r="J29" s="98">
        <v>48</v>
      </c>
      <c r="K29" s="40"/>
      <c r="L29" s="40"/>
    </row>
    <row r="30" spans="1:18">
      <c r="A30" s="31" t="s">
        <v>463</v>
      </c>
      <c r="B30" s="68">
        <v>13924456082</v>
      </c>
      <c r="C30" s="67">
        <v>100000014106265</v>
      </c>
      <c r="D30" s="31" t="s">
        <v>29</v>
      </c>
      <c r="E30" s="70">
        <v>43775</v>
      </c>
      <c r="F30" s="21" t="s">
        <v>219</v>
      </c>
      <c r="G30" s="102">
        <v>1854</v>
      </c>
      <c r="H30" s="98">
        <v>1766</v>
      </c>
      <c r="I30" s="98">
        <v>256</v>
      </c>
      <c r="J30" s="98">
        <v>128</v>
      </c>
      <c r="K30" s="40"/>
      <c r="L30" s="40"/>
    </row>
    <row r="31" spans="1:18">
      <c r="A31" s="76" t="s">
        <v>156</v>
      </c>
      <c r="B31" s="68">
        <v>68044165352</v>
      </c>
      <c r="C31" s="65">
        <v>4560716</v>
      </c>
      <c r="D31" s="30" t="s">
        <v>14</v>
      </c>
      <c r="E31" s="66">
        <v>43784</v>
      </c>
      <c r="F31" s="26" t="s">
        <v>1393</v>
      </c>
      <c r="G31" s="105">
        <v>256.48</v>
      </c>
      <c r="H31" s="106">
        <v>206.1</v>
      </c>
      <c r="I31" s="106">
        <v>23</v>
      </c>
      <c r="J31" s="106">
        <v>11.5</v>
      </c>
      <c r="K31" s="40"/>
      <c r="L31" s="40"/>
    </row>
    <row r="32" spans="1:18">
      <c r="A32" s="30" t="s">
        <v>351</v>
      </c>
      <c r="B32" s="30">
        <v>24707145178</v>
      </c>
      <c r="C32" s="65">
        <v>4560749</v>
      </c>
      <c r="D32" s="30" t="s">
        <v>29</v>
      </c>
      <c r="E32" s="66">
        <v>43786</v>
      </c>
      <c r="F32" s="26" t="s">
        <v>1393</v>
      </c>
      <c r="G32" s="105">
        <v>6798</v>
      </c>
      <c r="H32" s="106">
        <v>6474</v>
      </c>
      <c r="I32" s="106">
        <v>967</v>
      </c>
      <c r="J32" s="106">
        <v>483</v>
      </c>
      <c r="K32" s="40"/>
      <c r="L32" s="40"/>
      <c r="M32" s="106"/>
      <c r="N32" s="106"/>
      <c r="O32" s="106"/>
      <c r="P32" s="106"/>
      <c r="Q32" s="106"/>
      <c r="R32" s="106"/>
    </row>
    <row r="33" spans="1:12">
      <c r="A33" s="77" t="s">
        <v>402</v>
      </c>
      <c r="B33" s="78">
        <v>52780674650</v>
      </c>
      <c r="C33" s="31"/>
      <c r="D33" s="31" t="s">
        <v>735</v>
      </c>
      <c r="E33" s="70">
        <v>43786</v>
      </c>
      <c r="F33" s="70" t="s">
        <v>219</v>
      </c>
      <c r="G33" s="105">
        <v>129</v>
      </c>
      <c r="H33" s="106">
        <v>117</v>
      </c>
      <c r="I33" s="106">
        <v>12</v>
      </c>
      <c r="J33" s="106">
        <v>6</v>
      </c>
      <c r="K33" s="40"/>
      <c r="L33" s="40"/>
    </row>
    <row r="34" spans="1:12">
      <c r="A34" s="30" t="s">
        <v>351</v>
      </c>
      <c r="B34" s="30">
        <v>24707145178</v>
      </c>
      <c r="C34" s="67">
        <v>100000014548659</v>
      </c>
      <c r="D34" s="31" t="s">
        <v>14</v>
      </c>
      <c r="E34" s="70">
        <v>43787</v>
      </c>
      <c r="F34" s="70" t="s">
        <v>219</v>
      </c>
      <c r="G34" s="105">
        <v>4797</v>
      </c>
      <c r="H34" s="106">
        <v>4283</v>
      </c>
      <c r="I34" s="106">
        <v>342</v>
      </c>
      <c r="J34" s="106">
        <v>171</v>
      </c>
      <c r="K34" s="40"/>
      <c r="L34" s="40"/>
    </row>
    <row r="35" spans="1:12">
      <c r="A35" s="30" t="s">
        <v>1063</v>
      </c>
      <c r="B35" s="30">
        <v>50029765060</v>
      </c>
      <c r="C35" s="65">
        <v>134935961</v>
      </c>
      <c r="D35" s="30" t="s">
        <v>281</v>
      </c>
      <c r="E35" s="66">
        <v>43747</v>
      </c>
      <c r="F35" s="30" t="s">
        <v>38</v>
      </c>
      <c r="G35" s="105"/>
      <c r="H35" s="106"/>
      <c r="I35" s="106"/>
      <c r="J35" s="107">
        <v>-30</v>
      </c>
      <c r="K35" s="40"/>
      <c r="L35" s="40"/>
    </row>
    <row r="36" spans="1:12">
      <c r="G36" s="40">
        <f>SUBTOTAL(9,G25:G34)</f>
        <v>15460.75</v>
      </c>
      <c r="H36" s="98">
        <f>SUBTOTAL(9,H25:H34)</f>
        <v>14311.82</v>
      </c>
      <c r="I36" s="98">
        <f>SUBTOTAL(9,I25:I34)</f>
        <v>1751</v>
      </c>
      <c r="J36" s="98">
        <f>SUBTOTAL(9,J25:J35)</f>
        <v>829.5</v>
      </c>
      <c r="K36" s="40"/>
      <c r="L36" s="40"/>
    </row>
    <row r="37" spans="1:12">
      <c r="A37" s="30" t="s">
        <v>1395</v>
      </c>
      <c r="G37" s="40"/>
      <c r="H37" s="40"/>
      <c r="I37" s="40"/>
      <c r="J37" s="104">
        <v>-758</v>
      </c>
      <c r="K37" s="40"/>
      <c r="L37" s="40"/>
    </row>
    <row r="38" spans="1:12">
      <c r="A38" s="30" t="s">
        <v>1396</v>
      </c>
      <c r="G38" s="40"/>
      <c r="H38" s="40"/>
      <c r="I38" s="40"/>
      <c r="J38" s="108">
        <v>71</v>
      </c>
      <c r="K38" s="40"/>
      <c r="L38" s="40"/>
    </row>
    <row r="39" spans="1:12">
      <c r="A39" s="30" t="s">
        <v>291</v>
      </c>
      <c r="B39" s="30">
        <v>57442518310</v>
      </c>
      <c r="C39" s="65">
        <v>4101803215867</v>
      </c>
      <c r="D39" s="30" t="s">
        <v>14</v>
      </c>
      <c r="E39" s="66">
        <v>43791</v>
      </c>
      <c r="F39" s="53" t="s">
        <v>213</v>
      </c>
      <c r="G39" s="105">
        <v>1047</v>
      </c>
      <c r="H39" s="106">
        <v>934.82</v>
      </c>
      <c r="I39" s="106">
        <v>93.48</v>
      </c>
      <c r="J39" s="106">
        <v>46</v>
      </c>
      <c r="K39" s="40"/>
      <c r="L39" s="40"/>
    </row>
    <row r="40" spans="1:12">
      <c r="A40" s="69" t="s">
        <v>420</v>
      </c>
      <c r="B40" s="69">
        <v>18149828652</v>
      </c>
      <c r="C40" s="79">
        <v>1000000014830480</v>
      </c>
      <c r="D40" s="30" t="s">
        <v>14</v>
      </c>
      <c r="E40" s="66">
        <v>43803</v>
      </c>
      <c r="F40" s="66" t="s">
        <v>219</v>
      </c>
      <c r="G40" s="109">
        <v>566.14</v>
      </c>
      <c r="H40" s="106">
        <v>507.68</v>
      </c>
      <c r="I40" s="106">
        <v>50.76</v>
      </c>
      <c r="J40" s="106">
        <v>17</v>
      </c>
      <c r="K40" s="40"/>
      <c r="L40" s="40"/>
    </row>
    <row r="41" spans="1:12">
      <c r="A41" s="76" t="s">
        <v>1093</v>
      </c>
      <c r="B41" s="30">
        <v>41285055606</v>
      </c>
      <c r="C41" s="65">
        <v>10000001536604</v>
      </c>
      <c r="D41" s="53" t="s">
        <v>29</v>
      </c>
      <c r="E41" s="66">
        <v>43806</v>
      </c>
      <c r="F41" s="53" t="s">
        <v>219</v>
      </c>
      <c r="G41" s="110">
        <v>987.15</v>
      </c>
      <c r="H41" s="106">
        <v>940.14</v>
      </c>
      <c r="I41" s="106">
        <v>141.03</v>
      </c>
      <c r="J41" s="106">
        <v>70</v>
      </c>
      <c r="K41" s="40"/>
      <c r="L41" s="40"/>
    </row>
    <row r="42" spans="1:12">
      <c r="A42" s="30" t="s">
        <v>315</v>
      </c>
      <c r="B42" s="30">
        <v>13709976316</v>
      </c>
      <c r="C42" s="30">
        <v>142312179</v>
      </c>
      <c r="D42" s="30" t="s">
        <v>281</v>
      </c>
      <c r="E42" s="66">
        <v>43814</v>
      </c>
      <c r="F42" s="30" t="s">
        <v>38</v>
      </c>
      <c r="G42" s="106"/>
      <c r="H42" s="111">
        <v>719.51</v>
      </c>
      <c r="I42" s="112">
        <v>107.94</v>
      </c>
      <c r="J42" s="106">
        <v>25</v>
      </c>
      <c r="K42" s="40"/>
      <c r="L42" s="40"/>
    </row>
    <row r="43" spans="1:12">
      <c r="A43" s="30" t="s">
        <v>1397</v>
      </c>
      <c r="G43" s="40"/>
      <c r="H43" s="40"/>
      <c r="I43" s="40"/>
      <c r="J43" s="98">
        <f>SUBTOTAL(9,J38:J42)</f>
        <v>229</v>
      </c>
      <c r="K43" s="40"/>
      <c r="L43" s="40"/>
    </row>
    <row r="44" spans="1:12">
      <c r="A44" s="30" t="s">
        <v>1398</v>
      </c>
      <c r="B44" t="s">
        <v>1399</v>
      </c>
      <c r="G44" s="40"/>
      <c r="H44" s="40"/>
      <c r="I44" s="40"/>
      <c r="J44" s="98">
        <v>550</v>
      </c>
      <c r="K44" s="40"/>
      <c r="L44" s="40"/>
    </row>
    <row r="45" spans="1:12">
      <c r="A45" s="30" t="s">
        <v>1400</v>
      </c>
      <c r="G45" s="40"/>
      <c r="H45" s="40"/>
      <c r="I45" s="40"/>
      <c r="J45" s="104">
        <v>-321</v>
      </c>
      <c r="K45" s="40"/>
      <c r="L45" s="40"/>
    </row>
    <row r="46" spans="1:12">
      <c r="A46" s="30" t="s">
        <v>1401</v>
      </c>
      <c r="G46" s="40"/>
      <c r="H46" s="40"/>
      <c r="I46" s="40"/>
      <c r="J46" s="98">
        <v>321</v>
      </c>
      <c r="K46" s="40"/>
      <c r="L46" s="40"/>
    </row>
    <row r="47" spans="1:12">
      <c r="A47" s="30" t="s">
        <v>1402</v>
      </c>
      <c r="G47" s="40"/>
      <c r="H47" s="98">
        <v>3102.15</v>
      </c>
      <c r="I47" s="40"/>
      <c r="J47" s="98">
        <v>0</v>
      </c>
      <c r="K47" s="40"/>
      <c r="L47" s="40"/>
    </row>
    <row r="48" spans="1:12">
      <c r="A48" s="30"/>
      <c r="G48" s="40"/>
      <c r="H48" s="98"/>
      <c r="I48" s="40"/>
      <c r="J48" s="98"/>
      <c r="K48" s="40"/>
      <c r="L48" s="40"/>
    </row>
    <row r="49" spans="1:12">
      <c r="A49" s="30" t="s">
        <v>1403</v>
      </c>
      <c r="G49" s="40"/>
      <c r="H49" s="98">
        <v>39706</v>
      </c>
      <c r="I49" s="40">
        <v>4767</v>
      </c>
      <c r="J49" s="98">
        <v>2440</v>
      </c>
      <c r="K49" s="40"/>
      <c r="L49" s="40"/>
    </row>
    <row r="50" spans="1:12">
      <c r="A50" s="30" t="s">
        <v>109</v>
      </c>
      <c r="B50" s="31">
        <v>28841471858</v>
      </c>
      <c r="C50" s="80">
        <v>100000016552770</v>
      </c>
      <c r="D50" t="s">
        <v>14</v>
      </c>
      <c r="E50" s="70">
        <v>43837</v>
      </c>
      <c r="F50" t="s">
        <v>219</v>
      </c>
      <c r="G50">
        <v>398.74</v>
      </c>
      <c r="H50" s="113">
        <v>358.21</v>
      </c>
      <c r="I50" s="113">
        <v>37</v>
      </c>
      <c r="J50" s="98">
        <v>18</v>
      </c>
      <c r="K50" s="40"/>
      <c r="L50" s="40"/>
    </row>
    <row r="51" spans="1:12">
      <c r="A51" s="30" t="s">
        <v>342</v>
      </c>
      <c r="B51" s="31">
        <v>43354986484</v>
      </c>
      <c r="C51" s="31">
        <v>4660611</v>
      </c>
      <c r="D51" t="s">
        <v>14</v>
      </c>
      <c r="E51" s="70">
        <v>43847</v>
      </c>
      <c r="F51" t="s">
        <v>1393</v>
      </c>
      <c r="G51">
        <v>568.96</v>
      </c>
      <c r="H51" s="98">
        <v>457.2</v>
      </c>
      <c r="I51" s="113">
        <v>50</v>
      </c>
      <c r="J51" s="98">
        <v>25</v>
      </c>
      <c r="K51" s="40"/>
      <c r="L51" s="40"/>
    </row>
    <row r="52" spans="1:12">
      <c r="A52" s="30" t="s">
        <v>258</v>
      </c>
      <c r="B52" s="30">
        <v>36767313602</v>
      </c>
      <c r="C52" s="67">
        <v>100000017246956</v>
      </c>
      <c r="D52" t="s">
        <v>14</v>
      </c>
      <c r="E52" s="70">
        <v>43883</v>
      </c>
      <c r="F52" t="s">
        <v>219</v>
      </c>
      <c r="G52" s="20">
        <v>228.43</v>
      </c>
      <c r="H52" s="113">
        <v>206.14</v>
      </c>
      <c r="I52" s="113">
        <v>20.61</v>
      </c>
      <c r="J52" s="97">
        <v>10</v>
      </c>
      <c r="K52" s="113"/>
    </row>
    <row r="53" spans="1:12">
      <c r="A53" s="30" t="s">
        <v>193</v>
      </c>
      <c r="B53" s="69">
        <v>32717448578</v>
      </c>
      <c r="C53" s="31">
        <v>4671967</v>
      </c>
      <c r="D53" t="s">
        <v>14</v>
      </c>
      <c r="E53" s="70">
        <v>43876</v>
      </c>
      <c r="F53" t="s">
        <v>1393</v>
      </c>
      <c r="G53" s="37">
        <v>560</v>
      </c>
      <c r="H53" s="97">
        <v>500</v>
      </c>
      <c r="I53" s="97">
        <v>50</v>
      </c>
      <c r="J53" s="97">
        <v>25</v>
      </c>
      <c r="K53" s="97"/>
    </row>
    <row r="54" spans="1:12">
      <c r="A54" s="71" t="s">
        <v>291</v>
      </c>
      <c r="B54" s="71">
        <v>57442518310</v>
      </c>
      <c r="C54" s="73">
        <v>4101803215867</v>
      </c>
      <c r="D54" s="71" t="s">
        <v>14</v>
      </c>
      <c r="E54" s="74">
        <v>43791</v>
      </c>
      <c r="F54" s="86" t="s">
        <v>213</v>
      </c>
      <c r="G54" s="114">
        <v>-829</v>
      </c>
      <c r="H54" s="101">
        <v>-740.17</v>
      </c>
      <c r="I54" s="101">
        <v>-74</v>
      </c>
      <c r="J54" s="101">
        <v>-37</v>
      </c>
    </row>
    <row r="55" spans="1:12">
      <c r="A55" s="30" t="s">
        <v>510</v>
      </c>
      <c r="B55" s="30">
        <v>44546054226</v>
      </c>
      <c r="C55" s="65">
        <v>100000017635203</v>
      </c>
      <c r="D55" s="30" t="s">
        <v>14</v>
      </c>
      <c r="E55" s="66">
        <v>43867</v>
      </c>
      <c r="F55" s="53" t="s">
        <v>219</v>
      </c>
      <c r="G55" s="115">
        <v>2172.25</v>
      </c>
      <c r="H55" s="107">
        <v>1939.82</v>
      </c>
      <c r="I55" s="107">
        <v>155</v>
      </c>
      <c r="J55" s="107">
        <v>88</v>
      </c>
      <c r="K55" s="107"/>
    </row>
    <row r="56" spans="1:12">
      <c r="A56" s="30" t="s">
        <v>189</v>
      </c>
      <c r="B56" s="30">
        <v>11763041766</v>
      </c>
      <c r="C56" s="65">
        <v>4687294</v>
      </c>
      <c r="D56" s="61" t="s">
        <v>14</v>
      </c>
      <c r="E56" s="63">
        <v>43873</v>
      </c>
      <c r="F56" s="63" t="s">
        <v>408</v>
      </c>
      <c r="G56" s="116">
        <v>865.76</v>
      </c>
      <c r="H56" s="117">
        <v>695.7</v>
      </c>
      <c r="I56" s="117">
        <v>69.569999999999993</v>
      </c>
      <c r="J56" s="117">
        <v>35</v>
      </c>
    </row>
    <row r="57" spans="1:12">
      <c r="A57" s="30" t="s">
        <v>994</v>
      </c>
      <c r="B57" s="30">
        <v>58459196096</v>
      </c>
      <c r="C57" s="65">
        <v>4686109</v>
      </c>
      <c r="D57" s="61" t="s">
        <v>14</v>
      </c>
      <c r="E57" s="63">
        <v>43869</v>
      </c>
      <c r="F57" s="63" t="s">
        <v>408</v>
      </c>
      <c r="G57" s="116">
        <v>1018.08</v>
      </c>
      <c r="H57" s="117">
        <v>818.1</v>
      </c>
      <c r="I57" s="117">
        <v>81.81</v>
      </c>
      <c r="J57" s="117">
        <v>40</v>
      </c>
    </row>
    <row r="58" spans="1:12">
      <c r="A58" s="30" t="s">
        <v>228</v>
      </c>
      <c r="B58" s="30">
        <v>20933841426</v>
      </c>
      <c r="C58" s="65">
        <v>4694606</v>
      </c>
      <c r="D58" t="s">
        <v>14</v>
      </c>
      <c r="E58" s="70">
        <v>43874</v>
      </c>
      <c r="F58" t="s">
        <v>408</v>
      </c>
      <c r="G58" s="40">
        <v>1287.02</v>
      </c>
      <c r="H58" s="98">
        <v>1034.21</v>
      </c>
      <c r="I58" s="113">
        <v>115.87</v>
      </c>
      <c r="J58" s="98">
        <v>58</v>
      </c>
      <c r="K58" s="40"/>
    </row>
    <row r="59" spans="1:12">
      <c r="A59" s="82" t="s">
        <v>341</v>
      </c>
      <c r="B59" s="82">
        <v>69919101512</v>
      </c>
      <c r="C59" s="83">
        <v>152158297</v>
      </c>
      <c r="D59" s="84" t="s">
        <v>281</v>
      </c>
      <c r="E59" s="85">
        <v>43885</v>
      </c>
      <c r="F59" s="84" t="s">
        <v>38</v>
      </c>
      <c r="G59" s="118">
        <v>112.06</v>
      </c>
      <c r="H59" s="119">
        <v>-794.22</v>
      </c>
      <c r="I59" s="119">
        <v>-89.6</v>
      </c>
      <c r="J59" s="119">
        <v>-56.03</v>
      </c>
      <c r="K59" s="40"/>
    </row>
    <row r="60" spans="1:12">
      <c r="A60" s="71" t="s">
        <v>342</v>
      </c>
      <c r="B60" s="71">
        <v>43354986484</v>
      </c>
      <c r="C60" s="71">
        <v>4660611</v>
      </c>
      <c r="D60" s="86" t="s">
        <v>14</v>
      </c>
      <c r="E60" s="74">
        <v>43847</v>
      </c>
      <c r="F60" s="86" t="s">
        <v>1393</v>
      </c>
      <c r="G60" s="114">
        <v>-470.77</v>
      </c>
      <c r="H60" s="101">
        <v>-378.29</v>
      </c>
      <c r="I60" s="101">
        <v>-37.82</v>
      </c>
      <c r="J60" s="101">
        <v>-19</v>
      </c>
      <c r="K60" s="40"/>
    </row>
    <row r="61" spans="1:12">
      <c r="A61" s="30" t="s">
        <v>524</v>
      </c>
      <c r="B61" s="30">
        <v>15141034470</v>
      </c>
      <c r="C61" s="30">
        <v>4742072</v>
      </c>
      <c r="D61" s="53" t="s">
        <v>14</v>
      </c>
      <c r="E61" s="66">
        <v>43901</v>
      </c>
      <c r="F61" s="53" t="s">
        <v>408</v>
      </c>
      <c r="G61" s="120" t="s">
        <v>1404</v>
      </c>
      <c r="H61" s="107">
        <v>615.6</v>
      </c>
      <c r="I61" s="107">
        <v>68</v>
      </c>
      <c r="J61" s="107">
        <v>34</v>
      </c>
      <c r="K61" s="40"/>
    </row>
    <row r="62" spans="1:12">
      <c r="A62" s="30" t="s">
        <v>196</v>
      </c>
      <c r="B62" s="69">
        <v>33668033912</v>
      </c>
      <c r="C62" s="65">
        <v>100000019111929</v>
      </c>
      <c r="D62" s="53" t="s">
        <v>14</v>
      </c>
      <c r="E62" s="66">
        <v>43910</v>
      </c>
      <c r="F62" s="53" t="s">
        <v>219</v>
      </c>
      <c r="G62" s="115">
        <v>531.16</v>
      </c>
      <c r="H62" s="107">
        <v>476.44</v>
      </c>
      <c r="I62" s="107">
        <v>49.14</v>
      </c>
      <c r="J62" s="107">
        <v>24.5</v>
      </c>
      <c r="K62" s="105"/>
    </row>
    <row r="63" spans="1:12">
      <c r="A63" s="30" t="s">
        <v>670</v>
      </c>
      <c r="B63" s="30">
        <v>17360170342</v>
      </c>
      <c r="C63" s="65">
        <v>100000019258533</v>
      </c>
      <c r="D63" s="53" t="s">
        <v>14</v>
      </c>
      <c r="E63" s="66">
        <v>43909</v>
      </c>
      <c r="F63" s="53" t="s">
        <v>219</v>
      </c>
      <c r="G63" s="105">
        <v>559.16</v>
      </c>
      <c r="H63" s="106">
        <v>501.44</v>
      </c>
      <c r="I63" s="106">
        <v>51.64</v>
      </c>
      <c r="J63" s="106">
        <v>25</v>
      </c>
      <c r="K63" s="110"/>
    </row>
    <row r="64" spans="1:12">
      <c r="A64" s="30" t="s">
        <v>95</v>
      </c>
      <c r="B64" s="69">
        <v>64648278702</v>
      </c>
      <c r="C64" s="30">
        <v>4752273</v>
      </c>
      <c r="D64" s="53" t="s">
        <v>14</v>
      </c>
      <c r="E64" s="66">
        <v>43906</v>
      </c>
      <c r="F64" s="53" t="s">
        <v>408</v>
      </c>
      <c r="G64" s="53">
        <v>281.12</v>
      </c>
      <c r="H64" s="92">
        <v>225.9</v>
      </c>
      <c r="I64" s="111">
        <v>25.3</v>
      </c>
      <c r="J64" s="92">
        <v>12.65</v>
      </c>
    </row>
    <row r="65" spans="1:13">
      <c r="A65" s="69" t="s">
        <v>152</v>
      </c>
      <c r="B65" s="69">
        <v>25499689192</v>
      </c>
      <c r="C65" s="30">
        <v>4762068</v>
      </c>
      <c r="D65" s="30" t="s">
        <v>14</v>
      </c>
      <c r="E65" s="66">
        <v>43911</v>
      </c>
      <c r="F65" s="66" t="s">
        <v>408</v>
      </c>
      <c r="G65" s="53">
        <v>567.84</v>
      </c>
      <c r="H65" s="106">
        <v>500</v>
      </c>
      <c r="I65" s="111">
        <v>51.11</v>
      </c>
      <c r="J65" s="131">
        <v>25.5</v>
      </c>
    </row>
    <row r="66" spans="1:13">
      <c r="A66" s="69" t="s">
        <v>359</v>
      </c>
      <c r="B66" s="30">
        <v>22987858504</v>
      </c>
      <c r="C66" s="65">
        <v>100000019754279</v>
      </c>
      <c r="D66" s="53" t="s">
        <v>14</v>
      </c>
      <c r="E66" s="66">
        <v>43917</v>
      </c>
      <c r="F66" s="53" t="s">
        <v>219</v>
      </c>
      <c r="G66" s="105">
        <v>451.46</v>
      </c>
      <c r="H66" s="106">
        <v>405.28</v>
      </c>
      <c r="I66" s="111">
        <v>40.520000000000003</v>
      </c>
      <c r="J66" s="113">
        <v>20.260000000000002</v>
      </c>
    </row>
    <row r="67" spans="1:13">
      <c r="G67" s="40">
        <f>SUBTOTAL(9,G50:G66)</f>
        <v>8302.27</v>
      </c>
      <c r="H67" s="98">
        <f>SUBTOTAL(9,H50:H66)</f>
        <v>6821.3599999999988</v>
      </c>
      <c r="I67" s="113">
        <f>SUBTOTAL(9,I50:I66)</f>
        <v>664.15</v>
      </c>
      <c r="J67" s="113">
        <f>SUBTOTAL(9,J50:J66)</f>
        <v>328.88</v>
      </c>
    </row>
    <row r="68" spans="1:13">
      <c r="E68" s="35"/>
      <c r="I68" t="s">
        <v>1405</v>
      </c>
      <c r="J68" s="42">
        <v>-328.88</v>
      </c>
    </row>
    <row r="69" spans="1:13">
      <c r="E69" s="35">
        <v>43551</v>
      </c>
      <c r="I69" t="s">
        <v>1406</v>
      </c>
      <c r="J69">
        <v>0</v>
      </c>
    </row>
    <row r="70" spans="1:13">
      <c r="A70" s="71" t="s">
        <v>1112</v>
      </c>
      <c r="B70" s="71">
        <v>44821254426</v>
      </c>
      <c r="C70" s="73">
        <v>4101801086210</v>
      </c>
      <c r="D70" s="71" t="s">
        <v>14</v>
      </c>
      <c r="E70" s="74">
        <v>43734</v>
      </c>
      <c r="F70" s="99" t="s">
        <v>213</v>
      </c>
      <c r="G70" s="86">
        <v>-631.36</v>
      </c>
      <c r="H70" s="132">
        <v>-563.71</v>
      </c>
      <c r="I70" s="132">
        <v>-56.37</v>
      </c>
      <c r="J70" s="132">
        <v>-28.19</v>
      </c>
    </row>
    <row r="71" spans="1:13">
      <c r="A71" s="86" t="s">
        <v>1185</v>
      </c>
      <c r="B71" s="71">
        <v>22544681798</v>
      </c>
      <c r="C71" s="73">
        <v>10000023270787</v>
      </c>
      <c r="D71" s="86" t="s">
        <v>14</v>
      </c>
      <c r="E71" s="74">
        <v>44003</v>
      </c>
      <c r="F71" s="86" t="s">
        <v>219</v>
      </c>
      <c r="G71" s="86">
        <v>740.68</v>
      </c>
      <c r="H71" s="86">
        <v>663.58</v>
      </c>
      <c r="I71" s="86">
        <v>66.349999999999994</v>
      </c>
      <c r="J71" s="86">
        <v>33</v>
      </c>
    </row>
    <row r="72" spans="1:13">
      <c r="A72" t="s">
        <v>1048</v>
      </c>
      <c r="B72" s="31">
        <v>38525254868</v>
      </c>
      <c r="C72" s="31">
        <v>5035409</v>
      </c>
      <c r="D72" t="s">
        <v>14</v>
      </c>
      <c r="E72" s="35">
        <v>44029</v>
      </c>
      <c r="F72" t="s">
        <v>408</v>
      </c>
      <c r="G72" s="36">
        <v>1164.8</v>
      </c>
      <c r="H72">
        <v>936</v>
      </c>
      <c r="I72">
        <v>93</v>
      </c>
      <c r="J72">
        <v>52</v>
      </c>
    </row>
    <row r="73" spans="1:13">
      <c r="A73" t="s">
        <v>1157</v>
      </c>
      <c r="B73" s="31">
        <v>33608312084</v>
      </c>
      <c r="C73" s="31">
        <v>5104883</v>
      </c>
      <c r="D73" t="s">
        <v>29</v>
      </c>
      <c r="E73" s="35">
        <v>44062</v>
      </c>
      <c r="F73" t="s">
        <v>408</v>
      </c>
      <c r="G73" s="40">
        <v>1828.23</v>
      </c>
      <c r="H73" s="40">
        <v>1741.74</v>
      </c>
      <c r="I73" s="40">
        <v>261.26</v>
      </c>
      <c r="J73" s="40">
        <v>130.63</v>
      </c>
      <c r="K73" s="40"/>
      <c r="L73" s="40"/>
      <c r="M73" s="40"/>
    </row>
    <row r="74" spans="1:13">
      <c r="A74" t="s">
        <v>433</v>
      </c>
      <c r="B74" s="71">
        <v>61102396132</v>
      </c>
      <c r="C74" s="121">
        <v>100000026655783</v>
      </c>
      <c r="D74" t="s">
        <v>29</v>
      </c>
      <c r="E74" s="35">
        <v>44071</v>
      </c>
      <c r="F74" t="s">
        <v>219</v>
      </c>
      <c r="G74" s="40">
        <v>2416.59</v>
      </c>
      <c r="H74" s="40">
        <v>2301.5100000000002</v>
      </c>
      <c r="I74" s="40">
        <v>345.22</v>
      </c>
      <c r="J74" s="40">
        <v>172.61</v>
      </c>
      <c r="K74" s="40"/>
    </row>
    <row r="75" spans="1:13">
      <c r="A75" s="53" t="s">
        <v>127</v>
      </c>
      <c r="B75" s="69">
        <v>72778006928</v>
      </c>
      <c r="C75" s="65">
        <v>100000028290306</v>
      </c>
      <c r="D75" s="53" t="s">
        <v>14</v>
      </c>
      <c r="E75" s="38">
        <v>44108</v>
      </c>
      <c r="F75" s="53" t="s">
        <v>219</v>
      </c>
      <c r="G75" s="105">
        <v>586.41</v>
      </c>
      <c r="H75" s="105">
        <v>525.85</v>
      </c>
      <c r="I75" s="105">
        <v>52.58</v>
      </c>
      <c r="J75" s="105">
        <v>26.29</v>
      </c>
      <c r="K75" s="105"/>
    </row>
    <row r="76" spans="1:13">
      <c r="C76" s="31"/>
      <c r="G76" s="40"/>
      <c r="H76" s="40"/>
      <c r="I76" s="40" t="s">
        <v>1406</v>
      </c>
      <c r="J76" s="40">
        <v>0</v>
      </c>
      <c r="K76" s="40"/>
    </row>
    <row r="77" spans="1:13">
      <c r="A77" s="53" t="s">
        <v>1170</v>
      </c>
      <c r="B77" s="30">
        <v>72655010444</v>
      </c>
      <c r="C77" s="65">
        <v>100000028505158</v>
      </c>
      <c r="D77" s="53" t="s">
        <v>14</v>
      </c>
      <c r="E77" s="38">
        <v>44114</v>
      </c>
      <c r="F77" s="53" t="s">
        <v>219</v>
      </c>
      <c r="G77" s="105">
        <v>586.41</v>
      </c>
      <c r="H77" s="105">
        <v>525.85</v>
      </c>
      <c r="I77" s="105">
        <v>52.58</v>
      </c>
      <c r="J77" s="40">
        <v>26.29</v>
      </c>
      <c r="K77" s="40"/>
    </row>
    <row r="78" spans="1:13">
      <c r="A78" s="30" t="s">
        <v>295</v>
      </c>
      <c r="B78" s="69">
        <v>56959534264</v>
      </c>
      <c r="C78" s="65">
        <v>5256477</v>
      </c>
      <c r="D78" s="30" t="s">
        <v>14</v>
      </c>
      <c r="E78" s="122">
        <v>44135</v>
      </c>
      <c r="F78" s="30" t="s">
        <v>408</v>
      </c>
      <c r="G78" s="40">
        <v>168</v>
      </c>
      <c r="H78" s="40">
        <v>150</v>
      </c>
      <c r="I78" s="40">
        <v>15</v>
      </c>
      <c r="J78" s="40">
        <v>7.5</v>
      </c>
      <c r="K78" s="40"/>
    </row>
    <row r="79" spans="1:13">
      <c r="A79" s="30" t="s">
        <v>517</v>
      </c>
      <c r="B79" s="69">
        <v>35755909070</v>
      </c>
      <c r="C79" s="65">
        <v>5265385</v>
      </c>
      <c r="D79" s="30" t="s">
        <v>14</v>
      </c>
      <c r="E79" s="122">
        <v>44134</v>
      </c>
      <c r="F79" s="30" t="s">
        <v>408</v>
      </c>
      <c r="G79" s="40">
        <v>938.56</v>
      </c>
      <c r="H79" s="40">
        <v>754.2</v>
      </c>
      <c r="I79" s="40">
        <v>75.42</v>
      </c>
      <c r="J79" s="40">
        <v>37.71</v>
      </c>
      <c r="K79" s="40"/>
    </row>
    <row r="80" spans="1:13">
      <c r="A80" s="71" t="s">
        <v>461</v>
      </c>
      <c r="B80" s="123">
        <v>35279363266</v>
      </c>
      <c r="C80" s="73" t="s">
        <v>462</v>
      </c>
      <c r="D80" s="71" t="s">
        <v>14</v>
      </c>
      <c r="E80" s="124">
        <v>44143</v>
      </c>
      <c r="F80" s="71" t="s">
        <v>131</v>
      </c>
      <c r="G80" s="133">
        <v>633.74</v>
      </c>
      <c r="H80" s="133">
        <v>63.37</v>
      </c>
      <c r="I80" s="134">
        <v>30.41</v>
      </c>
      <c r="J80" s="42">
        <v>-31.68</v>
      </c>
      <c r="K80" s="40"/>
    </row>
    <row r="81" spans="1:11">
      <c r="A81" s="71" t="s">
        <v>461</v>
      </c>
      <c r="B81" s="123">
        <v>35279363266</v>
      </c>
      <c r="C81" s="73">
        <v>173287057</v>
      </c>
      <c r="D81" s="71" t="s">
        <v>29</v>
      </c>
      <c r="E81" s="124">
        <v>44142</v>
      </c>
      <c r="F81" s="71" t="s">
        <v>38</v>
      </c>
      <c r="G81" s="133">
        <v>1105.51</v>
      </c>
      <c r="H81" s="133">
        <v>161.9</v>
      </c>
      <c r="I81" s="134">
        <v>129.52000000000001</v>
      </c>
      <c r="J81" s="42">
        <v>-86.9</v>
      </c>
      <c r="K81" s="40"/>
    </row>
    <row r="82" spans="1:11">
      <c r="G82" s="40"/>
      <c r="H82" s="40"/>
      <c r="I82" s="40"/>
      <c r="J82" s="40">
        <f>SUBTOTAL(9,J77:J81)</f>
        <v>-47.080000000000005</v>
      </c>
      <c r="K82" s="40"/>
    </row>
    <row r="83" spans="1:11">
      <c r="A83" s="76"/>
      <c r="B83" s="68"/>
      <c r="C83" s="65"/>
      <c r="D83" s="30"/>
      <c r="E83" s="66"/>
      <c r="F83" s="26"/>
      <c r="G83" s="40"/>
      <c r="H83" s="40"/>
      <c r="I83" s="40" t="s">
        <v>1406</v>
      </c>
      <c r="J83" s="40">
        <v>0</v>
      </c>
      <c r="K83" s="40"/>
    </row>
    <row r="84" spans="1:11">
      <c r="A84" s="76" t="s">
        <v>156</v>
      </c>
      <c r="B84" s="68">
        <v>68044165352</v>
      </c>
      <c r="C84" s="65"/>
      <c r="D84" s="30" t="s">
        <v>14</v>
      </c>
      <c r="E84" s="66">
        <v>44150</v>
      </c>
      <c r="F84" s="26" t="s">
        <v>219</v>
      </c>
      <c r="G84" s="40">
        <v>217.45</v>
      </c>
      <c r="H84" s="40">
        <v>196.33</v>
      </c>
      <c r="I84" s="40">
        <v>19.63</v>
      </c>
      <c r="J84" s="40">
        <v>9.81</v>
      </c>
      <c r="K84" s="40"/>
    </row>
    <row r="85" spans="1:11">
      <c r="A85" s="31" t="s">
        <v>625</v>
      </c>
      <c r="B85" s="31">
        <v>12879004584</v>
      </c>
      <c r="C85" s="67">
        <v>100000014111387</v>
      </c>
      <c r="D85" s="31" t="s">
        <v>14</v>
      </c>
      <c r="E85" s="70">
        <v>43775</v>
      </c>
      <c r="F85" s="21" t="s">
        <v>408</v>
      </c>
      <c r="G85" s="40">
        <v>1041.5999999999999</v>
      </c>
      <c r="H85" s="40">
        <v>837</v>
      </c>
      <c r="I85" s="40">
        <v>72.099999999999994</v>
      </c>
      <c r="J85" s="40">
        <v>36.049999999999997</v>
      </c>
      <c r="K85" s="40"/>
    </row>
    <row r="86" spans="1:11">
      <c r="A86" t="s">
        <v>625</v>
      </c>
      <c r="D86" t="s">
        <v>1407</v>
      </c>
      <c r="G86" s="40"/>
      <c r="H86" s="40"/>
      <c r="I86" s="40"/>
      <c r="J86" s="40">
        <v>11.6</v>
      </c>
      <c r="K86" s="40"/>
    </row>
    <row r="87" spans="1:11">
      <c r="A87" s="71" t="s">
        <v>466</v>
      </c>
      <c r="B87" s="123">
        <v>13652978214</v>
      </c>
      <c r="C87" s="73">
        <v>174324552</v>
      </c>
      <c r="D87" s="71" t="s">
        <v>29</v>
      </c>
      <c r="E87" s="124">
        <v>44141</v>
      </c>
      <c r="F87" s="71" t="s">
        <v>38</v>
      </c>
      <c r="G87" s="42">
        <v>-1279.57</v>
      </c>
      <c r="H87" s="42">
        <v>-187.75</v>
      </c>
      <c r="I87" s="42"/>
      <c r="J87" s="42">
        <v>-93.87</v>
      </c>
      <c r="K87" s="40"/>
    </row>
    <row r="88" spans="1:11">
      <c r="A88" s="51" t="s">
        <v>454</v>
      </c>
      <c r="B88" s="125">
        <v>70801071868</v>
      </c>
      <c r="C88" s="126">
        <v>170382670</v>
      </c>
      <c r="D88" s="51" t="s">
        <v>14</v>
      </c>
      <c r="E88" s="127">
        <v>44106</v>
      </c>
      <c r="F88" s="51" t="s">
        <v>38</v>
      </c>
      <c r="G88" s="135">
        <v>585.51</v>
      </c>
      <c r="H88" s="135">
        <v>47.82</v>
      </c>
      <c r="I88" s="136"/>
      <c r="J88" s="42">
        <v>23.91</v>
      </c>
      <c r="K88" s="40"/>
    </row>
    <row r="89" spans="1:11">
      <c r="A89" s="71" t="s">
        <v>468</v>
      </c>
      <c r="B89" s="75">
        <v>20390753638</v>
      </c>
      <c r="C89" s="73">
        <v>174938427</v>
      </c>
      <c r="D89" s="71" t="s">
        <v>29</v>
      </c>
      <c r="E89" s="124">
        <v>44150</v>
      </c>
      <c r="F89" s="71" t="s">
        <v>38</v>
      </c>
      <c r="G89" s="101">
        <v>855</v>
      </c>
      <c r="H89" s="101">
        <v>814.61</v>
      </c>
      <c r="I89" s="137">
        <v>114</v>
      </c>
      <c r="J89" s="42">
        <v>-42</v>
      </c>
      <c r="K89" s="40"/>
    </row>
    <row r="90" spans="1:11">
      <c r="D90" t="s">
        <v>1407</v>
      </c>
      <c r="G90" s="40"/>
      <c r="H90" s="40"/>
      <c r="I90" s="40"/>
      <c r="J90" s="42">
        <v>-30</v>
      </c>
      <c r="K90" s="40"/>
    </row>
    <row r="91" spans="1:11">
      <c r="G91" s="40"/>
      <c r="H91" s="40"/>
      <c r="I91" s="40"/>
      <c r="J91" s="40">
        <f>SUBTOTAL(9,J84:J90)</f>
        <v>-84.5</v>
      </c>
      <c r="K91" s="40"/>
    </row>
    <row r="92" spans="1:11">
      <c r="G92" s="40"/>
      <c r="H92" s="40"/>
      <c r="I92" s="40" t="s">
        <v>1406</v>
      </c>
      <c r="J92" s="40">
        <v>0</v>
      </c>
      <c r="K92" s="40"/>
    </row>
    <row r="93" spans="1:11">
      <c r="A93" s="30" t="s">
        <v>351</v>
      </c>
      <c r="B93" s="30">
        <v>24707145178</v>
      </c>
      <c r="C93" s="67">
        <v>100000029939612</v>
      </c>
      <c r="D93" s="31" t="s">
        <v>14</v>
      </c>
      <c r="E93" s="70">
        <v>44153</v>
      </c>
      <c r="F93" t="s">
        <v>219</v>
      </c>
      <c r="G93" s="40">
        <v>5097.26</v>
      </c>
      <c r="H93" s="40">
        <v>4551.4399999999996</v>
      </c>
      <c r="I93" s="40">
        <v>364.11</v>
      </c>
      <c r="J93" s="40">
        <v>182.05</v>
      </c>
      <c r="K93" s="40"/>
    </row>
    <row r="94" spans="1:11">
      <c r="A94" t="s">
        <v>474</v>
      </c>
      <c r="B94">
        <v>71455051176</v>
      </c>
      <c r="C94" s="31">
        <v>178407513</v>
      </c>
      <c r="D94" t="s">
        <v>14</v>
      </c>
      <c r="E94" s="35">
        <v>44168</v>
      </c>
      <c r="F94" t="s">
        <v>38</v>
      </c>
      <c r="G94" s="42">
        <v>1215.55</v>
      </c>
      <c r="H94" s="42">
        <v>1085.3</v>
      </c>
      <c r="I94" s="42">
        <v>108.53</v>
      </c>
      <c r="J94" s="42">
        <v>-54.26</v>
      </c>
      <c r="K94" s="40"/>
    </row>
    <row r="95" spans="1:11">
      <c r="A95" s="53" t="s">
        <v>1170</v>
      </c>
      <c r="B95" s="30">
        <v>72655010444</v>
      </c>
      <c r="C95" s="65">
        <v>100000028505158</v>
      </c>
      <c r="D95" s="53" t="s">
        <v>14</v>
      </c>
      <c r="E95" s="38">
        <v>44114</v>
      </c>
      <c r="F95" s="53" t="s">
        <v>219</v>
      </c>
      <c r="G95" s="42">
        <v>-430.99</v>
      </c>
      <c r="H95" s="42">
        <v>-386.48</v>
      </c>
      <c r="I95" s="42">
        <v>-38.64</v>
      </c>
      <c r="J95" s="42">
        <v>-19.32</v>
      </c>
      <c r="K95" s="40"/>
    </row>
    <row r="96" spans="1:11">
      <c r="A96" s="30" t="s">
        <v>517</v>
      </c>
      <c r="B96" s="69">
        <v>35755909070</v>
      </c>
      <c r="C96" s="65">
        <v>5265385</v>
      </c>
      <c r="D96" s="30" t="s">
        <v>14</v>
      </c>
      <c r="E96" s="122">
        <v>44134</v>
      </c>
      <c r="F96" s="30" t="s">
        <v>408</v>
      </c>
      <c r="G96" s="42">
        <v>-740.92</v>
      </c>
      <c r="H96" s="42">
        <v>-595.38</v>
      </c>
      <c r="I96" s="42">
        <v>-59.53</v>
      </c>
      <c r="J96" s="42">
        <v>-29.76</v>
      </c>
      <c r="K96" s="40"/>
    </row>
    <row r="97" spans="1:11">
      <c r="A97" t="s">
        <v>433</v>
      </c>
      <c r="B97" s="71">
        <v>61102396132</v>
      </c>
      <c r="C97" s="67">
        <v>100000026655783</v>
      </c>
      <c r="D97" t="s">
        <v>29</v>
      </c>
      <c r="E97" s="35">
        <v>44071</v>
      </c>
      <c r="F97" t="s">
        <v>219</v>
      </c>
      <c r="G97" s="42">
        <v>-1591.23</v>
      </c>
      <c r="H97" s="42">
        <v>-1515.46</v>
      </c>
      <c r="I97" s="42">
        <v>-227.31</v>
      </c>
      <c r="J97" s="42">
        <v>-113.65</v>
      </c>
      <c r="K97" s="40"/>
    </row>
    <row r="98" spans="1:11">
      <c r="G98" s="42">
        <f>SUBTOTAL(9,G93:G97)</f>
        <v>3549.6700000000005</v>
      </c>
      <c r="H98" s="42">
        <f>SUBTOTAL(9,H93:H97)</f>
        <v>3139.42</v>
      </c>
      <c r="I98" s="42">
        <f>SUBTOTAL(9,I93:I97)</f>
        <v>147.16000000000003</v>
      </c>
      <c r="J98" s="42">
        <f>SUBTOTAL(9,J93:J97)</f>
        <v>-34.939999999999984</v>
      </c>
      <c r="K98" s="40"/>
    </row>
    <row r="99" spans="1:11">
      <c r="G99" s="40"/>
      <c r="H99" s="40"/>
      <c r="I99" s="40" t="s">
        <v>1406</v>
      </c>
      <c r="J99" s="40">
        <v>0</v>
      </c>
      <c r="K99" s="40"/>
    </row>
    <row r="100" spans="1:11">
      <c r="G100" s="40"/>
      <c r="H100" s="40"/>
      <c r="I100" s="40"/>
      <c r="J100" s="40"/>
      <c r="K100" s="40"/>
    </row>
    <row r="101" spans="1:11">
      <c r="A101" s="82" t="s">
        <v>341</v>
      </c>
      <c r="B101" s="82">
        <v>69919101512</v>
      </c>
      <c r="C101" s="83">
        <v>152158297</v>
      </c>
      <c r="D101" s="84" t="s">
        <v>1408</v>
      </c>
      <c r="E101" s="128">
        <v>43885</v>
      </c>
      <c r="F101" s="84" t="s">
        <v>38</v>
      </c>
      <c r="G101" s="36">
        <v>118.82</v>
      </c>
      <c r="H101" s="36">
        <v>113.16</v>
      </c>
      <c r="I101" s="36">
        <v>15.94</v>
      </c>
      <c r="J101" s="36">
        <v>7.97</v>
      </c>
    </row>
    <row r="102" spans="1:11">
      <c r="A102" s="30" t="s">
        <v>341</v>
      </c>
      <c r="B102" s="30">
        <v>69919101512</v>
      </c>
      <c r="C102" s="65">
        <v>183646661</v>
      </c>
      <c r="D102" s="53" t="s">
        <v>29</v>
      </c>
      <c r="E102" s="122">
        <v>44199</v>
      </c>
      <c r="F102" s="53" t="s">
        <v>38</v>
      </c>
      <c r="G102" s="45">
        <v>1753.81</v>
      </c>
      <c r="H102" s="45">
        <v>1670.29</v>
      </c>
      <c r="I102" s="45">
        <v>246.77</v>
      </c>
      <c r="J102" s="42">
        <v>-123.38</v>
      </c>
    </row>
    <row r="103" spans="1:11">
      <c r="A103" s="84" t="s">
        <v>474</v>
      </c>
      <c r="B103" s="82">
        <v>71455051176</v>
      </c>
      <c r="C103" s="82">
        <v>178407513</v>
      </c>
      <c r="D103" s="84" t="s">
        <v>1409</v>
      </c>
      <c r="E103" s="129">
        <v>44168</v>
      </c>
      <c r="F103" t="s">
        <v>38</v>
      </c>
      <c r="G103" s="36">
        <v>1056.1199999999999</v>
      </c>
      <c r="H103" s="36">
        <v>942.96</v>
      </c>
      <c r="I103" s="36">
        <v>88.53</v>
      </c>
      <c r="J103" s="36">
        <v>44.26</v>
      </c>
    </row>
    <row r="104" spans="1:11">
      <c r="A104" s="30" t="s">
        <v>295</v>
      </c>
      <c r="B104" s="69">
        <v>56959534264</v>
      </c>
      <c r="C104" s="67">
        <v>100000031986377</v>
      </c>
      <c r="D104" t="s">
        <v>14</v>
      </c>
      <c r="E104" s="35">
        <v>44204</v>
      </c>
      <c r="F104" t="s">
        <v>219</v>
      </c>
      <c r="G104" s="36">
        <v>612.41999999999996</v>
      </c>
      <c r="H104" s="36">
        <v>549.07000000000005</v>
      </c>
      <c r="I104" s="36">
        <v>54.9</v>
      </c>
      <c r="J104" s="36">
        <v>27.45</v>
      </c>
      <c r="K104" s="36"/>
    </row>
    <row r="105" spans="1:11">
      <c r="A105" s="30" t="s">
        <v>491</v>
      </c>
      <c r="B105" s="30">
        <v>19202793092</v>
      </c>
      <c r="C105" s="30">
        <v>184220562</v>
      </c>
      <c r="D105" s="30" t="s">
        <v>29</v>
      </c>
      <c r="E105" s="38">
        <v>44217</v>
      </c>
      <c r="F105" s="53" t="s">
        <v>38</v>
      </c>
      <c r="G105" s="45">
        <v>1094.17</v>
      </c>
      <c r="H105" s="45">
        <v>1042.06</v>
      </c>
      <c r="I105" s="36">
        <v>152.13</v>
      </c>
      <c r="J105" s="42">
        <v>-76.06</v>
      </c>
    </row>
    <row r="106" spans="1:11">
      <c r="A106" s="30" t="s">
        <v>132</v>
      </c>
      <c r="B106" s="76">
        <v>44944510416</v>
      </c>
      <c r="C106" s="65">
        <v>100000032298610</v>
      </c>
      <c r="D106" s="53" t="s">
        <v>14</v>
      </c>
      <c r="E106" s="38">
        <v>44216</v>
      </c>
      <c r="F106" t="s">
        <v>219</v>
      </c>
      <c r="G106" s="36">
        <v>1036.57</v>
      </c>
      <c r="H106" s="36">
        <v>927.77</v>
      </c>
      <c r="I106" s="36">
        <v>92.77</v>
      </c>
      <c r="J106" s="36">
        <v>46.38</v>
      </c>
      <c r="K106" s="36"/>
    </row>
    <row r="107" spans="1:11">
      <c r="A107" s="30" t="s">
        <v>351</v>
      </c>
      <c r="B107" s="30">
        <v>24707145178</v>
      </c>
      <c r="C107" s="67">
        <v>100000032334493</v>
      </c>
      <c r="D107" t="s">
        <v>29</v>
      </c>
      <c r="E107" s="35">
        <v>44220</v>
      </c>
      <c r="F107" t="s">
        <v>219</v>
      </c>
      <c r="G107" s="36">
        <v>1973.4</v>
      </c>
      <c r="H107" s="36">
        <v>1879.43</v>
      </c>
      <c r="I107" s="36">
        <v>281.91000000000003</v>
      </c>
      <c r="J107" s="36">
        <v>140.94999999999999</v>
      </c>
    </row>
    <row r="108" spans="1:11">
      <c r="A108" s="30" t="s">
        <v>389</v>
      </c>
      <c r="B108" s="30">
        <v>35446878678</v>
      </c>
      <c r="C108" s="30">
        <v>186467417</v>
      </c>
      <c r="D108" s="30" t="s">
        <v>29</v>
      </c>
      <c r="E108" s="122">
        <v>44224</v>
      </c>
      <c r="F108" s="30" t="s">
        <v>38</v>
      </c>
      <c r="G108" s="120">
        <v>1957.66</v>
      </c>
      <c r="H108" s="120">
        <v>1864.43</v>
      </c>
      <c r="I108" s="45">
        <v>277.74</v>
      </c>
      <c r="J108" s="42">
        <v>-138.87</v>
      </c>
      <c r="K108" s="40"/>
    </row>
    <row r="109" spans="1:11">
      <c r="A109" s="30" t="s">
        <v>513</v>
      </c>
      <c r="B109" s="30">
        <v>69844104220</v>
      </c>
      <c r="C109" s="65">
        <v>187725127</v>
      </c>
      <c r="D109" s="53" t="s">
        <v>29</v>
      </c>
      <c r="E109" s="38">
        <v>44240</v>
      </c>
      <c r="F109" s="53" t="s">
        <v>38</v>
      </c>
      <c r="G109" s="45">
        <v>1257.2</v>
      </c>
      <c r="H109" s="45">
        <v>1197.33</v>
      </c>
      <c r="I109" s="45">
        <v>175.83</v>
      </c>
      <c r="J109" s="42">
        <v>-87.91</v>
      </c>
      <c r="K109" s="36"/>
    </row>
    <row r="110" spans="1:11">
      <c r="A110" s="30" t="s">
        <v>514</v>
      </c>
      <c r="B110" s="30">
        <v>43486983566</v>
      </c>
      <c r="C110" s="65">
        <v>187795676</v>
      </c>
      <c r="D110" s="53" t="s">
        <v>29</v>
      </c>
      <c r="E110" s="38">
        <v>44235</v>
      </c>
      <c r="F110" s="53" t="s">
        <v>38</v>
      </c>
      <c r="G110" s="36">
        <v>1897.66</v>
      </c>
      <c r="H110" s="36">
        <v>1807.29</v>
      </c>
      <c r="I110" s="36">
        <v>266.91000000000003</v>
      </c>
      <c r="J110" s="42">
        <v>-133.44999999999999</v>
      </c>
    </row>
    <row r="111" spans="1:11">
      <c r="A111" s="30" t="s">
        <v>515</v>
      </c>
      <c r="B111" s="30">
        <v>51475716422</v>
      </c>
      <c r="C111" s="65">
        <v>187946865</v>
      </c>
      <c r="D111" s="15" t="s">
        <v>29</v>
      </c>
      <c r="E111" s="35">
        <v>44237</v>
      </c>
      <c r="F111" s="15" t="s">
        <v>38</v>
      </c>
      <c r="G111" s="36">
        <v>1681.88</v>
      </c>
      <c r="H111" s="36">
        <v>1601.78</v>
      </c>
      <c r="I111" s="36">
        <v>236.09</v>
      </c>
      <c r="J111" s="42">
        <v>-146</v>
      </c>
    </row>
    <row r="112" spans="1:11">
      <c r="A112" s="30" t="s">
        <v>189</v>
      </c>
      <c r="B112" s="30">
        <v>11763041766</v>
      </c>
      <c r="C112" s="31">
        <v>4687294</v>
      </c>
      <c r="D112" s="15" t="s">
        <v>14</v>
      </c>
      <c r="E112" s="35">
        <v>44239</v>
      </c>
      <c r="F112" s="15" t="s">
        <v>408</v>
      </c>
      <c r="G112" s="36">
        <v>790.72</v>
      </c>
      <c r="H112" s="36">
        <v>635.4</v>
      </c>
      <c r="I112" s="36">
        <v>63.54</v>
      </c>
      <c r="J112" s="36">
        <v>20</v>
      </c>
      <c r="K112" s="36"/>
    </row>
    <row r="113" spans="1:11">
      <c r="A113" s="30" t="s">
        <v>189</v>
      </c>
      <c r="B113" s="30">
        <v>11763041766</v>
      </c>
      <c r="C113" s="31">
        <v>4687294</v>
      </c>
      <c r="D113" s="15" t="s">
        <v>1411</v>
      </c>
      <c r="E113" s="35">
        <v>44239</v>
      </c>
      <c r="G113" s="36"/>
      <c r="H113" s="36"/>
      <c r="I113" s="36"/>
      <c r="J113" s="42">
        <v>-760</v>
      </c>
    </row>
    <row r="114" spans="1:11">
      <c r="A114" s="30" t="s">
        <v>220</v>
      </c>
      <c r="B114" s="76">
        <v>47104863148</v>
      </c>
      <c r="C114" s="65">
        <v>100000033237127</v>
      </c>
      <c r="D114" s="53" t="s">
        <v>14</v>
      </c>
      <c r="E114" s="38">
        <v>44246</v>
      </c>
      <c r="F114" s="53" t="s">
        <v>219</v>
      </c>
      <c r="G114" s="45">
        <v>606.42999999999995</v>
      </c>
      <c r="H114" s="36">
        <v>543.71</v>
      </c>
      <c r="I114" s="36">
        <v>54.37</v>
      </c>
      <c r="J114" s="36">
        <v>27.18</v>
      </c>
      <c r="K114" s="36"/>
    </row>
    <row r="115" spans="1:11">
      <c r="A115" s="30" t="s">
        <v>1030</v>
      </c>
      <c r="B115" s="76">
        <v>15313351350</v>
      </c>
      <c r="C115" s="65">
        <v>410202014172</v>
      </c>
      <c r="D115" s="53" t="s">
        <v>14</v>
      </c>
      <c r="E115" s="38">
        <v>44257</v>
      </c>
      <c r="F115" s="53" t="s">
        <v>213</v>
      </c>
      <c r="G115" s="45">
        <v>1248.54</v>
      </c>
      <c r="H115" s="36">
        <v>1114.76</v>
      </c>
      <c r="I115" s="36">
        <v>111.47</v>
      </c>
      <c r="J115" s="36">
        <v>55.73</v>
      </c>
      <c r="K115" s="36"/>
    </row>
    <row r="116" spans="1:11">
      <c r="A116" s="69" t="s">
        <v>156</v>
      </c>
      <c r="B116" s="69">
        <v>68044165352</v>
      </c>
      <c r="C116" s="69">
        <v>5433706</v>
      </c>
      <c r="D116" s="53" t="s">
        <v>14</v>
      </c>
      <c r="E116" s="38">
        <v>44258</v>
      </c>
      <c r="F116" s="53" t="s">
        <v>408</v>
      </c>
      <c r="G116" s="45">
        <v>448</v>
      </c>
      <c r="H116" s="36">
        <v>360</v>
      </c>
      <c r="I116" s="36">
        <v>36</v>
      </c>
      <c r="J116" s="36">
        <v>18</v>
      </c>
      <c r="K116" s="36"/>
    </row>
    <row r="117" spans="1:11">
      <c r="A117" s="30" t="s">
        <v>670</v>
      </c>
      <c r="B117" s="30">
        <v>17360170342</v>
      </c>
      <c r="C117" s="65">
        <v>100000033878530</v>
      </c>
      <c r="D117" s="53" t="s">
        <v>14</v>
      </c>
      <c r="E117" s="122">
        <v>44274</v>
      </c>
      <c r="F117" s="53" t="s">
        <v>219</v>
      </c>
      <c r="G117" s="45">
        <v>621.4</v>
      </c>
      <c r="H117" s="36">
        <v>557.09</v>
      </c>
      <c r="I117" s="36">
        <v>55.7</v>
      </c>
      <c r="J117" s="36">
        <v>27.85</v>
      </c>
      <c r="K117" s="36"/>
    </row>
    <row r="118" spans="1:11">
      <c r="A118" s="30" t="s">
        <v>1030</v>
      </c>
      <c r="B118" s="76">
        <v>15313351350</v>
      </c>
      <c r="C118" s="65">
        <v>410202014172</v>
      </c>
      <c r="D118" s="53" t="s">
        <v>14</v>
      </c>
      <c r="E118" s="38">
        <v>44257</v>
      </c>
      <c r="F118" s="53" t="s">
        <v>213</v>
      </c>
      <c r="G118" s="45">
        <v>1156.19</v>
      </c>
      <c r="H118" s="36">
        <v>1032.3</v>
      </c>
      <c r="I118" s="36">
        <v>103.23</v>
      </c>
      <c r="J118" s="36">
        <v>-51.615000000000002</v>
      </c>
      <c r="K118" s="36"/>
    </row>
    <row r="119" spans="1:11">
      <c r="G119" s="36"/>
      <c r="H119" s="36"/>
      <c r="I119" s="36"/>
      <c r="J119" s="36">
        <f>SUM(J101:J118)</f>
        <v>-1101.5149999999999</v>
      </c>
    </row>
    <row r="120" spans="1:11">
      <c r="E120" s="35">
        <v>44271</v>
      </c>
      <c r="G120" s="36"/>
      <c r="H120" s="36"/>
      <c r="I120" s="36" t="s">
        <v>1412</v>
      </c>
      <c r="J120" s="36">
        <v>1101.52</v>
      </c>
    </row>
    <row r="121" spans="1:11">
      <c r="E121" s="35">
        <v>44271</v>
      </c>
      <c r="G121" s="36"/>
      <c r="H121" s="36"/>
      <c r="I121" s="36" t="s">
        <v>1413</v>
      </c>
      <c r="J121" s="36">
        <v>0</v>
      </c>
    </row>
    <row r="122" spans="1:11">
      <c r="A122" s="53" t="s">
        <v>528</v>
      </c>
      <c r="B122" s="30">
        <v>24778201810</v>
      </c>
      <c r="C122" s="30">
        <v>192069893</v>
      </c>
      <c r="D122" s="53" t="s">
        <v>14</v>
      </c>
      <c r="E122" s="38">
        <v>44274</v>
      </c>
      <c r="F122" s="53" t="s">
        <v>38</v>
      </c>
      <c r="G122" s="45">
        <v>800.32</v>
      </c>
      <c r="H122" s="45">
        <v>714.57</v>
      </c>
      <c r="I122" s="45">
        <v>71.459999999999994</v>
      </c>
      <c r="J122" s="138">
        <v>-35.729999999999997</v>
      </c>
    </row>
    <row r="123" spans="1:11">
      <c r="A123" s="53" t="s">
        <v>528</v>
      </c>
      <c r="B123" s="30">
        <v>24778201810</v>
      </c>
      <c r="C123" s="30">
        <v>192069897</v>
      </c>
      <c r="D123" s="53" t="s">
        <v>29</v>
      </c>
      <c r="E123" s="38">
        <v>44274</v>
      </c>
      <c r="F123" s="53" t="s">
        <v>38</v>
      </c>
      <c r="G123" s="45">
        <v>1104.8399999999999</v>
      </c>
      <c r="H123" s="139">
        <v>1052.22</v>
      </c>
      <c r="I123" s="139">
        <v>153.65</v>
      </c>
      <c r="J123" s="140">
        <v>-76.83</v>
      </c>
    </row>
    <row r="124" spans="1:11">
      <c r="A124" t="s">
        <v>528</v>
      </c>
      <c r="D124" t="s">
        <v>1414</v>
      </c>
      <c r="G124" s="36"/>
      <c r="H124" s="141"/>
      <c r="I124" s="141"/>
      <c r="J124" s="140">
        <v>-27</v>
      </c>
    </row>
    <row r="125" spans="1:11">
      <c r="A125" s="53" t="s">
        <v>531</v>
      </c>
      <c r="B125" s="30">
        <v>18239825288</v>
      </c>
      <c r="C125" s="30">
        <v>193992580</v>
      </c>
      <c r="D125" s="30" t="s">
        <v>29</v>
      </c>
      <c r="E125" s="122">
        <v>44281</v>
      </c>
      <c r="F125" s="53" t="s">
        <v>38</v>
      </c>
      <c r="G125" s="45">
        <v>1311.66</v>
      </c>
      <c r="H125" s="139">
        <v>1249.19</v>
      </c>
      <c r="I125" s="139">
        <v>183.61</v>
      </c>
      <c r="J125" s="140">
        <v>-91.8</v>
      </c>
    </row>
    <row r="126" spans="1:11">
      <c r="A126" s="30" t="s">
        <v>532</v>
      </c>
      <c r="B126" s="30">
        <v>25535582050</v>
      </c>
      <c r="C126" s="30">
        <v>194398327</v>
      </c>
      <c r="D126" s="30" t="s">
        <v>29</v>
      </c>
      <c r="E126" s="130">
        <v>44284</v>
      </c>
      <c r="F126" s="66" t="s">
        <v>38</v>
      </c>
      <c r="G126" s="120">
        <v>792.16</v>
      </c>
      <c r="H126" s="142">
        <v>754.43</v>
      </c>
      <c r="I126" s="142">
        <v>110.48</v>
      </c>
      <c r="J126" s="140">
        <v>-55.24</v>
      </c>
      <c r="K126" s="143"/>
    </row>
    <row r="127" spans="1:11">
      <c r="A127" s="30" t="s">
        <v>538</v>
      </c>
      <c r="B127" s="30">
        <v>64474283468</v>
      </c>
      <c r="C127" s="30">
        <v>195374651</v>
      </c>
      <c r="D127" s="30" t="s">
        <v>69</v>
      </c>
      <c r="E127" s="122">
        <v>44285</v>
      </c>
      <c r="F127" s="66" t="s">
        <v>38</v>
      </c>
      <c r="G127" s="36">
        <v>400</v>
      </c>
      <c r="H127" s="141">
        <v>380.94</v>
      </c>
      <c r="I127" s="141">
        <v>95.24</v>
      </c>
      <c r="J127" s="140">
        <v>-47.62</v>
      </c>
      <c r="K127" s="144"/>
    </row>
    <row r="128" spans="1:11">
      <c r="A128" s="30" t="s">
        <v>538</v>
      </c>
      <c r="B128" s="30">
        <v>64474283468</v>
      </c>
      <c r="C128" s="30">
        <v>195374651</v>
      </c>
      <c r="D128" s="30" t="s">
        <v>69</v>
      </c>
      <c r="E128" s="122">
        <v>44285</v>
      </c>
      <c r="F128" s="66"/>
      <c r="G128" s="36"/>
      <c r="H128" s="141"/>
      <c r="I128" s="141"/>
      <c r="J128" s="141">
        <v>400</v>
      </c>
      <c r="K128" s="144"/>
    </row>
    <row r="129" spans="1:13">
      <c r="A129" s="15" t="s">
        <v>384</v>
      </c>
      <c r="B129" s="23">
        <v>61135395058</v>
      </c>
      <c r="C129" s="145">
        <v>4202000046555</v>
      </c>
      <c r="D129" s="15" t="s">
        <v>29</v>
      </c>
      <c r="E129" s="35">
        <v>44286</v>
      </c>
      <c r="F129" s="15" t="s">
        <v>213</v>
      </c>
      <c r="G129" s="42">
        <v>1721.7</v>
      </c>
      <c r="H129" s="42">
        <v>1639.71</v>
      </c>
      <c r="I129" s="42">
        <v>245.95</v>
      </c>
      <c r="J129" s="42">
        <v>122.98</v>
      </c>
      <c r="K129" s="42"/>
      <c r="L129" s="15"/>
      <c r="M129" s="15"/>
    </row>
    <row r="130" spans="1:13">
      <c r="A130" s="53" t="s">
        <v>366</v>
      </c>
      <c r="B130" s="30">
        <v>11079061274</v>
      </c>
      <c r="C130" s="30">
        <v>5477317</v>
      </c>
      <c r="D130" s="53" t="s">
        <v>29</v>
      </c>
      <c r="E130" s="35">
        <v>44288</v>
      </c>
      <c r="F130" s="15" t="s">
        <v>408</v>
      </c>
      <c r="G130" s="42">
        <v>2165.36</v>
      </c>
      <c r="H130" s="42">
        <v>2062.2199999999998</v>
      </c>
      <c r="I130" s="42">
        <v>309.33</v>
      </c>
      <c r="J130" s="42">
        <v>154.66</v>
      </c>
      <c r="K130" s="42"/>
    </row>
    <row r="131" spans="1:13">
      <c r="A131" s="76" t="s">
        <v>156</v>
      </c>
      <c r="B131" s="68">
        <v>68044165352</v>
      </c>
      <c r="C131" s="65"/>
      <c r="D131" s="30" t="s">
        <v>14</v>
      </c>
      <c r="E131" s="66">
        <v>44150</v>
      </c>
      <c r="F131" s="26" t="s">
        <v>219</v>
      </c>
      <c r="G131" s="115">
        <v>-125.95</v>
      </c>
      <c r="H131" s="115">
        <v>-113.72</v>
      </c>
      <c r="I131" s="115">
        <v>-11.37</v>
      </c>
      <c r="J131" s="115">
        <v>-5.68</v>
      </c>
      <c r="K131" s="42"/>
    </row>
    <row r="132" spans="1:13">
      <c r="A132" s="15" t="s">
        <v>1415</v>
      </c>
      <c r="G132" s="36"/>
      <c r="H132" s="36"/>
      <c r="I132" s="36"/>
      <c r="J132" s="36">
        <v>800</v>
      </c>
    </row>
    <row r="133" spans="1:13">
      <c r="A133" s="30" t="s">
        <v>234</v>
      </c>
      <c r="B133" s="30">
        <v>64438284784</v>
      </c>
      <c r="C133" s="65">
        <v>196451047</v>
      </c>
      <c r="D133" s="30" t="s">
        <v>29</v>
      </c>
      <c r="E133" s="122">
        <v>44302</v>
      </c>
      <c r="F133" s="30" t="s">
        <v>38</v>
      </c>
      <c r="G133" s="115">
        <v>1236.07</v>
      </c>
      <c r="H133" s="115">
        <v>1177.2</v>
      </c>
      <c r="I133" s="115">
        <v>172.4</v>
      </c>
      <c r="J133" s="115">
        <v>-50</v>
      </c>
    </row>
    <row r="134" spans="1:13">
      <c r="A134" s="15" t="s">
        <v>234</v>
      </c>
      <c r="B134" s="31"/>
      <c r="D134" s="15" t="s">
        <v>1414</v>
      </c>
      <c r="G134" s="115"/>
      <c r="H134" s="115"/>
      <c r="I134" s="115"/>
      <c r="J134" s="115">
        <v>-37.92</v>
      </c>
    </row>
    <row r="135" spans="1:13">
      <c r="A135" s="15" t="s">
        <v>542</v>
      </c>
      <c r="B135" s="146">
        <v>38417076714</v>
      </c>
      <c r="C135" s="31">
        <v>196683825</v>
      </c>
      <c r="D135" s="15" t="s">
        <v>69</v>
      </c>
      <c r="E135" s="35">
        <v>44294</v>
      </c>
      <c r="F135" s="15" t="s">
        <v>38</v>
      </c>
      <c r="G135" s="115">
        <v>400</v>
      </c>
      <c r="H135" s="115">
        <v>380.94</v>
      </c>
      <c r="I135" s="115">
        <v>95.24</v>
      </c>
      <c r="J135" s="115">
        <v>-47.62</v>
      </c>
    </row>
    <row r="136" spans="1:13">
      <c r="A136" s="15" t="s">
        <v>542</v>
      </c>
      <c r="B136" s="146">
        <v>38417076714</v>
      </c>
      <c r="C136" s="31">
        <v>196683825</v>
      </c>
      <c r="D136" s="15" t="s">
        <v>69</v>
      </c>
      <c r="E136" s="35">
        <v>44294</v>
      </c>
      <c r="G136" s="42"/>
      <c r="H136" s="42"/>
      <c r="I136" s="42"/>
      <c r="J136" s="42">
        <v>400</v>
      </c>
    </row>
    <row r="137" spans="1:13">
      <c r="A137" s="30" t="s">
        <v>389</v>
      </c>
      <c r="B137" s="30">
        <v>35446878678</v>
      </c>
      <c r="C137" s="30">
        <v>186467417</v>
      </c>
      <c r="D137" s="30" t="s">
        <v>29</v>
      </c>
      <c r="E137" s="122">
        <v>44224</v>
      </c>
      <c r="F137" s="30" t="s">
        <v>38</v>
      </c>
      <c r="G137" s="120">
        <v>-1588.62</v>
      </c>
      <c r="H137" s="120">
        <v>-1512.97</v>
      </c>
      <c r="I137" s="45">
        <v>-225.39</v>
      </c>
      <c r="J137" s="42">
        <v>112.7</v>
      </c>
    </row>
    <row r="138" spans="1:13">
      <c r="A138" s="30" t="s">
        <v>543</v>
      </c>
      <c r="B138" s="30">
        <v>6640407285</v>
      </c>
      <c r="C138" s="30">
        <v>196326073</v>
      </c>
      <c r="D138" s="30" t="s">
        <v>29</v>
      </c>
      <c r="E138" s="122">
        <v>44296</v>
      </c>
      <c r="F138" s="30" t="s">
        <v>38</v>
      </c>
      <c r="G138" s="115">
        <v>2039.42</v>
      </c>
      <c r="H138" s="115">
        <v>1942.29</v>
      </c>
      <c r="I138" s="115">
        <v>283.23</v>
      </c>
      <c r="J138" s="36">
        <v>-60</v>
      </c>
    </row>
    <row r="139" spans="1:13">
      <c r="A139" s="30" t="s">
        <v>543</v>
      </c>
      <c r="D139" s="15" t="s">
        <v>1414</v>
      </c>
      <c r="J139" s="36">
        <v>-106.59</v>
      </c>
    </row>
    <row r="140" spans="1:13">
      <c r="I140" t="s">
        <v>1416</v>
      </c>
      <c r="J140" s="36">
        <f>SUM(J121:J139)</f>
        <v>1348.31</v>
      </c>
    </row>
    <row r="141" spans="1:13">
      <c r="H141" s="35">
        <v>43935</v>
      </c>
      <c r="I141" t="s">
        <v>1417</v>
      </c>
      <c r="J141" s="36">
        <v>-1348.31</v>
      </c>
    </row>
    <row r="142" spans="1:13">
      <c r="I142" t="s">
        <v>1413</v>
      </c>
      <c r="J142" s="36">
        <v>0</v>
      </c>
    </row>
    <row r="143" spans="1:13">
      <c r="A143" s="50" t="s">
        <v>284</v>
      </c>
      <c r="B143" s="51">
        <v>24743143930</v>
      </c>
      <c r="C143" s="147">
        <v>100000027513368</v>
      </c>
      <c r="D143" s="50" t="s">
        <v>14</v>
      </c>
      <c r="E143" s="56">
        <v>43936</v>
      </c>
      <c r="F143" s="50" t="s">
        <v>219</v>
      </c>
      <c r="G143" s="156">
        <v>146.68</v>
      </c>
      <c r="H143" s="156">
        <v>131.80000000000001</v>
      </c>
      <c r="I143" s="156">
        <v>13.18</v>
      </c>
      <c r="J143" s="115">
        <v>-6.59</v>
      </c>
    </row>
    <row r="144" spans="1:13">
      <c r="A144" s="69" t="s">
        <v>547</v>
      </c>
      <c r="B144" s="30">
        <v>26645544242</v>
      </c>
      <c r="C144" s="30">
        <v>198913248</v>
      </c>
      <c r="D144" s="30" t="s">
        <v>29</v>
      </c>
      <c r="E144" s="122">
        <v>44313</v>
      </c>
      <c r="F144" s="30" t="s">
        <v>38</v>
      </c>
      <c r="G144" s="40">
        <v>933.74</v>
      </c>
      <c r="H144" s="40">
        <v>889.27</v>
      </c>
      <c r="I144" s="40">
        <v>129.21</v>
      </c>
      <c r="J144" s="115">
        <v>-64.599999999999994</v>
      </c>
    </row>
    <row r="145" spans="1:11">
      <c r="A145" s="30" t="s">
        <v>209</v>
      </c>
      <c r="B145" s="30">
        <v>33595878716</v>
      </c>
      <c r="C145" s="65">
        <v>100000035706049</v>
      </c>
      <c r="D145" s="30" t="s">
        <v>14</v>
      </c>
      <c r="E145" s="130">
        <v>44331</v>
      </c>
      <c r="F145" s="30" t="s">
        <v>219</v>
      </c>
      <c r="G145" s="40">
        <v>498.4</v>
      </c>
      <c r="H145" s="40">
        <v>447.27</v>
      </c>
      <c r="I145" s="40">
        <v>44.72</v>
      </c>
      <c r="J145" s="115">
        <v>22.36</v>
      </c>
    </row>
    <row r="146" spans="1:11">
      <c r="A146" s="30" t="s">
        <v>209</v>
      </c>
      <c r="B146" s="30">
        <v>33595878716</v>
      </c>
      <c r="C146" s="67">
        <v>100000035663275</v>
      </c>
      <c r="D146" s="15" t="s">
        <v>29</v>
      </c>
      <c r="E146" s="35">
        <v>44333</v>
      </c>
      <c r="F146" s="15" t="s">
        <v>219</v>
      </c>
      <c r="G146" s="40">
        <v>1479.39</v>
      </c>
      <c r="H146" s="40">
        <v>1408.94</v>
      </c>
      <c r="I146" s="40">
        <v>211.34</v>
      </c>
      <c r="J146" s="115">
        <v>105.67</v>
      </c>
    </row>
    <row r="147" spans="1:11">
      <c r="A147" s="30" t="s">
        <v>554</v>
      </c>
      <c r="B147" s="30">
        <v>55192581264</v>
      </c>
      <c r="C147" s="65">
        <v>52234143</v>
      </c>
      <c r="D147" s="30" t="s">
        <v>14</v>
      </c>
      <c r="E147" s="122">
        <v>44325</v>
      </c>
      <c r="F147" s="30" t="s">
        <v>56</v>
      </c>
      <c r="G147" s="40">
        <v>1982.97</v>
      </c>
      <c r="H147" s="40">
        <v>1770.5</v>
      </c>
      <c r="I147" s="40">
        <v>177.05</v>
      </c>
      <c r="J147" s="115">
        <v>-88.52</v>
      </c>
    </row>
    <row r="148" spans="1:11">
      <c r="A148" s="30" t="s">
        <v>648</v>
      </c>
      <c r="B148" s="30">
        <v>65500267438</v>
      </c>
      <c r="C148" s="65">
        <v>100000036079323</v>
      </c>
      <c r="D148" s="30" t="s">
        <v>14</v>
      </c>
      <c r="E148" s="122">
        <v>44331</v>
      </c>
      <c r="F148" s="30" t="s">
        <v>219</v>
      </c>
      <c r="G148" s="40">
        <v>1185.02</v>
      </c>
      <c r="H148" s="40">
        <v>1060.31</v>
      </c>
      <c r="I148" s="40">
        <v>106.03</v>
      </c>
      <c r="J148" s="115">
        <v>53.01</v>
      </c>
    </row>
    <row r="149" spans="1:11">
      <c r="A149" s="51" t="s">
        <v>513</v>
      </c>
      <c r="B149" s="51">
        <v>69844104220</v>
      </c>
      <c r="C149" s="126">
        <v>187725127</v>
      </c>
      <c r="D149" s="51" t="s">
        <v>29</v>
      </c>
      <c r="E149" s="127">
        <v>44240</v>
      </c>
      <c r="F149" s="51" t="s">
        <v>38</v>
      </c>
      <c r="G149" s="40">
        <v>899.96</v>
      </c>
      <c r="H149" s="40">
        <v>857.1</v>
      </c>
      <c r="I149" s="40">
        <v>125.86</v>
      </c>
      <c r="J149" s="42">
        <v>62.93</v>
      </c>
      <c r="K149" s="15"/>
    </row>
    <row r="150" spans="1:11">
      <c r="A150" s="30" t="s">
        <v>562</v>
      </c>
      <c r="B150" s="69">
        <v>63034331632</v>
      </c>
      <c r="C150" s="30">
        <v>203944866</v>
      </c>
      <c r="D150" s="30" t="s">
        <v>29</v>
      </c>
      <c r="E150" s="122">
        <v>44348</v>
      </c>
      <c r="F150" s="30" t="s">
        <v>38</v>
      </c>
      <c r="G150" s="105">
        <v>1570.63</v>
      </c>
      <c r="H150" s="105">
        <v>1495.83</v>
      </c>
      <c r="I150" s="105">
        <v>220.19</v>
      </c>
      <c r="J150" s="115">
        <v>-110.1</v>
      </c>
    </row>
    <row r="151" spans="1:11">
      <c r="A151" s="30" t="s">
        <v>562</v>
      </c>
      <c r="B151" s="69">
        <v>63034331632</v>
      </c>
      <c r="C151" s="30">
        <v>203944866</v>
      </c>
      <c r="D151" s="30" t="s">
        <v>29</v>
      </c>
      <c r="E151" s="122"/>
      <c r="F151" s="30"/>
      <c r="G151" s="105"/>
      <c r="H151" s="105"/>
      <c r="I151" s="105"/>
      <c r="J151" s="115">
        <v>1570</v>
      </c>
    </row>
    <row r="152" spans="1:11">
      <c r="A152" s="23" t="s">
        <v>565</v>
      </c>
      <c r="B152" s="149">
        <v>16361887976</v>
      </c>
      <c r="C152" s="150">
        <v>54355291</v>
      </c>
      <c r="D152" s="23" t="s">
        <v>14</v>
      </c>
      <c r="E152" s="151">
        <v>44353</v>
      </c>
      <c r="F152" s="23" t="s">
        <v>56</v>
      </c>
      <c r="G152" s="40">
        <v>799.84</v>
      </c>
      <c r="H152" s="40">
        <v>714.14</v>
      </c>
      <c r="I152" s="40">
        <v>71.41</v>
      </c>
      <c r="J152" s="42">
        <v>-35.700000000000003</v>
      </c>
    </row>
    <row r="153" spans="1:11">
      <c r="A153" s="23" t="s">
        <v>1418</v>
      </c>
      <c r="B153" s="149">
        <v>56452188346</v>
      </c>
      <c r="C153" s="15" t="s">
        <v>1419</v>
      </c>
      <c r="D153" s="23" t="s">
        <v>14</v>
      </c>
      <c r="E153" s="151">
        <v>44352</v>
      </c>
      <c r="F153" s="23" t="s">
        <v>131</v>
      </c>
      <c r="G153" s="40">
        <v>990.69</v>
      </c>
      <c r="H153" s="40">
        <v>884.54</v>
      </c>
      <c r="I153" s="40">
        <v>88.45</v>
      </c>
      <c r="J153" s="42">
        <v>-44.23</v>
      </c>
    </row>
    <row r="154" spans="1:11">
      <c r="A154" s="51" t="s">
        <v>648</v>
      </c>
      <c r="B154" s="51">
        <v>65500267438</v>
      </c>
      <c r="C154" s="126">
        <v>100000036079323</v>
      </c>
      <c r="D154" s="51" t="s">
        <v>14</v>
      </c>
      <c r="E154" s="127">
        <v>44331</v>
      </c>
      <c r="F154" s="51" t="s">
        <v>219</v>
      </c>
      <c r="G154" s="40">
        <v>1012.94</v>
      </c>
      <c r="H154" s="40">
        <v>906.34</v>
      </c>
      <c r="I154" s="40">
        <v>90.63</v>
      </c>
      <c r="J154" s="42">
        <v>-45.32</v>
      </c>
      <c r="K154" s="15"/>
    </row>
    <row r="155" spans="1:11">
      <c r="A155" s="15" t="s">
        <v>358</v>
      </c>
      <c r="B155" s="31">
        <v>18029660754</v>
      </c>
      <c r="C155" s="67">
        <v>100000038735673</v>
      </c>
      <c r="D155" s="15" t="s">
        <v>14</v>
      </c>
      <c r="E155" s="35">
        <v>44373</v>
      </c>
      <c r="F155" s="15" t="s">
        <v>219</v>
      </c>
      <c r="G155" s="40">
        <v>462.76</v>
      </c>
      <c r="H155" s="40">
        <v>415.36</v>
      </c>
      <c r="I155" s="40">
        <v>41.53</v>
      </c>
      <c r="J155" s="42">
        <v>20.76</v>
      </c>
    </row>
    <row r="156" spans="1:11">
      <c r="A156" s="15" t="s">
        <v>358</v>
      </c>
      <c r="B156" s="31">
        <v>18029660754</v>
      </c>
      <c r="C156" s="23">
        <v>5601486</v>
      </c>
      <c r="D156" s="15" t="s">
        <v>14</v>
      </c>
      <c r="E156" s="35">
        <v>44373</v>
      </c>
      <c r="F156" s="15" t="s">
        <v>408</v>
      </c>
      <c r="G156" s="40">
        <v>442.4</v>
      </c>
      <c r="H156" s="40">
        <v>355.5</v>
      </c>
      <c r="I156" s="40">
        <v>35.549999999999997</v>
      </c>
      <c r="J156" s="42">
        <v>17.75</v>
      </c>
    </row>
    <row r="157" spans="1:11">
      <c r="A157" s="15" t="s">
        <v>358</v>
      </c>
      <c r="B157" s="31">
        <v>18029660754</v>
      </c>
      <c r="C157" s="23">
        <v>5601501</v>
      </c>
      <c r="D157" s="15" t="s">
        <v>14</v>
      </c>
      <c r="E157" s="35">
        <v>44373</v>
      </c>
      <c r="F157" s="15" t="s">
        <v>408</v>
      </c>
      <c r="G157" s="40">
        <v>442.4</v>
      </c>
      <c r="H157" s="40">
        <v>355.5</v>
      </c>
      <c r="I157" s="40">
        <v>33.549999999999997</v>
      </c>
      <c r="J157" s="42">
        <v>17.75</v>
      </c>
    </row>
    <row r="158" spans="1:11">
      <c r="A158" s="50" t="s">
        <v>358</v>
      </c>
      <c r="B158" s="51">
        <v>18029660754</v>
      </c>
      <c r="C158" s="126">
        <v>100000038735673</v>
      </c>
      <c r="D158" s="50" t="s">
        <v>14</v>
      </c>
      <c r="E158" s="56">
        <v>44373</v>
      </c>
      <c r="F158" s="50" t="s">
        <v>219</v>
      </c>
      <c r="G158" s="40">
        <v>431.07</v>
      </c>
      <c r="H158" s="40">
        <v>386.91</v>
      </c>
      <c r="I158" s="40">
        <v>38.700000000000003</v>
      </c>
      <c r="J158" s="42">
        <v>-19.350000000000001</v>
      </c>
    </row>
    <row r="159" spans="1:11">
      <c r="A159" s="50" t="s">
        <v>358</v>
      </c>
      <c r="B159" s="51">
        <v>18029660754</v>
      </c>
      <c r="C159" s="51">
        <v>5601501</v>
      </c>
      <c r="D159" s="50" t="s">
        <v>14</v>
      </c>
      <c r="E159" s="56">
        <v>44373</v>
      </c>
      <c r="F159" s="50" t="s">
        <v>408</v>
      </c>
      <c r="G159" s="40">
        <v>384.03</v>
      </c>
      <c r="H159" s="40">
        <v>308.60000000000002</v>
      </c>
      <c r="I159" s="40">
        <v>30.86</v>
      </c>
      <c r="J159" s="42">
        <v>-15.43</v>
      </c>
    </row>
    <row r="160" spans="1:11">
      <c r="A160" s="50" t="s">
        <v>358</v>
      </c>
      <c r="B160" s="51">
        <v>18029660754</v>
      </c>
      <c r="C160" s="51">
        <v>5601486</v>
      </c>
      <c r="D160" s="50" t="s">
        <v>14</v>
      </c>
      <c r="E160" s="56">
        <v>44373</v>
      </c>
      <c r="F160" s="50" t="s">
        <v>408</v>
      </c>
      <c r="G160" s="40">
        <v>384.03</v>
      </c>
      <c r="H160" s="40">
        <v>308.60000000000002</v>
      </c>
      <c r="I160" s="40">
        <v>30.86</v>
      </c>
      <c r="J160" s="42">
        <v>-15.43</v>
      </c>
    </row>
    <row r="161" spans="1:13">
      <c r="A161" s="15" t="s">
        <v>276</v>
      </c>
      <c r="B161" s="23">
        <v>52735676180</v>
      </c>
      <c r="C161" s="150">
        <v>10000003761700</v>
      </c>
      <c r="D161" s="15" t="s">
        <v>14</v>
      </c>
      <c r="E161" s="152">
        <v>44388</v>
      </c>
      <c r="F161" s="15" t="s">
        <v>219</v>
      </c>
      <c r="G161" s="40">
        <v>540.12</v>
      </c>
      <c r="H161" s="40">
        <v>484.5</v>
      </c>
      <c r="I161" s="40">
        <v>48.45</v>
      </c>
      <c r="J161" s="42">
        <v>24.22</v>
      </c>
      <c r="K161" s="40"/>
    </row>
    <row r="162" spans="1:13">
      <c r="A162" s="15" t="s">
        <v>276</v>
      </c>
      <c r="B162" s="23">
        <v>52735676180</v>
      </c>
      <c r="C162" s="150">
        <v>10000003761700</v>
      </c>
      <c r="D162" s="15" t="s">
        <v>14</v>
      </c>
      <c r="E162" s="35"/>
      <c r="F162" s="15"/>
      <c r="G162" s="40"/>
      <c r="H162" s="40"/>
      <c r="I162" s="40"/>
      <c r="J162" s="42">
        <v>-540.12</v>
      </c>
    </row>
    <row r="163" spans="1:13">
      <c r="A163" s="15" t="s">
        <v>358</v>
      </c>
      <c r="B163" s="31">
        <v>18029660754</v>
      </c>
      <c r="C163" s="23">
        <v>5601486</v>
      </c>
      <c r="D163" s="15" t="s">
        <v>14</v>
      </c>
      <c r="E163" s="35">
        <v>44391</v>
      </c>
      <c r="F163" s="15" t="s">
        <v>408</v>
      </c>
      <c r="G163" s="40">
        <v>428.96</v>
      </c>
      <c r="H163" s="40">
        <v>344.7</v>
      </c>
      <c r="I163" s="40">
        <v>34.47</v>
      </c>
      <c r="J163" s="42">
        <v>17.350000000000001</v>
      </c>
    </row>
    <row r="164" spans="1:13">
      <c r="A164" s="15" t="s">
        <v>358</v>
      </c>
      <c r="B164" s="31">
        <v>18029660754</v>
      </c>
      <c r="C164" s="23">
        <v>5601501</v>
      </c>
      <c r="D164" s="15" t="s">
        <v>14</v>
      </c>
      <c r="E164" s="35">
        <v>44391</v>
      </c>
      <c r="F164" s="15" t="s">
        <v>408</v>
      </c>
      <c r="G164" s="40">
        <v>428.96</v>
      </c>
      <c r="H164" s="40">
        <v>344.7</v>
      </c>
      <c r="I164" s="40">
        <v>34.47</v>
      </c>
      <c r="J164" s="42">
        <v>17.350000000000001</v>
      </c>
    </row>
    <row r="165" spans="1:13">
      <c r="A165" s="15" t="s">
        <v>358</v>
      </c>
      <c r="B165" s="31">
        <v>18029660754</v>
      </c>
      <c r="C165" s="23">
        <v>5601486</v>
      </c>
      <c r="D165" s="15" t="s">
        <v>14</v>
      </c>
      <c r="G165" s="40"/>
      <c r="H165" s="40"/>
      <c r="I165" s="40"/>
      <c r="J165" s="42">
        <v>-428.96</v>
      </c>
    </row>
    <row r="166" spans="1:13">
      <c r="A166" s="15" t="s">
        <v>358</v>
      </c>
      <c r="B166" s="31">
        <v>18029660754</v>
      </c>
      <c r="C166" s="23">
        <v>5601501</v>
      </c>
      <c r="D166" s="15" t="s">
        <v>14</v>
      </c>
      <c r="G166" s="40"/>
      <c r="H166" s="40"/>
      <c r="I166" s="40"/>
      <c r="J166" s="42">
        <v>-428.96</v>
      </c>
    </row>
    <row r="167" spans="1:13">
      <c r="A167" s="30" t="s">
        <v>578</v>
      </c>
      <c r="B167" s="30">
        <v>17347229094</v>
      </c>
      <c r="C167" s="65">
        <v>211338400</v>
      </c>
      <c r="D167" s="30" t="s">
        <v>29</v>
      </c>
      <c r="E167" s="122">
        <v>44393</v>
      </c>
      <c r="F167" s="30" t="s">
        <v>38</v>
      </c>
      <c r="G167" s="105">
        <v>775.59</v>
      </c>
      <c r="H167" s="105">
        <v>738.65</v>
      </c>
      <c r="I167" s="105">
        <v>106.62</v>
      </c>
      <c r="J167" s="42">
        <v>-53.31</v>
      </c>
    </row>
    <row r="168" spans="1:13">
      <c r="A168" s="69" t="s">
        <v>417</v>
      </c>
      <c r="B168" s="153">
        <v>26777539826</v>
      </c>
      <c r="C168" s="154">
        <v>211707069</v>
      </c>
      <c r="D168" s="76" t="s">
        <v>29</v>
      </c>
      <c r="E168" s="155">
        <v>44400</v>
      </c>
      <c r="F168" s="30" t="s">
        <v>38</v>
      </c>
      <c r="G168" s="40">
        <v>667.83</v>
      </c>
      <c r="H168" s="40">
        <v>636.02</v>
      </c>
      <c r="I168" s="40">
        <v>91.47</v>
      </c>
      <c r="J168" s="42">
        <v>-45.73</v>
      </c>
    </row>
    <row r="169" spans="1:13">
      <c r="G169" s="40"/>
      <c r="H169" s="40"/>
      <c r="I169" s="40"/>
      <c r="J169" s="42">
        <f>SUM(J143:J168)</f>
        <v>-13.199999999999797</v>
      </c>
    </row>
    <row r="170" spans="1:13">
      <c r="H170" s="35">
        <v>44036</v>
      </c>
      <c r="I170" s="15" t="s">
        <v>1417</v>
      </c>
      <c r="J170" s="42">
        <v>13.2</v>
      </c>
    </row>
    <row r="171" spans="1:13">
      <c r="I171" s="15" t="s">
        <v>1413</v>
      </c>
      <c r="J171" s="42">
        <v>0</v>
      </c>
    </row>
    <row r="172" spans="1:13">
      <c r="A172" s="69" t="s">
        <v>583</v>
      </c>
      <c r="B172" s="76">
        <v>17288856410</v>
      </c>
      <c r="C172" s="65">
        <v>59015498</v>
      </c>
      <c r="D172" s="30" t="s">
        <v>14</v>
      </c>
      <c r="E172" s="122">
        <v>44408</v>
      </c>
      <c r="F172" s="30" t="s">
        <v>56</v>
      </c>
      <c r="G172">
        <v>904.19</v>
      </c>
      <c r="H172">
        <v>807.3</v>
      </c>
      <c r="I172">
        <v>80.73</v>
      </c>
      <c r="J172" s="42">
        <v>-40.369999999999997</v>
      </c>
    </row>
    <row r="173" spans="1:13">
      <c r="A173" s="31" t="s">
        <v>427</v>
      </c>
      <c r="B173" s="69">
        <v>12800674244</v>
      </c>
      <c r="C173" s="65">
        <v>100000040927202</v>
      </c>
      <c r="D173" s="30" t="s">
        <v>14</v>
      </c>
      <c r="E173" s="122">
        <v>44420</v>
      </c>
      <c r="F173" s="95" t="s">
        <v>219</v>
      </c>
      <c r="G173" s="42">
        <v>470.4</v>
      </c>
      <c r="H173" s="42">
        <v>422.27</v>
      </c>
      <c r="I173" s="42">
        <v>42.22</v>
      </c>
      <c r="J173" s="42">
        <v>21.11</v>
      </c>
      <c r="K173" s="42"/>
      <c r="L173" s="15"/>
      <c r="M173" s="15"/>
    </row>
    <row r="174" spans="1:13">
      <c r="A174" s="50" t="s">
        <v>384</v>
      </c>
      <c r="B174" s="51">
        <v>61135395058</v>
      </c>
      <c r="C174" s="147">
        <v>4202000046555</v>
      </c>
      <c r="D174" s="50" t="s">
        <v>29</v>
      </c>
      <c r="E174" s="56">
        <v>44286</v>
      </c>
      <c r="F174" s="50" t="s">
        <v>213</v>
      </c>
      <c r="G174" s="42">
        <v>1042.45</v>
      </c>
      <c r="H174" s="42">
        <v>992.81</v>
      </c>
      <c r="I174" s="42">
        <v>148.80000000000001</v>
      </c>
      <c r="J174" s="42">
        <v>-74.400000000000006</v>
      </c>
    </row>
    <row r="175" spans="1:13">
      <c r="A175" s="15" t="s">
        <v>348</v>
      </c>
      <c r="B175" s="31">
        <v>36028481934</v>
      </c>
      <c r="C175" s="67">
        <v>100000041307327</v>
      </c>
      <c r="D175" s="15" t="s">
        <v>14</v>
      </c>
      <c r="E175" s="35">
        <v>44420</v>
      </c>
      <c r="F175" s="15" t="s">
        <v>219</v>
      </c>
      <c r="G175" s="42">
        <v>212.43</v>
      </c>
      <c r="H175" s="42">
        <v>191.86</v>
      </c>
      <c r="I175" s="42">
        <v>19.18</v>
      </c>
      <c r="J175" s="42">
        <v>9.59</v>
      </c>
      <c r="K175" s="42"/>
    </row>
    <row r="176" spans="1:13">
      <c r="A176" s="30" t="s">
        <v>594</v>
      </c>
      <c r="B176" s="30">
        <v>19588567874</v>
      </c>
      <c r="C176" s="30">
        <v>60762275</v>
      </c>
      <c r="D176" s="30" t="s">
        <v>14</v>
      </c>
      <c r="E176" s="122">
        <v>44431</v>
      </c>
      <c r="F176" s="30" t="s">
        <v>56</v>
      </c>
      <c r="G176" s="42">
        <v>801.83</v>
      </c>
      <c r="H176" s="42">
        <v>715.91</v>
      </c>
      <c r="I176" s="42">
        <v>71.59</v>
      </c>
      <c r="J176" s="42">
        <v>-35.799999999999997</v>
      </c>
    </row>
    <row r="177" spans="1:11">
      <c r="A177" s="30" t="s">
        <v>435</v>
      </c>
      <c r="B177" s="30">
        <v>33562514234</v>
      </c>
      <c r="C177" s="65">
        <v>215058887</v>
      </c>
      <c r="D177" s="30" t="s">
        <v>29</v>
      </c>
      <c r="E177" s="122">
        <v>44439</v>
      </c>
      <c r="F177" s="30" t="s">
        <v>38</v>
      </c>
      <c r="G177" s="42">
        <v>1849.23</v>
      </c>
      <c r="H177" s="42">
        <v>1761.16</v>
      </c>
      <c r="I177" s="42">
        <v>260</v>
      </c>
      <c r="J177" s="42">
        <v>-130</v>
      </c>
    </row>
    <row r="178" spans="1:11">
      <c r="A178" s="30" t="s">
        <v>601</v>
      </c>
      <c r="B178" s="30">
        <v>36722315122</v>
      </c>
      <c r="C178" s="65">
        <v>216977342</v>
      </c>
      <c r="D178" s="30" t="s">
        <v>14</v>
      </c>
      <c r="E178" s="122">
        <v>44443</v>
      </c>
      <c r="F178" s="30" t="s">
        <v>38</v>
      </c>
      <c r="G178" s="42">
        <v>1675.01</v>
      </c>
      <c r="H178" s="42">
        <v>1595.24</v>
      </c>
      <c r="I178" s="42">
        <v>231.16</v>
      </c>
      <c r="J178" s="42">
        <v>-115.58</v>
      </c>
    </row>
    <row r="179" spans="1:11">
      <c r="A179" s="30" t="s">
        <v>601</v>
      </c>
      <c r="B179" s="30">
        <v>36722315122</v>
      </c>
      <c r="C179" s="65">
        <v>216977342</v>
      </c>
      <c r="D179" s="30" t="s">
        <v>14</v>
      </c>
      <c r="E179" s="122"/>
      <c r="F179" s="30"/>
      <c r="G179" s="42"/>
      <c r="H179" s="42"/>
      <c r="I179" s="42"/>
      <c r="J179" s="42">
        <v>1675</v>
      </c>
    </row>
    <row r="180" spans="1:11">
      <c r="A180" s="30" t="s">
        <v>1191</v>
      </c>
      <c r="B180" s="30">
        <v>10186042114</v>
      </c>
      <c r="C180" s="30">
        <v>5716487</v>
      </c>
      <c r="D180" s="30" t="s">
        <v>14</v>
      </c>
      <c r="E180" s="122">
        <v>44440</v>
      </c>
      <c r="F180" s="53" t="s">
        <v>408</v>
      </c>
      <c r="G180" s="115">
        <v>435.46</v>
      </c>
      <c r="H180" s="115">
        <v>349.92</v>
      </c>
      <c r="I180" s="115">
        <v>35</v>
      </c>
      <c r="J180" s="42">
        <v>17.5</v>
      </c>
    </row>
    <row r="181" spans="1:11">
      <c r="A181" s="50" t="s">
        <v>276</v>
      </c>
      <c r="B181" s="51">
        <v>52735676180</v>
      </c>
      <c r="C181" s="126">
        <v>10000003761700</v>
      </c>
      <c r="D181" s="50" t="s">
        <v>14</v>
      </c>
      <c r="E181" s="56">
        <v>44388</v>
      </c>
      <c r="F181" s="50" t="s">
        <v>219</v>
      </c>
      <c r="G181" s="42">
        <v>439.49</v>
      </c>
      <c r="H181" s="42">
        <v>394.24</v>
      </c>
      <c r="I181" s="42">
        <v>39.42</v>
      </c>
      <c r="J181" s="42">
        <v>-19.71</v>
      </c>
    </row>
    <row r="182" spans="1:11">
      <c r="A182" s="50" t="s">
        <v>276</v>
      </c>
      <c r="B182" s="51">
        <v>52735676180</v>
      </c>
      <c r="C182" s="126">
        <v>10000003761700</v>
      </c>
      <c r="D182" s="50" t="s">
        <v>14</v>
      </c>
      <c r="G182" s="42"/>
      <c r="H182" s="42"/>
      <c r="I182" s="42"/>
      <c r="J182" s="42">
        <v>439.49</v>
      </c>
    </row>
    <row r="183" spans="1:11">
      <c r="A183" s="30" t="s">
        <v>603</v>
      </c>
      <c r="B183" s="69">
        <v>40850071072</v>
      </c>
      <c r="C183" s="65">
        <v>217556489</v>
      </c>
      <c r="D183" s="30" t="s">
        <v>14</v>
      </c>
      <c r="E183" s="122">
        <v>44458</v>
      </c>
      <c r="F183" s="30" t="s">
        <v>38</v>
      </c>
      <c r="G183" s="42">
        <v>640.22</v>
      </c>
      <c r="H183" s="42">
        <v>571.63</v>
      </c>
      <c r="I183" s="42">
        <v>57.16</v>
      </c>
      <c r="J183" s="42">
        <v>-28.58</v>
      </c>
    </row>
    <row r="184" spans="1:11">
      <c r="A184" s="30" t="s">
        <v>388</v>
      </c>
      <c r="B184" s="69">
        <v>59371453816</v>
      </c>
      <c r="C184" s="65">
        <v>100000042606185</v>
      </c>
      <c r="D184" s="30" t="s">
        <v>14</v>
      </c>
      <c r="E184" s="122">
        <v>44444</v>
      </c>
      <c r="F184" s="30" t="s">
        <v>219</v>
      </c>
      <c r="G184" s="42">
        <v>288.04000000000002</v>
      </c>
      <c r="H184" s="42">
        <v>201.92</v>
      </c>
      <c r="I184" s="42">
        <v>20.190000000000001</v>
      </c>
      <c r="J184" s="42">
        <v>10.09</v>
      </c>
      <c r="K184" s="42"/>
    </row>
    <row r="185" spans="1:11">
      <c r="G185" s="42"/>
      <c r="H185" s="58" t="s">
        <v>1420</v>
      </c>
      <c r="I185" s="42"/>
      <c r="J185" s="42">
        <v>-728.34</v>
      </c>
    </row>
    <row r="186" spans="1:11">
      <c r="A186" s="53" t="s">
        <v>127</v>
      </c>
      <c r="B186" s="69">
        <v>72778006928</v>
      </c>
      <c r="C186" s="65">
        <v>100000043894048</v>
      </c>
      <c r="D186" s="53" t="s">
        <v>14</v>
      </c>
      <c r="E186" s="38">
        <v>44473</v>
      </c>
      <c r="F186" s="53" t="s">
        <v>219</v>
      </c>
      <c r="G186" s="42">
        <v>512.41</v>
      </c>
      <c r="H186" s="42">
        <v>459.77</v>
      </c>
      <c r="I186" s="42">
        <v>45.97</v>
      </c>
      <c r="J186" s="42">
        <v>22.98</v>
      </c>
      <c r="K186" s="42"/>
    </row>
    <row r="187" spans="1:11">
      <c r="A187" s="53" t="s">
        <v>1421</v>
      </c>
      <c r="B187" s="69">
        <v>3350414572</v>
      </c>
      <c r="C187" s="65">
        <v>220861178</v>
      </c>
      <c r="D187" s="53" t="s">
        <v>14</v>
      </c>
      <c r="E187" s="38">
        <v>44473</v>
      </c>
      <c r="F187" s="53" t="s">
        <v>38</v>
      </c>
      <c r="G187" s="42">
        <v>625.67999999999995</v>
      </c>
      <c r="H187" s="42">
        <v>558.65</v>
      </c>
      <c r="I187" s="42">
        <v>55.86</v>
      </c>
      <c r="J187" s="42">
        <v>-27.93</v>
      </c>
    </row>
    <row r="188" spans="1:11">
      <c r="A188" s="53" t="s">
        <v>366</v>
      </c>
      <c r="B188" s="30">
        <v>11079061274</v>
      </c>
      <c r="C188" s="30">
        <v>5477317</v>
      </c>
      <c r="D188" s="53" t="s">
        <v>29</v>
      </c>
      <c r="E188" s="35">
        <v>44288</v>
      </c>
      <c r="F188" s="15" t="s">
        <v>408</v>
      </c>
      <c r="G188" s="42">
        <v>1044.1600000000001</v>
      </c>
      <c r="H188" s="42">
        <v>994.41</v>
      </c>
      <c r="I188" s="42">
        <v>149.16</v>
      </c>
      <c r="J188" s="42">
        <v>-74.58</v>
      </c>
    </row>
    <row r="189" spans="1:11">
      <c r="A189" s="23" t="s">
        <v>1418</v>
      </c>
      <c r="B189" s="149">
        <v>56452188346</v>
      </c>
      <c r="C189" s="15" t="s">
        <v>1419</v>
      </c>
      <c r="D189" s="23" t="s">
        <v>14</v>
      </c>
      <c r="E189" s="151">
        <v>44352</v>
      </c>
      <c r="F189" s="23" t="s">
        <v>131</v>
      </c>
      <c r="G189" s="42">
        <v>607.98</v>
      </c>
      <c r="H189" s="42">
        <v>542.84</v>
      </c>
      <c r="I189" s="42">
        <v>54.28</v>
      </c>
      <c r="J189" s="42">
        <v>27.14</v>
      </c>
    </row>
    <row r="190" spans="1:11">
      <c r="G190" s="42"/>
      <c r="H190" s="58" t="s">
        <v>1406</v>
      </c>
      <c r="I190" s="42"/>
      <c r="J190" s="42">
        <f>SUM(J171:J189)</f>
        <v>947.6099999999999</v>
      </c>
    </row>
    <row r="191" spans="1:11">
      <c r="G191" s="42"/>
      <c r="H191" s="42" t="s">
        <v>1420</v>
      </c>
      <c r="I191" s="42"/>
      <c r="J191" s="42">
        <v>-947.61</v>
      </c>
    </row>
    <row r="192" spans="1:11">
      <c r="G192" s="42"/>
      <c r="H192" s="42" t="s">
        <v>1413</v>
      </c>
      <c r="I192" s="42"/>
      <c r="J192" s="42">
        <v>0</v>
      </c>
    </row>
    <row r="193" spans="1:12">
      <c r="A193" s="30" t="s">
        <v>624</v>
      </c>
      <c r="B193" s="69">
        <v>53911636240</v>
      </c>
      <c r="C193" s="30">
        <v>223933804</v>
      </c>
      <c r="D193" s="30" t="s">
        <v>14</v>
      </c>
      <c r="E193" s="122">
        <v>44496</v>
      </c>
      <c r="F193" s="30" t="s">
        <v>38</v>
      </c>
      <c r="G193" s="42">
        <v>854.24</v>
      </c>
      <c r="H193" s="42">
        <v>762.71</v>
      </c>
      <c r="I193" s="42">
        <v>76.27</v>
      </c>
      <c r="J193" s="42">
        <v>38.130000000000003</v>
      </c>
    </row>
    <row r="194" spans="1:12">
      <c r="G194" s="42"/>
      <c r="H194" s="42" t="s">
        <v>1420</v>
      </c>
      <c r="I194" s="42"/>
      <c r="J194" s="42">
        <v>-38.130000000000003</v>
      </c>
    </row>
    <row r="195" spans="1:12">
      <c r="G195" s="42"/>
      <c r="H195" s="42" t="s">
        <v>1413</v>
      </c>
      <c r="I195" s="42"/>
      <c r="J195" s="157">
        <v>0</v>
      </c>
    </row>
    <row r="196" spans="1:12">
      <c r="A196" s="15" t="s">
        <v>921</v>
      </c>
      <c r="B196" s="31">
        <v>43591111274</v>
      </c>
      <c r="C196" s="31">
        <v>6361364</v>
      </c>
      <c r="D196" s="15" t="s">
        <v>14</v>
      </c>
      <c r="E196" s="35">
        <v>44791</v>
      </c>
      <c r="F196" s="15" t="s">
        <v>408</v>
      </c>
      <c r="G196" s="157">
        <v>1084.4000000000001</v>
      </c>
      <c r="H196" s="157">
        <v>871.4</v>
      </c>
      <c r="I196" s="157">
        <v>87.14</v>
      </c>
      <c r="J196" s="57">
        <v>52.28</v>
      </c>
      <c r="K196" s="20"/>
      <c r="L196" s="42"/>
    </row>
    <row r="197" spans="1:12">
      <c r="A197" s="15" t="s">
        <v>580</v>
      </c>
      <c r="B197" s="31">
        <v>31742481178</v>
      </c>
      <c r="C197" s="67">
        <v>100000063960165</v>
      </c>
      <c r="D197" s="15" t="s">
        <v>14</v>
      </c>
      <c r="E197" s="35">
        <v>44801</v>
      </c>
      <c r="F197" s="15" t="s">
        <v>219</v>
      </c>
      <c r="G197" s="157">
        <v>137.85</v>
      </c>
      <c r="H197" s="157">
        <v>124.14</v>
      </c>
      <c r="I197" s="157">
        <v>12.41</v>
      </c>
      <c r="J197" s="57">
        <v>7.45</v>
      </c>
      <c r="K197" s="157"/>
      <c r="L197" s="42"/>
    </row>
    <row r="198" spans="1:12">
      <c r="A198" s="15" t="s">
        <v>931</v>
      </c>
      <c r="B198" s="31">
        <v>46060737654</v>
      </c>
      <c r="C198" s="31">
        <v>6382105</v>
      </c>
      <c r="D198" s="15" t="s">
        <v>14</v>
      </c>
      <c r="E198" s="35">
        <v>44798</v>
      </c>
      <c r="F198" s="15" t="s">
        <v>408</v>
      </c>
      <c r="G198" s="157">
        <v>969.4</v>
      </c>
      <c r="H198" s="157">
        <v>778.98</v>
      </c>
      <c r="I198" s="157">
        <v>77.900000000000006</v>
      </c>
      <c r="J198" s="57">
        <v>46.74</v>
      </c>
      <c r="K198" s="20"/>
      <c r="L198" s="42"/>
    </row>
    <row r="199" spans="1:12">
      <c r="A199" s="30" t="s">
        <v>1191</v>
      </c>
      <c r="B199" s="30">
        <v>10186042114</v>
      </c>
      <c r="C199" s="65">
        <v>100000064160638</v>
      </c>
      <c r="D199" s="30" t="s">
        <v>14</v>
      </c>
      <c r="E199" s="122">
        <v>44805</v>
      </c>
      <c r="F199" s="15" t="s">
        <v>219</v>
      </c>
      <c r="G199" s="57" t="s">
        <v>1422</v>
      </c>
      <c r="H199" s="57">
        <v>418.93</v>
      </c>
      <c r="I199" s="57">
        <v>41.89</v>
      </c>
      <c r="J199" s="57">
        <v>25.13</v>
      </c>
      <c r="K199" s="20"/>
    </row>
    <row r="200" spans="1:12">
      <c r="A200" s="30" t="s">
        <v>109</v>
      </c>
      <c r="B200" s="69">
        <v>28841471858</v>
      </c>
      <c r="C200" s="65">
        <v>97056781</v>
      </c>
      <c r="D200" s="30" t="s">
        <v>29</v>
      </c>
      <c r="E200" s="122">
        <v>44810</v>
      </c>
      <c r="F200" s="30" t="s">
        <v>15</v>
      </c>
      <c r="G200" s="157">
        <v>2509.67</v>
      </c>
      <c r="H200" s="157">
        <v>2393.02</v>
      </c>
      <c r="I200" s="157">
        <v>358.95</v>
      </c>
      <c r="J200" s="57">
        <v>239.3</v>
      </c>
      <c r="K200" s="157"/>
      <c r="L200" s="375"/>
    </row>
    <row r="201" spans="1:12">
      <c r="A201" s="30" t="s">
        <v>935</v>
      </c>
      <c r="B201" s="31">
        <v>2710748544</v>
      </c>
      <c r="C201" s="31">
        <v>97260513</v>
      </c>
      <c r="D201" s="15" t="s">
        <v>14</v>
      </c>
      <c r="E201" s="35">
        <v>44807</v>
      </c>
      <c r="F201" s="15" t="s">
        <v>15</v>
      </c>
      <c r="G201" s="157">
        <v>1453.99</v>
      </c>
      <c r="H201" s="157">
        <v>1313.49</v>
      </c>
      <c r="I201" s="157">
        <v>131.35</v>
      </c>
      <c r="J201" s="157">
        <v>78.81</v>
      </c>
      <c r="K201" s="20"/>
    </row>
    <row r="202" spans="1:12">
      <c r="A202" s="30" t="s">
        <v>1164</v>
      </c>
      <c r="B202" s="31">
        <v>36962199926</v>
      </c>
      <c r="C202" s="67">
        <v>100000064072220</v>
      </c>
      <c r="D202" s="15" t="s">
        <v>14</v>
      </c>
      <c r="E202" s="35">
        <v>44803</v>
      </c>
      <c r="F202" s="15" t="s">
        <v>219</v>
      </c>
      <c r="G202" s="157">
        <v>3952.52</v>
      </c>
      <c r="H202" s="157">
        <v>3529.47</v>
      </c>
      <c r="I202" s="157">
        <v>352.95</v>
      </c>
      <c r="J202" s="157">
        <v>211.76</v>
      </c>
      <c r="K202" s="20"/>
    </row>
    <row r="203" spans="1:12">
      <c r="A203" s="30" t="s">
        <v>1164</v>
      </c>
      <c r="B203" s="31">
        <v>36962199926</v>
      </c>
      <c r="C203" s="67">
        <v>403000000155474</v>
      </c>
      <c r="D203" s="15" t="s">
        <v>151</v>
      </c>
      <c r="E203" s="35">
        <v>44803</v>
      </c>
      <c r="F203" s="15" t="s">
        <v>55</v>
      </c>
      <c r="G203" s="157">
        <v>38.380000000000003</v>
      </c>
      <c r="H203" s="157">
        <v>36.549999999999997</v>
      </c>
      <c r="I203" s="157">
        <v>3.66</v>
      </c>
      <c r="J203" s="157">
        <v>2.2000000000000002</v>
      </c>
      <c r="K203" s="158"/>
    </row>
    <row r="204" spans="1:12">
      <c r="A204" s="30" t="s">
        <v>348</v>
      </c>
      <c r="B204" s="31">
        <v>36028481934</v>
      </c>
      <c r="C204" s="67">
        <v>100000065036728</v>
      </c>
      <c r="D204" s="15" t="s">
        <v>1423</v>
      </c>
      <c r="E204" s="35">
        <v>44821</v>
      </c>
      <c r="F204" s="15" t="s">
        <v>219</v>
      </c>
      <c r="G204" s="157">
        <v>669.38</v>
      </c>
      <c r="H204" s="157">
        <v>637.5</v>
      </c>
      <c r="I204" s="157">
        <v>63.75</v>
      </c>
      <c r="J204" s="157">
        <v>38.25</v>
      </c>
      <c r="K204" s="158"/>
    </row>
    <row r="205" spans="1:12">
      <c r="A205" s="30" t="s">
        <v>946</v>
      </c>
      <c r="B205" s="31">
        <v>18131546144</v>
      </c>
      <c r="C205" s="67">
        <v>100000065064928</v>
      </c>
      <c r="D205" s="15" t="s">
        <v>1423</v>
      </c>
      <c r="E205" s="35">
        <v>44820</v>
      </c>
      <c r="F205" s="15" t="s">
        <v>219</v>
      </c>
      <c r="G205" s="157">
        <v>525</v>
      </c>
      <c r="H205" s="157">
        <v>500</v>
      </c>
      <c r="I205" s="157">
        <v>50</v>
      </c>
      <c r="J205" s="157">
        <v>30</v>
      </c>
      <c r="K205" s="158"/>
    </row>
    <row r="206" spans="1:12">
      <c r="A206" s="30" t="s">
        <v>1191</v>
      </c>
      <c r="B206" s="30">
        <v>10186042114</v>
      </c>
      <c r="C206" s="65">
        <v>100000064160638</v>
      </c>
      <c r="D206" s="30" t="s">
        <v>14</v>
      </c>
      <c r="E206" s="122">
        <v>44805</v>
      </c>
      <c r="F206" s="15" t="s">
        <v>219</v>
      </c>
      <c r="G206" s="57">
        <v>-427.12</v>
      </c>
      <c r="H206" s="57">
        <v>-383.35</v>
      </c>
      <c r="I206" s="57">
        <v>-38.340000000000003</v>
      </c>
      <c r="J206" s="57">
        <v>-23</v>
      </c>
      <c r="K206" s="158"/>
    </row>
    <row r="207" spans="1:12">
      <c r="A207" s="30" t="s">
        <v>280</v>
      </c>
      <c r="B207" s="30">
        <v>66241225008</v>
      </c>
      <c r="C207" s="65">
        <v>100000065394306</v>
      </c>
      <c r="D207" s="30" t="s">
        <v>14</v>
      </c>
      <c r="E207" s="122">
        <v>44831</v>
      </c>
      <c r="F207" s="15" t="s">
        <v>219</v>
      </c>
      <c r="G207" s="57">
        <v>133.15</v>
      </c>
      <c r="H207" s="57">
        <v>119.3</v>
      </c>
      <c r="I207" s="57">
        <v>11.93</v>
      </c>
      <c r="J207" s="57">
        <v>7.16</v>
      </c>
      <c r="K207" s="158"/>
    </row>
    <row r="208" spans="1:12">
      <c r="A208" s="30" t="s">
        <v>132</v>
      </c>
      <c r="B208" s="30">
        <v>44944510416</v>
      </c>
      <c r="C208" s="65">
        <v>100000065429462</v>
      </c>
      <c r="D208" s="30" t="s">
        <v>29</v>
      </c>
      <c r="E208" s="122">
        <v>44833</v>
      </c>
      <c r="F208" s="15" t="s">
        <v>219</v>
      </c>
      <c r="G208" s="57">
        <v>2071.5300000000002</v>
      </c>
      <c r="H208" s="57">
        <v>1972.89</v>
      </c>
      <c r="I208" s="57">
        <v>295.93</v>
      </c>
      <c r="J208" s="57">
        <v>197.29</v>
      </c>
      <c r="K208" s="158"/>
    </row>
    <row r="209" spans="1:15">
      <c r="A209" s="30" t="s">
        <v>1453</v>
      </c>
      <c r="B209" s="30">
        <v>33343057592</v>
      </c>
      <c r="C209" s="65">
        <v>100000065594744</v>
      </c>
      <c r="D209" s="30" t="s">
        <v>1423</v>
      </c>
      <c r="E209" s="122">
        <v>44833</v>
      </c>
      <c r="F209" s="15" t="s">
        <v>219</v>
      </c>
      <c r="G209" s="57">
        <v>525</v>
      </c>
      <c r="H209" s="57">
        <v>500</v>
      </c>
      <c r="I209" s="57">
        <v>50</v>
      </c>
      <c r="J209" s="57">
        <v>30</v>
      </c>
      <c r="K209" s="158"/>
    </row>
    <row r="210" spans="1:15">
      <c r="A210" s="348" t="s">
        <v>1454</v>
      </c>
      <c r="B210" s="31">
        <v>2387530651</v>
      </c>
      <c r="C210" s="349">
        <v>100000065593436</v>
      </c>
      <c r="D210" s="348" t="s">
        <v>1423</v>
      </c>
      <c r="E210" s="35">
        <v>44833</v>
      </c>
      <c r="F210" s="348" t="s">
        <v>219</v>
      </c>
      <c r="G210" s="57">
        <v>420</v>
      </c>
      <c r="H210" s="57">
        <v>400</v>
      </c>
      <c r="I210" s="57">
        <v>40</v>
      </c>
      <c r="J210" s="57">
        <v>24</v>
      </c>
      <c r="K210" s="158"/>
    </row>
    <row r="211" spans="1:15">
      <c r="A211" s="15" t="s">
        <v>931</v>
      </c>
      <c r="B211" s="31">
        <v>46060737654</v>
      </c>
      <c r="C211" s="67">
        <v>6382105</v>
      </c>
      <c r="D211" s="15" t="s">
        <v>14</v>
      </c>
      <c r="E211" s="35">
        <v>44798</v>
      </c>
      <c r="F211" s="15" t="s">
        <v>408</v>
      </c>
      <c r="G211" s="57">
        <v>-825.08</v>
      </c>
      <c r="H211" s="57">
        <v>-663.02</v>
      </c>
      <c r="I211" s="57">
        <v>-66.3</v>
      </c>
      <c r="J211" s="57">
        <v>-39.78</v>
      </c>
      <c r="K211" s="158"/>
    </row>
    <row r="212" spans="1:15">
      <c r="A212" s="352" t="s">
        <v>1456</v>
      </c>
      <c r="B212" s="31">
        <v>66073191946</v>
      </c>
      <c r="C212" s="67">
        <v>100000065765086</v>
      </c>
      <c r="D212" s="352" t="s">
        <v>1423</v>
      </c>
      <c r="E212" s="35">
        <v>44838</v>
      </c>
      <c r="F212" s="352" t="s">
        <v>219</v>
      </c>
      <c r="G212" s="57">
        <v>315</v>
      </c>
      <c r="H212" s="57">
        <v>300</v>
      </c>
      <c r="I212" s="57">
        <v>30</v>
      </c>
      <c r="J212" s="57">
        <v>18</v>
      </c>
      <c r="K212" s="158"/>
    </row>
    <row r="213" spans="1:15">
      <c r="A213" s="352" t="s">
        <v>1457</v>
      </c>
      <c r="B213" s="31">
        <v>12544491640</v>
      </c>
      <c r="C213" s="349">
        <v>100000065765630</v>
      </c>
      <c r="D213" s="352" t="s">
        <v>1423</v>
      </c>
      <c r="E213" s="35">
        <v>44838</v>
      </c>
      <c r="F213" s="352" t="s">
        <v>219</v>
      </c>
      <c r="G213" s="157">
        <v>525</v>
      </c>
      <c r="H213" s="157">
        <v>500</v>
      </c>
      <c r="I213" s="157">
        <v>50</v>
      </c>
      <c r="J213" s="157">
        <v>30</v>
      </c>
      <c r="K213" s="158"/>
    </row>
    <row r="214" spans="1:15">
      <c r="A214" s="352" t="s">
        <v>1466</v>
      </c>
      <c r="B214" s="31">
        <v>28862556428</v>
      </c>
      <c r="C214" s="349">
        <v>100000065595361</v>
      </c>
      <c r="D214" s="359" t="s">
        <v>1423</v>
      </c>
      <c r="E214" s="35">
        <v>44848</v>
      </c>
      <c r="F214" s="359" t="s">
        <v>219</v>
      </c>
      <c r="G214" s="157">
        <v>525</v>
      </c>
      <c r="H214" s="157">
        <v>500</v>
      </c>
      <c r="I214" s="157">
        <v>50</v>
      </c>
      <c r="J214" s="157">
        <v>30</v>
      </c>
      <c r="K214" s="158"/>
    </row>
    <row r="215" spans="1:15">
      <c r="A215" s="30" t="s">
        <v>132</v>
      </c>
      <c r="B215" s="30">
        <v>44944510416</v>
      </c>
      <c r="C215" s="349">
        <v>100000065884625</v>
      </c>
      <c r="D215" s="360" t="s">
        <v>1423</v>
      </c>
      <c r="E215" s="35">
        <v>44844</v>
      </c>
      <c r="F215" s="360" t="s">
        <v>219</v>
      </c>
      <c r="G215" s="157">
        <v>420</v>
      </c>
      <c r="H215" s="157">
        <v>400</v>
      </c>
      <c r="I215" s="157">
        <v>40</v>
      </c>
      <c r="J215" s="157">
        <v>24</v>
      </c>
      <c r="K215" s="158"/>
    </row>
    <row r="216" spans="1:15">
      <c r="A216" s="30" t="s">
        <v>1467</v>
      </c>
      <c r="B216" s="30"/>
      <c r="C216" s="349"/>
      <c r="D216" s="360"/>
      <c r="E216" s="35"/>
      <c r="F216" s="360"/>
      <c r="G216" s="157"/>
      <c r="H216" s="157"/>
      <c r="I216" s="157"/>
      <c r="J216" s="157">
        <v>-50</v>
      </c>
      <c r="K216" s="158"/>
    </row>
    <row r="217" spans="1:15">
      <c r="A217" s="30" t="s">
        <v>290</v>
      </c>
      <c r="B217" s="30">
        <v>34430391568</v>
      </c>
      <c r="C217" s="349">
        <v>100000066774221</v>
      </c>
      <c r="D217" s="365" t="s">
        <v>14</v>
      </c>
      <c r="E217" s="35">
        <v>44865</v>
      </c>
      <c r="F217" s="365" t="s">
        <v>219</v>
      </c>
      <c r="G217" s="157">
        <v>135.13999999999999</v>
      </c>
      <c r="H217" s="157">
        <v>121.09</v>
      </c>
      <c r="I217" s="157">
        <v>12.11</v>
      </c>
      <c r="J217" s="157">
        <v>7.27</v>
      </c>
      <c r="K217" s="158"/>
    </row>
    <row r="218" spans="1:15">
      <c r="A218" t="s">
        <v>464</v>
      </c>
      <c r="B218" s="31">
        <v>21928349446</v>
      </c>
      <c r="C218" s="67">
        <v>100000067143634</v>
      </c>
      <c r="D218" s="366" t="s">
        <v>1423</v>
      </c>
      <c r="E218" s="35">
        <v>44869</v>
      </c>
      <c r="F218" s="366" t="s">
        <v>219</v>
      </c>
      <c r="G218" s="157">
        <v>446.25</v>
      </c>
      <c r="H218" s="157">
        <v>425</v>
      </c>
      <c r="I218" s="157">
        <v>42.5</v>
      </c>
      <c r="J218" s="157">
        <v>25.5</v>
      </c>
      <c r="K218" s="40"/>
    </row>
    <row r="219" spans="1:15">
      <c r="A219" t="s">
        <v>1469</v>
      </c>
      <c r="B219" s="31">
        <v>69745108358</v>
      </c>
      <c r="C219" s="67">
        <v>1528134721</v>
      </c>
      <c r="D219" s="366" t="s">
        <v>14</v>
      </c>
      <c r="E219" s="227">
        <v>44870</v>
      </c>
      <c r="F219" s="366" t="s">
        <v>100</v>
      </c>
      <c r="G219" s="157">
        <v>1808</v>
      </c>
      <c r="H219" s="157">
        <v>1614.27</v>
      </c>
      <c r="I219" s="157">
        <v>161.43</v>
      </c>
      <c r="J219" s="157">
        <v>80</v>
      </c>
      <c r="K219" s="370"/>
      <c r="L219" s="366"/>
      <c r="M219" s="414"/>
      <c r="N219" s="497"/>
      <c r="O219" s="497"/>
    </row>
    <row r="220" spans="1:15">
      <c r="A220" s="366" t="s">
        <v>402</v>
      </c>
      <c r="B220" s="31">
        <v>52780674650</v>
      </c>
      <c r="C220" s="67">
        <v>100000067444398</v>
      </c>
      <c r="D220" s="372" t="s">
        <v>14</v>
      </c>
      <c r="E220" s="227">
        <v>44882</v>
      </c>
      <c r="F220" s="372" t="s">
        <v>219</v>
      </c>
      <c r="G220" s="157">
        <v>136.13999999999999</v>
      </c>
      <c r="H220" s="157">
        <v>121.98</v>
      </c>
      <c r="I220" s="157">
        <v>12.2</v>
      </c>
      <c r="J220" s="157">
        <v>7.32</v>
      </c>
      <c r="K220" s="370"/>
    </row>
    <row r="221" spans="1:15">
      <c r="A221" s="366" t="s">
        <v>136</v>
      </c>
      <c r="B221" s="31">
        <v>45670016166</v>
      </c>
      <c r="C221" s="67">
        <v>100000067843367</v>
      </c>
      <c r="D221" s="372" t="s">
        <v>1423</v>
      </c>
      <c r="E221" s="227">
        <v>44882</v>
      </c>
      <c r="F221" s="372" t="s">
        <v>219</v>
      </c>
      <c r="G221" s="157">
        <v>420</v>
      </c>
      <c r="H221" s="157">
        <v>400</v>
      </c>
      <c r="I221" s="157">
        <v>40</v>
      </c>
      <c r="J221" s="157">
        <v>24</v>
      </c>
      <c r="K221" s="370"/>
    </row>
    <row r="222" spans="1:15">
      <c r="A222" s="410" t="s">
        <v>1489</v>
      </c>
      <c r="B222" s="31">
        <v>14760047212</v>
      </c>
      <c r="C222" s="67">
        <v>100000068063718</v>
      </c>
      <c r="D222" s="385" t="s">
        <v>14</v>
      </c>
      <c r="E222" s="227">
        <v>44887</v>
      </c>
      <c r="F222" s="385" t="s">
        <v>219</v>
      </c>
      <c r="G222" s="157">
        <v>142.59</v>
      </c>
      <c r="H222" s="157">
        <v>127.73</v>
      </c>
      <c r="I222" s="157">
        <v>12.77</v>
      </c>
      <c r="J222" s="157">
        <v>10.220000000000001</v>
      </c>
      <c r="K222" s="370"/>
    </row>
    <row r="223" spans="1:15">
      <c r="A223" s="384" t="s">
        <v>1492</v>
      </c>
      <c r="B223" s="31">
        <v>29186459914</v>
      </c>
      <c r="C223" s="67">
        <v>4102100616211</v>
      </c>
      <c r="D223" s="385" t="s">
        <v>14</v>
      </c>
      <c r="E223" s="227">
        <v>44889</v>
      </c>
      <c r="F223" s="385" t="s">
        <v>213</v>
      </c>
      <c r="G223" s="157">
        <v>827.18</v>
      </c>
      <c r="H223" s="157">
        <v>738.55</v>
      </c>
      <c r="I223" s="157">
        <v>73.849999999999994</v>
      </c>
      <c r="J223" s="157">
        <v>44.31</v>
      </c>
      <c r="K223" s="40"/>
    </row>
    <row r="224" spans="1:15">
      <c r="A224" s="384"/>
      <c r="B224" s="31"/>
      <c r="C224" s="67"/>
      <c r="D224" s="385"/>
      <c r="E224" s="227"/>
      <c r="F224" s="385"/>
      <c r="G224" s="157">
        <f>SUM(G196:G223)</f>
        <v>18938.37</v>
      </c>
      <c r="H224" s="157">
        <f>SUM(H196:H223)</f>
        <v>17797.919999999995</v>
      </c>
      <c r="I224" s="157">
        <f>SUM(I196:I223)</f>
        <v>1998.0800000000002</v>
      </c>
      <c r="J224" s="157">
        <f>SUM(J196:J223)</f>
        <v>1178.21</v>
      </c>
      <c r="K224" s="40"/>
    </row>
    <row r="225" spans="1:14">
      <c r="A225" s="384"/>
      <c r="B225" s="31"/>
      <c r="C225" s="67"/>
      <c r="D225" s="385"/>
      <c r="E225" s="227">
        <v>44527</v>
      </c>
      <c r="F225" s="385"/>
      <c r="G225" s="157" t="s">
        <v>1499</v>
      </c>
      <c r="H225" s="157"/>
      <c r="I225" s="157"/>
      <c r="J225" s="157">
        <v>1180</v>
      </c>
      <c r="K225" s="40"/>
    </row>
    <row r="226" spans="1:14">
      <c r="A226" s="384"/>
      <c r="B226" s="31"/>
      <c r="C226" s="67"/>
      <c r="D226" s="385"/>
      <c r="E226" s="227"/>
      <c r="F226" s="385"/>
      <c r="G226" s="157" t="s">
        <v>1413</v>
      </c>
      <c r="H226" s="157"/>
      <c r="I226" s="157"/>
      <c r="J226" s="157">
        <v>0</v>
      </c>
      <c r="K226" s="40"/>
    </row>
    <row r="227" spans="1:14">
      <c r="A227" s="386" t="s">
        <v>288</v>
      </c>
      <c r="B227" s="31">
        <v>11219249166</v>
      </c>
      <c r="C227" s="67">
        <v>100000068287114</v>
      </c>
      <c r="D227" s="332" t="s">
        <v>14</v>
      </c>
      <c r="E227" s="227">
        <v>44891</v>
      </c>
      <c r="F227" s="391" t="s">
        <v>219</v>
      </c>
      <c r="G227" s="20">
        <v>481.94</v>
      </c>
      <c r="H227" s="20">
        <v>430.36</v>
      </c>
      <c r="I227" s="20">
        <v>43.04</v>
      </c>
      <c r="J227" s="20">
        <v>25.82</v>
      </c>
      <c r="K227" s="40"/>
    </row>
    <row r="228" spans="1:14">
      <c r="A228" s="410" t="s">
        <v>1498</v>
      </c>
      <c r="B228" s="31">
        <v>42910720364</v>
      </c>
      <c r="C228" s="67">
        <v>100000068356428</v>
      </c>
      <c r="D228" s="390" t="s">
        <v>1423</v>
      </c>
      <c r="E228" s="227">
        <v>44891</v>
      </c>
      <c r="F228" s="390" t="s">
        <v>219</v>
      </c>
      <c r="G228" s="157">
        <v>525</v>
      </c>
      <c r="H228" s="157">
        <v>500</v>
      </c>
      <c r="I228" s="157">
        <v>50</v>
      </c>
      <c r="J228" s="157">
        <v>30</v>
      </c>
      <c r="K228" s="40"/>
    </row>
    <row r="229" spans="1:14">
      <c r="A229" s="399" t="s">
        <v>245</v>
      </c>
      <c r="B229" s="31">
        <v>12352463174</v>
      </c>
      <c r="C229" s="67">
        <v>102832652</v>
      </c>
      <c r="D229" s="399" t="s">
        <v>14</v>
      </c>
      <c r="E229" s="227">
        <v>44902</v>
      </c>
      <c r="F229" s="399" t="s">
        <v>15</v>
      </c>
      <c r="G229" s="157">
        <v>787</v>
      </c>
      <c r="H229" s="157">
        <v>710.29</v>
      </c>
      <c r="I229" s="157">
        <v>71.03</v>
      </c>
      <c r="J229" s="157">
        <v>42.62</v>
      </c>
      <c r="K229" s="40"/>
    </row>
    <row r="230" spans="1:14">
      <c r="A230" s="410" t="s">
        <v>171</v>
      </c>
      <c r="B230" s="31">
        <v>53353653508</v>
      </c>
      <c r="C230" s="67">
        <v>100000068789580</v>
      </c>
      <c r="D230" s="401" t="s">
        <v>14</v>
      </c>
      <c r="E230" s="227">
        <v>44902</v>
      </c>
      <c r="F230" s="401" t="s">
        <v>219</v>
      </c>
      <c r="G230" s="157">
        <v>144.15</v>
      </c>
      <c r="H230" s="157">
        <v>129.12</v>
      </c>
      <c r="I230" s="157">
        <v>12.91</v>
      </c>
      <c r="J230" s="157">
        <v>7.75</v>
      </c>
      <c r="K230" s="40"/>
    </row>
    <row r="231" spans="1:14">
      <c r="A231" s="433" t="s">
        <v>307</v>
      </c>
      <c r="B231" s="31">
        <v>31529488178</v>
      </c>
      <c r="C231" s="67">
        <v>100000069854002</v>
      </c>
      <c r="D231" s="433" t="s">
        <v>14</v>
      </c>
      <c r="E231" s="227">
        <v>44916</v>
      </c>
      <c r="F231" s="433" t="s">
        <v>219</v>
      </c>
      <c r="G231" s="157">
        <v>1085.71</v>
      </c>
      <c r="H231" s="157">
        <v>977.2</v>
      </c>
      <c r="I231" s="157">
        <v>97.72</v>
      </c>
      <c r="J231" s="157">
        <v>58.63</v>
      </c>
      <c r="K231" s="40"/>
    </row>
    <row r="232" spans="1:14">
      <c r="A232" s="433" t="s">
        <v>1520</v>
      </c>
      <c r="B232" s="31"/>
      <c r="C232" s="67"/>
      <c r="D232" s="433"/>
      <c r="E232" s="227"/>
      <c r="F232" s="433"/>
      <c r="G232" s="157"/>
      <c r="H232" s="157"/>
      <c r="I232" s="157"/>
      <c r="J232" s="157">
        <v>-125</v>
      </c>
      <c r="K232" s="40"/>
    </row>
    <row r="233" spans="1:14">
      <c r="A233" s="436" t="s">
        <v>640</v>
      </c>
      <c r="B233" s="31">
        <v>25612545886</v>
      </c>
      <c r="C233" s="67">
        <v>100000070035795</v>
      </c>
      <c r="D233" s="436" t="s">
        <v>79</v>
      </c>
      <c r="E233" s="227">
        <v>44919</v>
      </c>
      <c r="F233" s="436" t="s">
        <v>219</v>
      </c>
      <c r="G233" s="157">
        <v>472.5</v>
      </c>
      <c r="H233" s="157">
        <v>450</v>
      </c>
      <c r="I233" s="157">
        <v>45</v>
      </c>
      <c r="J233" s="157">
        <v>27</v>
      </c>
      <c r="K233" s="40"/>
    </row>
    <row r="234" spans="1:14">
      <c r="A234" s="437" t="s">
        <v>478</v>
      </c>
      <c r="B234" s="31">
        <v>25463690308</v>
      </c>
      <c r="C234" s="67">
        <v>104502492</v>
      </c>
      <c r="D234" s="437" t="s">
        <v>14</v>
      </c>
      <c r="E234" s="227">
        <v>44923</v>
      </c>
      <c r="F234" s="437" t="s">
        <v>15</v>
      </c>
      <c r="G234" s="157">
        <v>1131</v>
      </c>
      <c r="H234" s="157">
        <v>1021.17</v>
      </c>
      <c r="I234" s="157">
        <v>102.12</v>
      </c>
      <c r="J234" s="157">
        <v>61.27</v>
      </c>
      <c r="K234" s="40"/>
    </row>
    <row r="235" spans="1:14">
      <c r="A235" s="448" t="s">
        <v>1527</v>
      </c>
      <c r="B235" s="31">
        <v>17366522282</v>
      </c>
      <c r="C235" s="67">
        <v>6734997</v>
      </c>
      <c r="D235" s="448" t="s">
        <v>14</v>
      </c>
      <c r="E235" s="227">
        <v>44925</v>
      </c>
      <c r="F235" s="448" t="s">
        <v>408</v>
      </c>
      <c r="G235" s="157">
        <v>2147.04</v>
      </c>
      <c r="H235" s="157">
        <v>1725.3</v>
      </c>
      <c r="I235" s="157">
        <v>172.53</v>
      </c>
      <c r="J235" s="157">
        <v>103.52</v>
      </c>
      <c r="K235" s="40"/>
    </row>
    <row r="236" spans="1:14">
      <c r="A236" s="451" t="s">
        <v>1531</v>
      </c>
      <c r="B236" s="31">
        <v>10031729856</v>
      </c>
      <c r="C236" s="67">
        <v>104301698</v>
      </c>
      <c r="D236" s="451" t="s">
        <v>14</v>
      </c>
      <c r="E236" s="227">
        <v>44925</v>
      </c>
      <c r="F236" s="451" t="s">
        <v>15</v>
      </c>
      <c r="G236" s="157">
        <v>1988</v>
      </c>
      <c r="H236" s="157">
        <v>1613.22</v>
      </c>
      <c r="I236" s="157">
        <v>161.32</v>
      </c>
      <c r="J236" s="157">
        <v>96.79</v>
      </c>
      <c r="K236" s="40"/>
    </row>
    <row r="237" spans="1:14">
      <c r="A237" s="452" t="s">
        <v>1533</v>
      </c>
      <c r="B237" s="31"/>
      <c r="C237" s="67"/>
      <c r="D237" s="451"/>
      <c r="E237" s="227"/>
      <c r="F237" s="451"/>
      <c r="G237" s="157"/>
      <c r="H237" s="157"/>
      <c r="I237" s="157"/>
      <c r="J237" s="157">
        <v>-125</v>
      </c>
      <c r="K237" s="40"/>
    </row>
    <row r="238" spans="1:14">
      <c r="A238" s="452" t="s">
        <v>1534</v>
      </c>
      <c r="B238" s="31"/>
      <c r="C238" s="67"/>
      <c r="D238" s="451"/>
      <c r="E238" s="227"/>
      <c r="F238" s="451"/>
      <c r="G238" s="157">
        <v>2011.35</v>
      </c>
      <c r="H238" s="157">
        <v>2011.35</v>
      </c>
      <c r="I238" s="157">
        <v>301.7</v>
      </c>
      <c r="J238" s="157">
        <v>180</v>
      </c>
      <c r="K238" s="40"/>
    </row>
    <row r="239" spans="1:14">
      <c r="A239" s="53" t="s">
        <v>284</v>
      </c>
      <c r="B239" s="30">
        <v>24743143930</v>
      </c>
      <c r="C239" s="67">
        <v>104710160</v>
      </c>
      <c r="D239" s="453" t="s">
        <v>14</v>
      </c>
      <c r="E239" s="227">
        <v>44928</v>
      </c>
      <c r="F239" s="453" t="s">
        <v>15</v>
      </c>
      <c r="G239" s="454">
        <v>1390.99</v>
      </c>
      <c r="H239" s="157">
        <v>1132.8499999999999</v>
      </c>
      <c r="I239" s="157">
        <v>113.29</v>
      </c>
      <c r="J239" s="157">
        <v>67.97</v>
      </c>
      <c r="K239" s="40"/>
      <c r="L239" s="513"/>
      <c r="M239" s="541"/>
      <c r="N239" s="541"/>
    </row>
    <row r="240" spans="1:14">
      <c r="A240" s="53" t="s">
        <v>1535</v>
      </c>
      <c r="B240" s="30"/>
      <c r="C240" s="67">
        <v>67074667</v>
      </c>
      <c r="D240" s="457" t="s">
        <v>50</v>
      </c>
      <c r="E240" s="227">
        <v>44931</v>
      </c>
      <c r="F240" s="457" t="s">
        <v>219</v>
      </c>
      <c r="G240" s="454">
        <v>227.71</v>
      </c>
      <c r="H240" s="157">
        <v>227.71</v>
      </c>
      <c r="I240" s="157">
        <v>34.159999999999997</v>
      </c>
      <c r="J240" s="157">
        <v>20.49</v>
      </c>
      <c r="K240" s="40"/>
    </row>
    <row r="241" spans="1:13">
      <c r="A241" s="457" t="s">
        <v>642</v>
      </c>
      <c r="B241" s="31">
        <v>40061098110</v>
      </c>
      <c r="C241" s="67">
        <v>6762302</v>
      </c>
      <c r="D241" s="457" t="s">
        <v>14</v>
      </c>
      <c r="E241" s="227">
        <v>44932</v>
      </c>
      <c r="F241" s="457" t="s">
        <v>408</v>
      </c>
      <c r="G241" s="157">
        <v>1413.44</v>
      </c>
      <c r="H241" s="157">
        <v>1135.8</v>
      </c>
      <c r="I241" s="157">
        <v>113.58</v>
      </c>
      <c r="J241" s="157">
        <v>68.150000000000006</v>
      </c>
      <c r="K241" s="40"/>
    </row>
    <row r="242" spans="1:13">
      <c r="A242" s="463" t="s">
        <v>1541</v>
      </c>
      <c r="B242" s="31">
        <v>18533540436</v>
      </c>
      <c r="C242" s="67">
        <v>100000071183380</v>
      </c>
      <c r="D242" s="487" t="s">
        <v>79</v>
      </c>
      <c r="E242" s="227">
        <v>44938</v>
      </c>
      <c r="F242" s="463" t="s">
        <v>219</v>
      </c>
      <c r="G242" s="157">
        <v>525</v>
      </c>
      <c r="H242" s="157">
        <v>500</v>
      </c>
      <c r="I242" s="157">
        <v>50</v>
      </c>
      <c r="J242" s="157">
        <v>30</v>
      </c>
      <c r="K242" s="40"/>
    </row>
    <row r="243" spans="1:13">
      <c r="A243" s="474" t="s">
        <v>1554</v>
      </c>
      <c r="B243" s="31">
        <v>19454538908</v>
      </c>
      <c r="C243" s="67">
        <v>100000071585023</v>
      </c>
      <c r="D243" s="474" t="s">
        <v>79</v>
      </c>
      <c r="E243" s="227">
        <v>44945</v>
      </c>
      <c r="F243" s="474" t="s">
        <v>219</v>
      </c>
      <c r="G243" s="157">
        <v>472.5</v>
      </c>
      <c r="H243" s="157">
        <v>450</v>
      </c>
      <c r="I243" s="157">
        <v>45</v>
      </c>
      <c r="J243" s="157">
        <v>27</v>
      </c>
      <c r="K243" s="40"/>
    </row>
    <row r="244" spans="1:13">
      <c r="A244" s="474" t="s">
        <v>322</v>
      </c>
      <c r="B244" s="31">
        <v>72163026388</v>
      </c>
      <c r="C244" s="67">
        <v>100000071413078</v>
      </c>
      <c r="D244" s="474" t="s">
        <v>14</v>
      </c>
      <c r="E244" s="227">
        <v>44944</v>
      </c>
      <c r="F244" s="474" t="s">
        <v>219</v>
      </c>
      <c r="G244" s="157">
        <v>871.17</v>
      </c>
      <c r="H244" s="157">
        <v>782.51</v>
      </c>
      <c r="I244" s="157">
        <v>78.25</v>
      </c>
      <c r="J244" s="157">
        <v>46.95</v>
      </c>
      <c r="K244" s="40"/>
    </row>
    <row r="245" spans="1:13">
      <c r="A245" s="474" t="s">
        <v>1555</v>
      </c>
      <c r="B245" s="31">
        <v>32485352428</v>
      </c>
      <c r="C245" s="67">
        <v>4102200029091</v>
      </c>
      <c r="D245" s="474" t="s">
        <v>14</v>
      </c>
      <c r="E245" s="227">
        <v>44943</v>
      </c>
      <c r="F245" s="474" t="s">
        <v>213</v>
      </c>
      <c r="G245" s="157">
        <v>1697.93</v>
      </c>
      <c r="H245" s="157">
        <v>1516.01</v>
      </c>
      <c r="I245" s="157">
        <v>151.6</v>
      </c>
      <c r="J245" s="157">
        <v>90.96</v>
      </c>
      <c r="K245" s="40"/>
    </row>
    <row r="246" spans="1:13">
      <c r="A246" s="478" t="s">
        <v>1556</v>
      </c>
      <c r="B246" s="31">
        <v>68500150274</v>
      </c>
      <c r="C246" s="67">
        <v>6830514</v>
      </c>
      <c r="D246" s="478" t="s">
        <v>14</v>
      </c>
      <c r="E246" s="227">
        <v>44950</v>
      </c>
      <c r="F246" s="478" t="s">
        <v>408</v>
      </c>
      <c r="G246" s="157">
        <v>1662.08</v>
      </c>
      <c r="H246" s="157">
        <v>1335.6</v>
      </c>
      <c r="I246" s="157">
        <v>133.56</v>
      </c>
      <c r="J246" s="157">
        <v>80.14</v>
      </c>
      <c r="K246" s="40"/>
    </row>
    <row r="247" spans="1:13">
      <c r="A247" s="30" t="s">
        <v>330</v>
      </c>
      <c r="B247" s="30">
        <v>29780234252</v>
      </c>
      <c r="C247" s="65">
        <v>100000071867093</v>
      </c>
      <c r="D247" s="53" t="s">
        <v>79</v>
      </c>
      <c r="E247" s="122">
        <v>44951</v>
      </c>
      <c r="F247" s="53" t="s">
        <v>219</v>
      </c>
      <c r="G247" s="120">
        <v>420</v>
      </c>
      <c r="H247" s="120">
        <v>400</v>
      </c>
      <c r="I247" s="120">
        <v>40</v>
      </c>
      <c r="J247" s="120">
        <v>24</v>
      </c>
      <c r="K247" s="105"/>
      <c r="L247" s="53"/>
      <c r="M247" s="53"/>
    </row>
    <row r="248" spans="1:13">
      <c r="A248" s="30" t="s">
        <v>327</v>
      </c>
      <c r="B248" s="69">
        <v>43879544824</v>
      </c>
      <c r="C248" s="65">
        <v>100000071867695</v>
      </c>
      <c r="D248" s="53" t="s">
        <v>79</v>
      </c>
      <c r="E248" s="122">
        <v>44951</v>
      </c>
      <c r="F248" s="53" t="s">
        <v>219</v>
      </c>
      <c r="G248" s="120">
        <v>420</v>
      </c>
      <c r="H248" s="120">
        <v>400</v>
      </c>
      <c r="I248" s="120">
        <v>40</v>
      </c>
      <c r="J248" s="120">
        <v>24</v>
      </c>
      <c r="K248" s="105"/>
      <c r="L248" s="53"/>
      <c r="M248" s="53"/>
    </row>
    <row r="249" spans="1:13">
      <c r="A249" s="30" t="s">
        <v>331</v>
      </c>
      <c r="B249" s="30">
        <v>43294230906</v>
      </c>
      <c r="C249" s="65">
        <v>100000071868326</v>
      </c>
      <c r="D249" s="53" t="s">
        <v>79</v>
      </c>
      <c r="E249" s="122">
        <v>44951</v>
      </c>
      <c r="F249" s="53" t="s">
        <v>219</v>
      </c>
      <c r="G249" s="120">
        <v>420</v>
      </c>
      <c r="H249" s="120">
        <v>400</v>
      </c>
      <c r="I249" s="120">
        <v>40</v>
      </c>
      <c r="J249" s="120">
        <v>24</v>
      </c>
      <c r="K249" s="105"/>
      <c r="L249" s="53"/>
      <c r="M249" s="53"/>
    </row>
    <row r="250" spans="1:13">
      <c r="A250" s="30" t="s">
        <v>502</v>
      </c>
      <c r="B250" s="30">
        <v>20392069034</v>
      </c>
      <c r="C250" s="65">
        <v>100000071868892</v>
      </c>
      <c r="D250" s="53" t="s">
        <v>79</v>
      </c>
      <c r="E250" s="122">
        <v>44951</v>
      </c>
      <c r="F250" s="53" t="s">
        <v>219</v>
      </c>
      <c r="G250" s="120">
        <v>420</v>
      </c>
      <c r="H250" s="120">
        <v>400</v>
      </c>
      <c r="I250" s="120">
        <v>40</v>
      </c>
      <c r="J250" s="120">
        <v>24</v>
      </c>
      <c r="K250" s="105"/>
      <c r="L250" s="53"/>
      <c r="M250" s="53"/>
    </row>
    <row r="251" spans="1:13">
      <c r="A251" s="53" t="s">
        <v>503</v>
      </c>
      <c r="B251" s="30">
        <v>19270231038</v>
      </c>
      <c r="C251" s="65">
        <v>100000071869877</v>
      </c>
      <c r="D251" s="53" t="s">
        <v>79</v>
      </c>
      <c r="E251" s="122">
        <v>44954</v>
      </c>
      <c r="F251" s="53" t="s">
        <v>219</v>
      </c>
      <c r="G251" s="120">
        <v>446.25</v>
      </c>
      <c r="H251" s="120">
        <v>425</v>
      </c>
      <c r="I251" s="120">
        <v>42.5</v>
      </c>
      <c r="J251" s="120">
        <v>25.5</v>
      </c>
      <c r="K251" s="105"/>
      <c r="L251" s="53"/>
      <c r="M251" s="53"/>
    </row>
    <row r="252" spans="1:13">
      <c r="A252" s="53" t="s">
        <v>505</v>
      </c>
      <c r="B252" s="30">
        <v>47068589894</v>
      </c>
      <c r="C252" s="65">
        <v>100000071985203</v>
      </c>
      <c r="D252" s="53" t="s">
        <v>79</v>
      </c>
      <c r="E252" s="122">
        <v>44956</v>
      </c>
      <c r="F252" s="53" t="s">
        <v>219</v>
      </c>
      <c r="G252" s="120">
        <v>267.75</v>
      </c>
      <c r="H252" s="120">
        <v>255</v>
      </c>
      <c r="I252" s="120">
        <v>25.5</v>
      </c>
      <c r="J252" s="120">
        <v>15.3</v>
      </c>
      <c r="K252" s="105"/>
      <c r="L252" s="53"/>
      <c r="M252" s="53"/>
    </row>
    <row r="253" spans="1:13">
      <c r="B253" s="31"/>
      <c r="C253" s="54"/>
      <c r="E253" s="20"/>
      <c r="G253" s="157">
        <f>SUM(G227:G252)</f>
        <v>21428.510000000002</v>
      </c>
      <c r="H253" s="157">
        <f>SUM(H227:H252)</f>
        <v>18928.489999999998</v>
      </c>
      <c r="I253" s="157">
        <f>SUM(I227:I252)</f>
        <v>2004.81</v>
      </c>
      <c r="J253" s="157">
        <f>SUM(J227:J252)</f>
        <v>951.86</v>
      </c>
      <c r="K253" s="40"/>
    </row>
    <row r="254" spans="1:13">
      <c r="B254" s="31"/>
      <c r="C254" s="54"/>
      <c r="E254" s="227">
        <v>44602</v>
      </c>
      <c r="F254" s="53" t="s">
        <v>1499</v>
      </c>
      <c r="G254" s="157"/>
      <c r="H254" s="157"/>
      <c r="I254" s="157"/>
      <c r="J254" s="157">
        <v>950</v>
      </c>
    </row>
    <row r="255" spans="1:13">
      <c r="B255" s="31"/>
      <c r="F255" s="53" t="s">
        <v>1413</v>
      </c>
      <c r="G255" s="42"/>
      <c r="H255" s="42"/>
      <c r="I255" s="42"/>
      <c r="J255" s="42">
        <v>0</v>
      </c>
    </row>
    <row r="256" spans="1:13">
      <c r="A256" s="498" t="s">
        <v>228</v>
      </c>
      <c r="B256" s="31">
        <v>20933841426</v>
      </c>
      <c r="C256" s="67">
        <v>105556741</v>
      </c>
      <c r="D256" s="498" t="s">
        <v>14</v>
      </c>
      <c r="E256" s="35">
        <v>44970</v>
      </c>
      <c r="F256" s="498" t="s">
        <v>15</v>
      </c>
      <c r="G256" s="36">
        <v>1341</v>
      </c>
      <c r="H256" s="36">
        <v>1205.28</v>
      </c>
      <c r="I256" s="36">
        <v>120.53</v>
      </c>
      <c r="J256" s="36">
        <v>72.319999999999993</v>
      </c>
      <c r="K256" s="36"/>
    </row>
    <row r="257" spans="1:14">
      <c r="A257" s="500" t="s">
        <v>189</v>
      </c>
      <c r="B257" s="31">
        <v>11763041766</v>
      </c>
      <c r="C257" s="67">
        <v>100000072832077</v>
      </c>
      <c r="D257" s="500" t="s">
        <v>14</v>
      </c>
      <c r="E257" s="35">
        <v>44969</v>
      </c>
      <c r="F257" s="500" t="s">
        <v>219</v>
      </c>
      <c r="G257" s="36">
        <v>906.18</v>
      </c>
      <c r="H257" s="36">
        <v>813.77</v>
      </c>
      <c r="I257" s="36">
        <v>81.38</v>
      </c>
      <c r="J257" s="36">
        <v>48.83</v>
      </c>
      <c r="K257" s="36"/>
    </row>
    <row r="258" spans="1:14">
      <c r="A258" s="474" t="s">
        <v>1555</v>
      </c>
      <c r="B258" s="31">
        <v>32485352428</v>
      </c>
      <c r="C258" s="67">
        <v>4102200029091</v>
      </c>
      <c r="D258" s="474" t="s">
        <v>14</v>
      </c>
      <c r="E258" s="227">
        <v>44943</v>
      </c>
      <c r="F258" s="474" t="s">
        <v>213</v>
      </c>
      <c r="G258" s="36">
        <v>-1497.91</v>
      </c>
      <c r="H258" s="36">
        <v>-1337.41</v>
      </c>
      <c r="I258" s="36">
        <v>-133.74</v>
      </c>
      <c r="J258" s="36">
        <v>-80.239999999999995</v>
      </c>
      <c r="K258" s="36"/>
    </row>
    <row r="259" spans="1:14">
      <c r="A259" s="501" t="s">
        <v>193</v>
      </c>
      <c r="B259" s="31">
        <v>32717448578</v>
      </c>
      <c r="C259" s="67">
        <v>100000073285773</v>
      </c>
      <c r="D259" s="501" t="s">
        <v>14</v>
      </c>
      <c r="E259" s="227">
        <v>44972</v>
      </c>
      <c r="F259" s="501" t="s">
        <v>219</v>
      </c>
      <c r="G259" s="36">
        <v>923.17</v>
      </c>
      <c r="H259" s="36">
        <v>828.94</v>
      </c>
      <c r="I259" s="36">
        <v>82.89</v>
      </c>
      <c r="J259" s="36">
        <v>49.73</v>
      </c>
      <c r="K259" s="36"/>
    </row>
    <row r="260" spans="1:14">
      <c r="A260" s="501" t="s">
        <v>518</v>
      </c>
      <c r="B260" s="31">
        <v>66211226028</v>
      </c>
      <c r="C260" s="67">
        <v>100000074291790</v>
      </c>
      <c r="D260" s="501" t="s">
        <v>14</v>
      </c>
      <c r="E260" s="227">
        <v>44978</v>
      </c>
      <c r="F260" s="501" t="s">
        <v>219</v>
      </c>
      <c r="G260" s="36">
        <v>968.17</v>
      </c>
      <c r="H260" s="36">
        <v>869.12</v>
      </c>
      <c r="I260" s="36">
        <v>86.92</v>
      </c>
      <c r="J260" s="36">
        <v>52.15</v>
      </c>
      <c r="K260" s="36"/>
    </row>
    <row r="261" spans="1:14">
      <c r="A261" t="s">
        <v>1469</v>
      </c>
      <c r="B261" s="31">
        <v>69745108358</v>
      </c>
      <c r="C261" s="67">
        <v>1528134721</v>
      </c>
      <c r="D261" s="366" t="s">
        <v>14</v>
      </c>
      <c r="E261" s="227">
        <v>44870</v>
      </c>
      <c r="F261" s="366" t="s">
        <v>100</v>
      </c>
      <c r="G261" s="36">
        <v>-1249</v>
      </c>
      <c r="H261" s="36">
        <v>-1115.2</v>
      </c>
      <c r="I261" s="36">
        <v>-111.52</v>
      </c>
      <c r="J261" s="36">
        <v>-66.91</v>
      </c>
      <c r="K261" s="36"/>
    </row>
    <row r="262" spans="1:14">
      <c r="A262" s="474" t="s">
        <v>322</v>
      </c>
      <c r="B262" s="31">
        <v>72163026388</v>
      </c>
      <c r="C262" s="67">
        <v>100000071413078</v>
      </c>
      <c r="D262" s="474" t="s">
        <v>14</v>
      </c>
      <c r="E262" s="227">
        <v>44944</v>
      </c>
      <c r="F262" s="474" t="s">
        <v>219</v>
      </c>
      <c r="G262" s="36">
        <v>-759.18</v>
      </c>
      <c r="H262" s="36">
        <v>-681.96</v>
      </c>
      <c r="I262" s="36">
        <v>-68.2</v>
      </c>
      <c r="J262" s="36">
        <v>-40.92</v>
      </c>
      <c r="K262" s="36"/>
    </row>
    <row r="263" spans="1:14">
      <c r="A263" s="505" t="s">
        <v>660</v>
      </c>
      <c r="B263" s="31">
        <v>41035865776</v>
      </c>
      <c r="C263" s="67">
        <v>100000074640747</v>
      </c>
      <c r="D263" s="505" t="s">
        <v>79</v>
      </c>
      <c r="E263" s="227">
        <v>44982</v>
      </c>
      <c r="F263" s="505" t="s">
        <v>219</v>
      </c>
      <c r="G263" s="36">
        <v>472.5</v>
      </c>
      <c r="H263" s="36">
        <v>450</v>
      </c>
      <c r="I263" s="36">
        <v>45</v>
      </c>
      <c r="J263" s="36">
        <v>27</v>
      </c>
      <c r="K263" s="36"/>
    </row>
    <row r="264" spans="1:14">
      <c r="A264" s="509" t="s">
        <v>1572</v>
      </c>
      <c r="B264" s="31">
        <v>49723775598</v>
      </c>
      <c r="C264" s="67">
        <v>105714089</v>
      </c>
      <c r="D264" s="509" t="s">
        <v>14</v>
      </c>
      <c r="E264" s="35">
        <v>44974</v>
      </c>
      <c r="F264" s="509" t="s">
        <v>15</v>
      </c>
      <c r="G264" s="40">
        <v>2404</v>
      </c>
      <c r="H264" s="510">
        <v>2160.69</v>
      </c>
      <c r="I264" s="40">
        <v>216.07</v>
      </c>
      <c r="J264" s="40">
        <v>130.02000000000001</v>
      </c>
      <c r="K264" s="36"/>
    </row>
    <row r="265" spans="1:14">
      <c r="A265" s="509" t="s">
        <v>661</v>
      </c>
      <c r="B265" s="31">
        <v>27869011442</v>
      </c>
      <c r="C265" s="67">
        <v>100000074742142</v>
      </c>
      <c r="D265" s="509" t="s">
        <v>79</v>
      </c>
      <c r="E265" s="35">
        <v>44983</v>
      </c>
      <c r="F265" s="509" t="s">
        <v>219</v>
      </c>
      <c r="G265" s="40">
        <v>472.5</v>
      </c>
      <c r="H265" s="510">
        <v>450</v>
      </c>
      <c r="I265" s="40">
        <v>45</v>
      </c>
      <c r="J265" s="40">
        <v>27</v>
      </c>
      <c r="K265" s="36"/>
    </row>
    <row r="266" spans="1:14">
      <c r="A266" s="739" t="s">
        <v>1575</v>
      </c>
      <c r="B266" s="31">
        <v>14927935864</v>
      </c>
      <c r="C266" s="67">
        <v>100000074988080</v>
      </c>
      <c r="D266" s="513" t="s">
        <v>14</v>
      </c>
      <c r="E266" s="35">
        <v>44976</v>
      </c>
      <c r="F266" s="513" t="s">
        <v>219</v>
      </c>
      <c r="G266" s="40">
        <v>1193.53</v>
      </c>
      <c r="H266" s="510">
        <v>1068.77</v>
      </c>
      <c r="I266" s="40">
        <v>106.88</v>
      </c>
      <c r="J266" s="40">
        <v>64.13</v>
      </c>
      <c r="K266" s="36"/>
      <c r="M266" s="710"/>
      <c r="N266" s="710"/>
    </row>
    <row r="267" spans="1:14">
      <c r="B267" s="31"/>
      <c r="C267" s="67"/>
      <c r="G267" s="40">
        <f>SUM(G256:G266)</f>
        <v>5174.96</v>
      </c>
      <c r="H267" s="40">
        <f>SUM(H256:H266)</f>
        <v>4712</v>
      </c>
      <c r="I267" s="40">
        <f>SUM(I256:I266)</f>
        <v>471.21000000000004</v>
      </c>
      <c r="J267" s="40">
        <f>SUM(J256:J266)</f>
        <v>283.11</v>
      </c>
      <c r="K267" s="36"/>
    </row>
    <row r="268" spans="1:14">
      <c r="B268" s="31"/>
      <c r="C268" s="67"/>
      <c r="G268" s="40"/>
      <c r="H268" s="40"/>
      <c r="I268" s="40"/>
      <c r="J268" s="40"/>
      <c r="K268" s="36"/>
    </row>
    <row r="269" spans="1:14">
      <c r="A269" s="526" t="s">
        <v>662</v>
      </c>
      <c r="B269" s="31">
        <v>39160841956</v>
      </c>
      <c r="C269" s="67">
        <v>100000076247887</v>
      </c>
      <c r="D269" s="526" t="s">
        <v>79</v>
      </c>
      <c r="E269" s="35">
        <v>44987</v>
      </c>
      <c r="F269" s="526" t="s">
        <v>219</v>
      </c>
      <c r="G269" s="40">
        <v>472.5</v>
      </c>
      <c r="H269" s="40">
        <v>450</v>
      </c>
      <c r="I269" s="40">
        <v>45</v>
      </c>
      <c r="J269" s="40">
        <v>27</v>
      </c>
      <c r="K269" s="36"/>
    </row>
    <row r="270" spans="1:14">
      <c r="A270" t="s">
        <v>1588</v>
      </c>
      <c r="B270" s="31">
        <v>43522173388</v>
      </c>
      <c r="C270" s="67">
        <v>100000076381703</v>
      </c>
      <c r="D270" s="531" t="s">
        <v>14</v>
      </c>
      <c r="E270" s="35">
        <v>44987</v>
      </c>
      <c r="F270" s="531" t="s">
        <v>219</v>
      </c>
      <c r="G270" s="40">
        <v>1889.51</v>
      </c>
      <c r="H270" s="40">
        <v>1696.44</v>
      </c>
      <c r="I270" s="40">
        <v>169.64</v>
      </c>
      <c r="J270" s="40">
        <v>101.78</v>
      </c>
      <c r="K270" s="36"/>
    </row>
    <row r="271" spans="1:14">
      <c r="A271" t="s">
        <v>1588</v>
      </c>
      <c r="B271" s="31">
        <v>43522173388</v>
      </c>
      <c r="C271" s="67">
        <v>4202200028168</v>
      </c>
      <c r="D271" s="531" t="s">
        <v>29</v>
      </c>
      <c r="E271" s="35">
        <v>44987</v>
      </c>
      <c r="F271" s="531" t="s">
        <v>213</v>
      </c>
      <c r="G271" s="40">
        <v>2771.73</v>
      </c>
      <c r="H271" s="40">
        <v>2639.74</v>
      </c>
      <c r="I271" s="40">
        <v>395.96</v>
      </c>
      <c r="J271" s="40">
        <v>263.97000000000003</v>
      </c>
      <c r="K271" s="36"/>
    </row>
    <row r="272" spans="1:14">
      <c r="A272" s="531" t="s">
        <v>1589</v>
      </c>
      <c r="B272" s="31">
        <v>39229731792</v>
      </c>
      <c r="C272" s="67">
        <v>100000076388836</v>
      </c>
      <c r="D272" s="531" t="s">
        <v>14</v>
      </c>
      <c r="E272" s="35">
        <v>44987</v>
      </c>
      <c r="F272" s="531" t="s">
        <v>219</v>
      </c>
      <c r="G272" s="40">
        <v>1274.6600000000001</v>
      </c>
      <c r="H272" s="40">
        <v>1145.9000000000001</v>
      </c>
      <c r="I272" s="40">
        <v>114.6</v>
      </c>
      <c r="J272" s="40">
        <v>68.760000000000005</v>
      </c>
      <c r="K272" s="36"/>
    </row>
    <row r="273" spans="1:14">
      <c r="A273" s="540" t="s">
        <v>1594</v>
      </c>
      <c r="B273" s="31">
        <v>36038231680</v>
      </c>
      <c r="C273" s="67">
        <v>100000076745879</v>
      </c>
      <c r="D273" s="540" t="s">
        <v>14</v>
      </c>
      <c r="E273" s="35">
        <v>44993</v>
      </c>
      <c r="F273" s="540" t="s">
        <v>219</v>
      </c>
      <c r="G273" s="40">
        <v>1925.51</v>
      </c>
      <c r="H273" s="40">
        <v>1728.58</v>
      </c>
      <c r="I273" s="40">
        <v>172.86</v>
      </c>
      <c r="J273" s="40">
        <v>103.72</v>
      </c>
      <c r="K273" s="36"/>
    </row>
    <row r="274" spans="1:14">
      <c r="A274" s="542" t="s">
        <v>356</v>
      </c>
      <c r="B274" s="31">
        <v>21049625436</v>
      </c>
      <c r="C274" s="67">
        <v>100000077261133</v>
      </c>
      <c r="D274" s="542" t="s">
        <v>79</v>
      </c>
      <c r="E274" s="35">
        <v>45000</v>
      </c>
      <c r="F274" s="542" t="s">
        <v>219</v>
      </c>
      <c r="G274" s="40">
        <v>420</v>
      </c>
      <c r="H274" s="40">
        <v>400</v>
      </c>
      <c r="I274" s="40">
        <v>40</v>
      </c>
      <c r="J274" s="40">
        <v>24</v>
      </c>
      <c r="K274" s="36"/>
    </row>
    <row r="275" spans="1:14">
      <c r="A275" s="554" t="s">
        <v>1599</v>
      </c>
      <c r="B275" s="31">
        <v>51748708000</v>
      </c>
      <c r="C275" s="67">
        <v>100000078454230</v>
      </c>
      <c r="D275" s="554" t="s">
        <v>14</v>
      </c>
      <c r="E275" s="35">
        <v>45004</v>
      </c>
      <c r="F275" s="554" t="s">
        <v>219</v>
      </c>
      <c r="G275" s="40">
        <v>2009.72</v>
      </c>
      <c r="H275" s="40">
        <v>1797.51</v>
      </c>
      <c r="I275" s="40">
        <v>179.75</v>
      </c>
      <c r="J275" s="40">
        <v>107.85</v>
      </c>
      <c r="K275" s="36"/>
    </row>
    <row r="276" spans="1:14">
      <c r="A276" s="554"/>
      <c r="B276" s="31"/>
      <c r="C276" s="67"/>
      <c r="D276" s="554"/>
      <c r="E276" s="35"/>
      <c r="F276" s="554"/>
      <c r="G276" s="40">
        <f>SUM(G269:G275)</f>
        <v>10763.63</v>
      </c>
      <c r="H276" s="40">
        <f>SUM(H269:H275)</f>
        <v>9858.17</v>
      </c>
      <c r="I276" s="40">
        <f>SUM(I269:I275)</f>
        <v>1117.81</v>
      </c>
      <c r="J276" s="40">
        <f>SUM(J269:J275)</f>
        <v>697.08</v>
      </c>
      <c r="K276" s="36"/>
    </row>
    <row r="277" spans="1:14">
      <c r="A277" s="554"/>
      <c r="B277" s="31"/>
      <c r="C277" s="67"/>
      <c r="D277" s="554"/>
      <c r="E277" s="35"/>
      <c r="F277" s="611" t="s">
        <v>1499</v>
      </c>
      <c r="G277" s="40"/>
      <c r="H277" s="40"/>
      <c r="I277" s="40"/>
      <c r="J277" s="40">
        <v>-697.08</v>
      </c>
      <c r="K277" s="36"/>
    </row>
    <row r="278" spans="1:14">
      <c r="A278" s="501" t="s">
        <v>518</v>
      </c>
      <c r="B278" s="31">
        <v>66211226028</v>
      </c>
      <c r="C278" s="67">
        <v>100000074291790</v>
      </c>
      <c r="D278" s="501" t="s">
        <v>14</v>
      </c>
      <c r="E278" s="227">
        <v>44978</v>
      </c>
      <c r="F278" s="501" t="s">
        <v>219</v>
      </c>
      <c r="G278" s="556">
        <v>-841.01</v>
      </c>
      <c r="H278" s="556">
        <v>-755.01</v>
      </c>
      <c r="I278" s="556">
        <v>-75.5</v>
      </c>
      <c r="J278" s="556">
        <v>-45.3</v>
      </c>
      <c r="K278" s="36"/>
    </row>
    <row r="279" spans="1:14">
      <c r="A279" s="30" t="s">
        <v>1164</v>
      </c>
      <c r="B279" s="31">
        <v>36962199926</v>
      </c>
      <c r="C279" s="67">
        <v>100000064072220</v>
      </c>
      <c r="D279" s="15" t="s">
        <v>14</v>
      </c>
      <c r="E279" s="35">
        <v>44803</v>
      </c>
      <c r="F279" s="15" t="s">
        <v>219</v>
      </c>
      <c r="G279" s="556">
        <v>-1516.04</v>
      </c>
      <c r="H279" s="556">
        <v>-1353.77</v>
      </c>
      <c r="I279" s="556">
        <v>-135.38</v>
      </c>
      <c r="J279" s="556">
        <v>-81.23</v>
      </c>
      <c r="K279" s="36"/>
    </row>
    <row r="280" spans="1:14">
      <c r="A280" t="s">
        <v>218</v>
      </c>
      <c r="B280" s="31">
        <v>68425150922</v>
      </c>
      <c r="C280" s="67">
        <v>100000082935741</v>
      </c>
      <c r="D280" t="s">
        <v>14</v>
      </c>
      <c r="E280" s="35">
        <v>44689</v>
      </c>
      <c r="F280" s="611" t="s">
        <v>219</v>
      </c>
      <c r="G280" s="40">
        <v>379.19</v>
      </c>
      <c r="H280" s="40">
        <v>339.19</v>
      </c>
      <c r="I280" s="40">
        <v>33.92</v>
      </c>
      <c r="J280" s="40">
        <v>20.350000000000001</v>
      </c>
      <c r="K280" s="36"/>
    </row>
    <row r="281" spans="1:14">
      <c r="A281" s="611" t="s">
        <v>1632</v>
      </c>
      <c r="B281" s="31">
        <v>72850004736</v>
      </c>
      <c r="C281" s="67">
        <v>100000082945198</v>
      </c>
      <c r="D281" s="611" t="s">
        <v>14</v>
      </c>
      <c r="E281" s="35">
        <v>45041</v>
      </c>
      <c r="F281" s="611" t="s">
        <v>219</v>
      </c>
      <c r="G281" s="36"/>
      <c r="H281" s="36"/>
      <c r="I281" s="36"/>
      <c r="J281" s="36">
        <v>-50</v>
      </c>
      <c r="K281" s="36"/>
    </row>
    <row r="282" spans="1:14">
      <c r="C282" s="67"/>
      <c r="G282" s="36">
        <f>SUM(G278:G281)</f>
        <v>-1977.8600000000001</v>
      </c>
      <c r="H282" s="36">
        <f>SUM(H278:H281)</f>
        <v>-1769.5899999999997</v>
      </c>
      <c r="I282" s="36">
        <f>SUM(I278:I281)</f>
        <v>-176.95999999999998</v>
      </c>
      <c r="J282" s="36">
        <f>SUM(J278:J281)</f>
        <v>-156.18</v>
      </c>
      <c r="K282" s="36"/>
    </row>
    <row r="283" spans="1:14">
      <c r="C283" s="67"/>
      <c r="F283" s="611" t="s">
        <v>1401</v>
      </c>
      <c r="J283">
        <v>156.18</v>
      </c>
    </row>
    <row r="284" spans="1:14">
      <c r="C284" s="67"/>
      <c r="F284" s="611" t="s">
        <v>1406</v>
      </c>
      <c r="J284">
        <v>0</v>
      </c>
    </row>
    <row r="285" spans="1:14">
      <c r="A285" s="629" t="s">
        <v>357</v>
      </c>
      <c r="B285" s="20">
        <v>24740144084</v>
      </c>
      <c r="C285" s="31">
        <v>697745976</v>
      </c>
      <c r="D285" s="629" t="s">
        <v>14</v>
      </c>
      <c r="E285" s="35">
        <v>45061</v>
      </c>
      <c r="F285" s="629" t="s">
        <v>25</v>
      </c>
      <c r="G285" s="42">
        <v>2033.99</v>
      </c>
      <c r="H285" s="42">
        <v>1828.17</v>
      </c>
      <c r="I285" s="42">
        <v>182.82</v>
      </c>
      <c r="J285" s="42">
        <v>54.84</v>
      </c>
      <c r="K285" s="42"/>
      <c r="M285" s="707"/>
      <c r="N285" s="784"/>
    </row>
    <row r="286" spans="1:14">
      <c r="A286" s="644" t="s">
        <v>390</v>
      </c>
      <c r="B286" s="20">
        <v>46054737882</v>
      </c>
      <c r="C286" s="67">
        <v>100000084572097</v>
      </c>
      <c r="D286" s="644" t="s">
        <v>14</v>
      </c>
      <c r="E286" s="35">
        <v>45057</v>
      </c>
      <c r="F286" s="644" t="s">
        <v>219</v>
      </c>
      <c r="G286" s="42">
        <v>2393.2600000000002</v>
      </c>
      <c r="H286" s="42">
        <v>2150.9</v>
      </c>
      <c r="I286" s="42">
        <v>215.01</v>
      </c>
      <c r="J286" s="42">
        <v>129.06</v>
      </c>
      <c r="K286" s="42"/>
    </row>
    <row r="287" spans="1:14">
      <c r="A287" s="706" t="s">
        <v>244</v>
      </c>
      <c r="B287" s="20">
        <v>32350229848</v>
      </c>
      <c r="C287" s="67">
        <v>100000087859742</v>
      </c>
      <c r="D287" s="706" t="s">
        <v>79</v>
      </c>
      <c r="E287" s="35">
        <v>45091</v>
      </c>
      <c r="F287" s="706" t="s">
        <v>219</v>
      </c>
      <c r="G287" s="42">
        <v>420</v>
      </c>
      <c r="H287" s="42">
        <v>400</v>
      </c>
      <c r="I287" s="42">
        <v>40</v>
      </c>
      <c r="J287" s="42">
        <v>24</v>
      </c>
      <c r="K287" s="42"/>
    </row>
    <row r="288" spans="1:14">
      <c r="A288" s="50" t="s">
        <v>1575</v>
      </c>
      <c r="B288" s="52">
        <v>14927935864</v>
      </c>
      <c r="C288" s="126">
        <v>100000074988080</v>
      </c>
      <c r="D288" s="50" t="s">
        <v>14</v>
      </c>
      <c r="E288" s="56">
        <v>44976</v>
      </c>
      <c r="F288" s="50" t="s">
        <v>219</v>
      </c>
      <c r="G288" s="42">
        <v>-764.31</v>
      </c>
      <c r="H288" s="42">
        <v>-684.44</v>
      </c>
      <c r="I288" s="42">
        <v>-68.44</v>
      </c>
      <c r="J288" s="42">
        <v>-41.06</v>
      </c>
      <c r="K288" s="42"/>
    </row>
    <row r="289" spans="1:15">
      <c r="A289" s="687" t="s">
        <v>1575</v>
      </c>
      <c r="B289" s="20">
        <v>14927935864</v>
      </c>
      <c r="C289" s="67">
        <v>4102200201188</v>
      </c>
      <c r="D289" s="710" t="s">
        <v>14</v>
      </c>
      <c r="E289" s="35">
        <v>45094</v>
      </c>
      <c r="F289" s="710" t="s">
        <v>213</v>
      </c>
      <c r="G289" s="42">
        <v>3566.07</v>
      </c>
      <c r="H289" s="42">
        <v>3183.99</v>
      </c>
      <c r="I289" s="42">
        <v>318.39999999999998</v>
      </c>
      <c r="J289" s="42">
        <v>191.04</v>
      </c>
      <c r="K289" s="42"/>
      <c r="L289" s="42"/>
      <c r="O289" s="42"/>
    </row>
    <row r="290" spans="1:15">
      <c r="A290" s="50" t="s">
        <v>1588</v>
      </c>
      <c r="B290" s="52">
        <v>43522173388</v>
      </c>
      <c r="C290" s="126">
        <v>100000076381703</v>
      </c>
      <c r="D290" s="50" t="s">
        <v>14</v>
      </c>
      <c r="E290" s="56">
        <v>44987</v>
      </c>
      <c r="F290" s="50" t="s">
        <v>219</v>
      </c>
      <c r="G290" s="42">
        <v>-1302.83</v>
      </c>
      <c r="H290" s="42">
        <v>-1169.76</v>
      </c>
      <c r="I290" s="42">
        <v>-116.98</v>
      </c>
      <c r="J290" s="42">
        <v>-70.19</v>
      </c>
    </row>
    <row r="291" spans="1:15">
      <c r="A291" s="50" t="s">
        <v>1588</v>
      </c>
      <c r="B291" s="52">
        <v>43522173388</v>
      </c>
      <c r="C291" s="126">
        <v>4202200028168</v>
      </c>
      <c r="D291" s="50" t="s">
        <v>29</v>
      </c>
      <c r="E291" s="56">
        <v>44987</v>
      </c>
      <c r="F291" s="50" t="s">
        <v>213</v>
      </c>
      <c r="G291" s="42">
        <v>-2042.71</v>
      </c>
      <c r="H291" s="42">
        <v>-1945.44</v>
      </c>
      <c r="I291" s="42">
        <v>-291.82</v>
      </c>
      <c r="J291" s="42">
        <v>-194.54</v>
      </c>
    </row>
    <row r="292" spans="1:15">
      <c r="A292" s="161" t="s">
        <v>1702</v>
      </c>
      <c r="B292" s="721">
        <v>49348279624</v>
      </c>
      <c r="C292" s="160">
        <v>343906526</v>
      </c>
      <c r="D292" s="161" t="s">
        <v>14</v>
      </c>
      <c r="E292" s="722">
        <v>45077</v>
      </c>
      <c r="F292" s="50" t="s">
        <v>21</v>
      </c>
      <c r="G292" s="42">
        <v>1793.68</v>
      </c>
      <c r="H292" s="42">
        <v>1601.49</v>
      </c>
      <c r="I292" s="42">
        <v>160.15</v>
      </c>
      <c r="J292" s="42">
        <v>-80.08</v>
      </c>
    </row>
    <row r="293" spans="1:15">
      <c r="A293" s="720" t="s">
        <v>1703</v>
      </c>
      <c r="B293" s="20">
        <v>11332792402</v>
      </c>
      <c r="C293" s="65">
        <v>100000085964630</v>
      </c>
      <c r="D293" s="720" t="s">
        <v>79</v>
      </c>
      <c r="E293" s="35">
        <v>45071</v>
      </c>
      <c r="F293" s="720" t="s">
        <v>219</v>
      </c>
      <c r="G293" s="42">
        <v>525</v>
      </c>
      <c r="H293" s="42">
        <v>500</v>
      </c>
      <c r="I293" s="42">
        <v>50</v>
      </c>
      <c r="J293" s="42">
        <v>30</v>
      </c>
    </row>
    <row r="294" spans="1:15">
      <c r="A294" s="720" t="s">
        <v>1704</v>
      </c>
      <c r="B294" s="20">
        <v>26704841350</v>
      </c>
      <c r="C294" s="65">
        <v>100000085965899</v>
      </c>
      <c r="D294" s="720" t="s">
        <v>79</v>
      </c>
      <c r="E294" s="35">
        <v>45071</v>
      </c>
      <c r="F294" s="720" t="s">
        <v>219</v>
      </c>
      <c r="G294" s="42">
        <v>525</v>
      </c>
      <c r="H294" s="42">
        <v>500</v>
      </c>
      <c r="I294" s="42">
        <v>50</v>
      </c>
      <c r="J294" s="42">
        <v>30</v>
      </c>
    </row>
    <row r="295" spans="1:15">
      <c r="A295" s="720" t="s">
        <v>1705</v>
      </c>
      <c r="B295" s="20">
        <v>36763536616</v>
      </c>
      <c r="C295" s="65">
        <v>100000085967476</v>
      </c>
      <c r="D295" s="720" t="s">
        <v>79</v>
      </c>
      <c r="E295" s="35">
        <v>45071</v>
      </c>
      <c r="F295" s="720" t="s">
        <v>219</v>
      </c>
      <c r="G295" s="42">
        <v>525</v>
      </c>
      <c r="H295" s="42">
        <v>500</v>
      </c>
      <c r="I295" s="42">
        <v>50</v>
      </c>
      <c r="J295" s="42">
        <v>30</v>
      </c>
    </row>
    <row r="296" spans="1:15">
      <c r="A296" s="720" t="s">
        <v>1706</v>
      </c>
      <c r="B296" s="20">
        <v>29069018702</v>
      </c>
      <c r="C296" s="65">
        <v>100000086066680</v>
      </c>
      <c r="D296" s="720" t="s">
        <v>79</v>
      </c>
      <c r="E296" s="35">
        <v>45072</v>
      </c>
      <c r="F296" s="720" t="s">
        <v>219</v>
      </c>
      <c r="G296" s="42">
        <v>525</v>
      </c>
      <c r="H296" s="42">
        <v>500</v>
      </c>
      <c r="I296" s="42">
        <v>50</v>
      </c>
      <c r="J296" s="42">
        <v>30</v>
      </c>
    </row>
    <row r="297" spans="1:15">
      <c r="A297" s="720" t="s">
        <v>1707</v>
      </c>
      <c r="B297" s="25">
        <v>10000003916</v>
      </c>
      <c r="C297" s="65">
        <v>100000086070856</v>
      </c>
      <c r="D297" s="720" t="s">
        <v>79</v>
      </c>
      <c r="E297" s="35">
        <v>45072</v>
      </c>
      <c r="F297" s="720" t="s">
        <v>219</v>
      </c>
      <c r="G297" s="42">
        <v>525</v>
      </c>
      <c r="H297" s="42">
        <v>500</v>
      </c>
      <c r="I297" s="42">
        <v>50</v>
      </c>
      <c r="J297" s="42">
        <v>30</v>
      </c>
    </row>
    <row r="298" spans="1:15">
      <c r="A298" s="720" t="s">
        <v>1708</v>
      </c>
      <c r="B298" s="25">
        <v>26914941826</v>
      </c>
      <c r="C298" s="65">
        <v>100000086068476</v>
      </c>
      <c r="D298" s="720" t="s">
        <v>79</v>
      </c>
      <c r="E298" s="35">
        <v>45072</v>
      </c>
      <c r="F298" s="720" t="s">
        <v>219</v>
      </c>
      <c r="G298" s="42">
        <v>525</v>
      </c>
      <c r="H298" s="42">
        <v>500</v>
      </c>
      <c r="I298" s="42">
        <v>50</v>
      </c>
      <c r="J298" s="42">
        <v>30</v>
      </c>
    </row>
    <row r="299" spans="1:15">
      <c r="A299" s="720" t="s">
        <v>1709</v>
      </c>
      <c r="B299" s="54">
        <v>25226077742</v>
      </c>
      <c r="C299" s="65">
        <v>100000086106734</v>
      </c>
      <c r="D299" s="720" t="s">
        <v>79</v>
      </c>
      <c r="E299" s="35">
        <v>45072</v>
      </c>
      <c r="F299" s="720" t="s">
        <v>219</v>
      </c>
      <c r="G299" s="42">
        <v>525</v>
      </c>
      <c r="H299" s="42">
        <v>500</v>
      </c>
      <c r="I299" s="42">
        <v>50</v>
      </c>
      <c r="J299" s="42">
        <v>30</v>
      </c>
    </row>
    <row r="300" spans="1:15">
      <c r="A300" s="50" t="s">
        <v>390</v>
      </c>
      <c r="B300" s="52">
        <v>46054737882</v>
      </c>
      <c r="C300" s="126">
        <v>100000084572097</v>
      </c>
      <c r="D300" s="50" t="s">
        <v>14</v>
      </c>
      <c r="E300" s="56">
        <v>45057</v>
      </c>
      <c r="F300" s="50" t="s">
        <v>219</v>
      </c>
      <c r="G300" s="42">
        <v>-2014.31</v>
      </c>
      <c r="H300" s="42">
        <v>-1810.43</v>
      </c>
      <c r="I300" s="42">
        <v>-181.04</v>
      </c>
      <c r="J300" s="42">
        <v>-108.84</v>
      </c>
    </row>
    <row r="301" spans="1:15">
      <c r="A301" s="53" t="s">
        <v>611</v>
      </c>
      <c r="B301" s="27">
        <v>57187527608</v>
      </c>
      <c r="C301" s="65">
        <v>100000088625470</v>
      </c>
      <c r="D301" s="53" t="s">
        <v>50</v>
      </c>
      <c r="E301" s="38">
        <v>45097</v>
      </c>
      <c r="F301" s="53" t="s">
        <v>219</v>
      </c>
      <c r="G301" s="115">
        <v>284.64</v>
      </c>
      <c r="H301" s="115">
        <v>284.64</v>
      </c>
      <c r="I301" s="115">
        <v>34.159999999999997</v>
      </c>
      <c r="J301" s="115">
        <v>20.49</v>
      </c>
    </row>
    <row r="302" spans="1:15">
      <c r="A302" s="53" t="s">
        <v>109</v>
      </c>
      <c r="B302" s="27">
        <v>28841471858</v>
      </c>
      <c r="C302" s="65">
        <v>100000088625962</v>
      </c>
      <c r="D302" s="53" t="s">
        <v>50</v>
      </c>
      <c r="E302" s="38">
        <v>45097</v>
      </c>
      <c r="F302" s="53" t="s">
        <v>219</v>
      </c>
      <c r="G302" s="115">
        <v>350.67</v>
      </c>
      <c r="H302" s="115">
        <v>350.67</v>
      </c>
      <c r="I302" s="53">
        <v>42.08</v>
      </c>
      <c r="J302" s="115">
        <v>25.25</v>
      </c>
    </row>
    <row r="303" spans="1:15">
      <c r="A303" s="746" t="s">
        <v>409</v>
      </c>
      <c r="B303" s="54">
        <v>60328421994</v>
      </c>
      <c r="C303" s="67">
        <v>100000089494228</v>
      </c>
      <c r="D303" s="746" t="s">
        <v>14</v>
      </c>
      <c r="E303" s="35">
        <v>45108</v>
      </c>
      <c r="F303" s="746" t="s">
        <v>219</v>
      </c>
      <c r="G303" s="42">
        <v>2550.5500000000002</v>
      </c>
      <c r="H303" s="42">
        <v>2287.96</v>
      </c>
      <c r="I303" s="42">
        <v>228.8</v>
      </c>
      <c r="J303" s="42">
        <v>137.28</v>
      </c>
      <c r="K303" s="42"/>
    </row>
    <row r="304" spans="1:15">
      <c r="A304" s="750" t="s">
        <v>1726</v>
      </c>
      <c r="B304" s="54">
        <v>10022603318</v>
      </c>
      <c r="C304" s="67">
        <v>100000089854175</v>
      </c>
      <c r="D304" s="750" t="s">
        <v>14</v>
      </c>
      <c r="E304" s="35">
        <v>45109</v>
      </c>
      <c r="F304" s="750" t="s">
        <v>219</v>
      </c>
      <c r="G304" s="42">
        <v>533.35</v>
      </c>
      <c r="H304" s="42">
        <v>479.14</v>
      </c>
      <c r="I304" s="42">
        <v>47.91</v>
      </c>
      <c r="J304" s="42">
        <v>28.75</v>
      </c>
    </row>
    <row r="305" spans="1:11">
      <c r="A305" t="s">
        <v>1727</v>
      </c>
      <c r="B305" s="54">
        <v>861442474</v>
      </c>
      <c r="C305" s="67">
        <v>110961313</v>
      </c>
      <c r="D305" s="751" t="s">
        <v>50</v>
      </c>
      <c r="E305" s="35">
        <v>45111</v>
      </c>
      <c r="F305" s="751" t="s">
        <v>15</v>
      </c>
      <c r="G305" s="42">
        <v>153.36000000000001</v>
      </c>
      <c r="H305" s="42">
        <v>153.36000000000001</v>
      </c>
      <c r="I305" s="42">
        <v>18.399999999999999</v>
      </c>
      <c r="J305" s="42">
        <v>11.04</v>
      </c>
      <c r="K305" s="42"/>
    </row>
    <row r="306" spans="1:11">
      <c r="A306" s="787" t="s">
        <v>559</v>
      </c>
      <c r="B306">
        <v>42613786490</v>
      </c>
      <c r="C306" s="31">
        <v>176005376</v>
      </c>
      <c r="D306" s="787" t="s">
        <v>29</v>
      </c>
      <c r="E306" s="35">
        <v>45130</v>
      </c>
      <c r="F306" s="787" t="s">
        <v>1744</v>
      </c>
      <c r="G306" s="42">
        <v>4939.32</v>
      </c>
      <c r="H306" s="42">
        <v>4704.12</v>
      </c>
      <c r="I306" s="42">
        <v>705.62</v>
      </c>
      <c r="J306" s="42">
        <v>470.41</v>
      </c>
    </row>
    <row r="307" spans="1:11">
      <c r="A307" s="787" t="s">
        <v>1745</v>
      </c>
      <c r="C307" s="31"/>
      <c r="D307" s="787" t="s">
        <v>165</v>
      </c>
      <c r="E307" s="35">
        <v>45129</v>
      </c>
      <c r="F307" s="787" t="s">
        <v>1744</v>
      </c>
      <c r="G307" s="42">
        <v>4796.74</v>
      </c>
      <c r="H307" s="42">
        <v>4550</v>
      </c>
      <c r="I307" s="42">
        <v>910</v>
      </c>
      <c r="J307" s="42">
        <v>568.75</v>
      </c>
    </row>
    <row r="308" spans="1:11">
      <c r="A308" s="50" t="s">
        <v>193</v>
      </c>
      <c r="B308" s="52">
        <v>32717448578</v>
      </c>
      <c r="C308" s="126">
        <v>100000073285773</v>
      </c>
      <c r="D308" s="50" t="s">
        <v>14</v>
      </c>
      <c r="E308" s="127">
        <v>44972</v>
      </c>
      <c r="F308" s="50" t="s">
        <v>219</v>
      </c>
      <c r="G308" s="42">
        <v>-476.15</v>
      </c>
      <c r="H308" s="42">
        <v>-427.57</v>
      </c>
      <c r="I308" s="42">
        <v>-42.76</v>
      </c>
      <c r="J308" s="42">
        <v>-25</v>
      </c>
    </row>
    <row r="309" spans="1:11">
      <c r="A309" s="30" t="s">
        <v>706</v>
      </c>
      <c r="B309" s="803">
        <v>32299850288</v>
      </c>
      <c r="C309" s="65">
        <v>100000092796500</v>
      </c>
      <c r="D309" s="53" t="s">
        <v>79</v>
      </c>
      <c r="E309" s="38">
        <v>45142</v>
      </c>
      <c r="F309" s="53" t="s">
        <v>219</v>
      </c>
      <c r="G309" s="42">
        <v>283.5</v>
      </c>
      <c r="H309" s="42">
        <v>270</v>
      </c>
      <c r="I309" s="42">
        <v>27</v>
      </c>
      <c r="J309" s="42">
        <v>16.2</v>
      </c>
      <c r="K309" s="42"/>
    </row>
    <row r="310" spans="1:11">
      <c r="A310" s="30" t="s">
        <v>704</v>
      </c>
      <c r="B310" s="803">
        <v>31057397072</v>
      </c>
      <c r="C310" s="65">
        <v>100000092796305</v>
      </c>
      <c r="D310" s="53" t="s">
        <v>79</v>
      </c>
      <c r="E310" s="38">
        <v>45142</v>
      </c>
      <c r="F310" s="53" t="s">
        <v>219</v>
      </c>
      <c r="G310" s="42">
        <v>283.5</v>
      </c>
      <c r="H310" s="42">
        <v>270</v>
      </c>
      <c r="I310" s="42">
        <v>27</v>
      </c>
      <c r="J310" s="42">
        <v>16.2</v>
      </c>
      <c r="K310" s="42"/>
    </row>
    <row r="311" spans="1:11">
      <c r="A311" s="30" t="s">
        <v>703</v>
      </c>
      <c r="B311" s="803">
        <v>17533356474</v>
      </c>
      <c r="C311" s="65">
        <v>100000092796016</v>
      </c>
      <c r="D311" s="53" t="s">
        <v>79</v>
      </c>
      <c r="E311" s="38">
        <v>45142</v>
      </c>
      <c r="F311" s="53" t="s">
        <v>219</v>
      </c>
      <c r="G311" s="42">
        <v>472.5</v>
      </c>
      <c r="H311" s="42">
        <v>450</v>
      </c>
      <c r="I311" s="42">
        <v>45</v>
      </c>
      <c r="J311" s="42">
        <v>27</v>
      </c>
      <c r="K311" s="42"/>
    </row>
    <row r="312" spans="1:11">
      <c r="A312" s="69" t="s">
        <v>77</v>
      </c>
      <c r="B312" s="803">
        <v>57085529810</v>
      </c>
      <c r="C312" s="79">
        <v>100000093114672</v>
      </c>
      <c r="D312" s="807" t="s">
        <v>79</v>
      </c>
      <c r="E312" s="35">
        <v>45145</v>
      </c>
      <c r="F312" s="807" t="s">
        <v>219</v>
      </c>
      <c r="G312" s="42">
        <v>252</v>
      </c>
      <c r="H312" s="42">
        <v>240</v>
      </c>
      <c r="I312" s="42">
        <v>24</v>
      </c>
      <c r="J312" s="42">
        <v>14.4</v>
      </c>
      <c r="K312" s="42"/>
    </row>
    <row r="313" spans="1:11">
      <c r="A313" s="69" t="s">
        <v>82</v>
      </c>
      <c r="B313" s="803">
        <v>25205132448</v>
      </c>
      <c r="C313" s="79">
        <v>100000093115488</v>
      </c>
      <c r="D313" s="807" t="s">
        <v>79</v>
      </c>
      <c r="E313" s="35">
        <v>45145</v>
      </c>
      <c r="F313" s="807" t="s">
        <v>219</v>
      </c>
      <c r="G313" s="42">
        <v>420</v>
      </c>
      <c r="H313" s="42">
        <v>400</v>
      </c>
      <c r="I313" s="42">
        <v>40</v>
      </c>
      <c r="J313" s="42">
        <v>24</v>
      </c>
      <c r="K313" s="42"/>
    </row>
    <row r="314" spans="1:11">
      <c r="A314" s="30" t="s">
        <v>80</v>
      </c>
      <c r="B314" s="803">
        <v>22631173038</v>
      </c>
      <c r="C314" s="79">
        <v>100000093115097</v>
      </c>
      <c r="D314" s="807" t="s">
        <v>79</v>
      </c>
      <c r="E314" s="35">
        <v>45145</v>
      </c>
      <c r="F314" s="807" t="s">
        <v>219</v>
      </c>
      <c r="G314" s="42">
        <v>420</v>
      </c>
      <c r="H314" s="42">
        <v>400</v>
      </c>
      <c r="I314" s="42">
        <v>40</v>
      </c>
      <c r="J314" s="42">
        <v>24</v>
      </c>
      <c r="K314" s="42"/>
    </row>
    <row r="315" spans="1:11">
      <c r="A315" s="53" t="s">
        <v>705</v>
      </c>
      <c r="B315" s="27">
        <v>54067446264</v>
      </c>
      <c r="C315" s="67">
        <v>100000093119378</v>
      </c>
      <c r="D315" s="807" t="s">
        <v>79</v>
      </c>
      <c r="E315" s="35">
        <v>45144</v>
      </c>
      <c r="F315" s="807" t="s">
        <v>219</v>
      </c>
      <c r="G315" s="42">
        <v>472.5</v>
      </c>
      <c r="H315" s="42">
        <v>450</v>
      </c>
      <c r="I315" s="42">
        <v>45</v>
      </c>
      <c r="J315" s="42">
        <v>27</v>
      </c>
      <c r="K315" s="42"/>
    </row>
    <row r="316" spans="1:11">
      <c r="A316" s="818" t="s">
        <v>1111</v>
      </c>
      <c r="B316" s="20">
        <v>31300536562</v>
      </c>
      <c r="C316" s="67">
        <v>100000093692942</v>
      </c>
      <c r="D316" s="818" t="s">
        <v>79</v>
      </c>
      <c r="E316" s="35">
        <v>45149</v>
      </c>
      <c r="F316" s="818" t="s">
        <v>219</v>
      </c>
      <c r="G316" s="42">
        <v>420</v>
      </c>
      <c r="H316" s="42">
        <v>400</v>
      </c>
      <c r="I316" s="42">
        <v>40</v>
      </c>
      <c r="J316" s="42">
        <v>24</v>
      </c>
      <c r="K316" s="42"/>
    </row>
    <row r="317" spans="1:11">
      <c r="A317" s="818" t="s">
        <v>348</v>
      </c>
      <c r="B317">
        <v>36028481934</v>
      </c>
      <c r="C317" s="67">
        <v>100000093591784</v>
      </c>
      <c r="D317" s="818" t="s">
        <v>14</v>
      </c>
      <c r="E317" s="35">
        <v>45150</v>
      </c>
      <c r="F317" s="818" t="s">
        <v>219</v>
      </c>
      <c r="G317" s="42">
        <v>504.84</v>
      </c>
      <c r="H317" s="42">
        <v>453.07</v>
      </c>
      <c r="I317" s="42">
        <v>45.31</v>
      </c>
      <c r="J317" s="42">
        <v>27.18</v>
      </c>
      <c r="K317" s="42"/>
    </row>
    <row r="318" spans="1:11">
      <c r="A318" s="854" t="s">
        <v>707</v>
      </c>
      <c r="B318">
        <v>49711280394</v>
      </c>
      <c r="C318" s="67">
        <v>100000094213931</v>
      </c>
      <c r="D318" s="854" t="s">
        <v>79</v>
      </c>
      <c r="E318" s="35">
        <v>45154</v>
      </c>
      <c r="F318" s="854" t="s">
        <v>219</v>
      </c>
      <c r="G318" s="42">
        <v>283</v>
      </c>
      <c r="H318" s="42">
        <v>270</v>
      </c>
      <c r="I318" s="42">
        <v>27</v>
      </c>
      <c r="J318" s="42">
        <v>16.2</v>
      </c>
    </row>
    <row r="319" spans="1:11" ht="15.75" customHeight="1">
      <c r="A319" s="854" t="s">
        <v>709</v>
      </c>
      <c r="B319">
        <v>48748005758</v>
      </c>
      <c r="C319" s="67">
        <v>100000094106895</v>
      </c>
      <c r="D319" s="854" t="s">
        <v>79</v>
      </c>
      <c r="E319" s="35">
        <v>45154</v>
      </c>
      <c r="F319" s="854" t="s">
        <v>219</v>
      </c>
      <c r="G319" s="42">
        <v>315</v>
      </c>
      <c r="H319" s="42">
        <v>300</v>
      </c>
      <c r="I319" s="42">
        <v>30</v>
      </c>
      <c r="J319" s="42">
        <v>18</v>
      </c>
    </row>
    <row r="320" spans="1:11">
      <c r="A320" s="854" t="s">
        <v>1793</v>
      </c>
      <c r="B320">
        <v>23047400572</v>
      </c>
      <c r="C320" s="67">
        <v>100000094085608</v>
      </c>
      <c r="D320" s="854" t="s">
        <v>79</v>
      </c>
      <c r="E320" s="35">
        <v>45153</v>
      </c>
      <c r="F320" s="854" t="s">
        <v>219</v>
      </c>
      <c r="G320" s="42">
        <v>315</v>
      </c>
      <c r="H320" s="42">
        <v>300</v>
      </c>
      <c r="I320" s="42">
        <v>30</v>
      </c>
      <c r="J320" s="42">
        <v>18</v>
      </c>
    </row>
    <row r="321" spans="1:16">
      <c r="A321" s="15" t="s">
        <v>580</v>
      </c>
      <c r="B321" s="20">
        <v>31742481178</v>
      </c>
      <c r="C321" s="67">
        <v>100000095592410</v>
      </c>
      <c r="D321" s="15" t="s">
        <v>14</v>
      </c>
      <c r="E321" s="35">
        <v>45166</v>
      </c>
      <c r="F321" s="15" t="s">
        <v>219</v>
      </c>
      <c r="G321" s="42">
        <v>310.25</v>
      </c>
      <c r="H321" s="42">
        <v>278.57</v>
      </c>
      <c r="I321" s="42">
        <v>27.86</v>
      </c>
      <c r="J321" s="42">
        <v>16.72</v>
      </c>
      <c r="K321" s="42"/>
    </row>
    <row r="322" spans="1:16">
      <c r="A322" s="877" t="s">
        <v>714</v>
      </c>
      <c r="B322" s="20">
        <v>23728129778</v>
      </c>
      <c r="C322" s="67">
        <v>100000096211202</v>
      </c>
      <c r="D322" s="877" t="s">
        <v>14</v>
      </c>
      <c r="E322" s="35">
        <v>45169</v>
      </c>
      <c r="F322" s="877" t="s">
        <v>219</v>
      </c>
      <c r="G322" s="42">
        <v>315</v>
      </c>
      <c r="H322" s="42">
        <v>300</v>
      </c>
      <c r="I322" s="42">
        <v>30</v>
      </c>
      <c r="J322" s="42">
        <v>18</v>
      </c>
      <c r="K322" s="42"/>
    </row>
    <row r="323" spans="1:16">
      <c r="A323" s="50" t="s">
        <v>1594</v>
      </c>
      <c r="B323" s="52">
        <v>36038231680</v>
      </c>
      <c r="C323" s="126">
        <v>100000076745879</v>
      </c>
      <c r="D323" s="50" t="s">
        <v>14</v>
      </c>
      <c r="E323" s="56">
        <v>44993</v>
      </c>
      <c r="F323" s="50" t="s">
        <v>219</v>
      </c>
      <c r="G323" s="42">
        <v>-904.26</v>
      </c>
      <c r="H323" s="42">
        <v>-811.82</v>
      </c>
      <c r="I323" s="42">
        <v>-81.180000000000007</v>
      </c>
      <c r="J323" s="42">
        <v>-48.71</v>
      </c>
    </row>
    <row r="324" spans="1:16">
      <c r="A324" s="53" t="s">
        <v>1698</v>
      </c>
      <c r="B324" s="27">
        <v>57991113646</v>
      </c>
      <c r="C324" s="65">
        <v>100000096648061</v>
      </c>
      <c r="D324" s="53" t="s">
        <v>14</v>
      </c>
      <c r="E324" s="38">
        <v>45171</v>
      </c>
      <c r="F324" s="53" t="s">
        <v>219</v>
      </c>
      <c r="G324" s="115">
        <v>4235.5600000000004</v>
      </c>
      <c r="H324" s="115">
        <v>3090.54</v>
      </c>
      <c r="I324" s="115">
        <v>309.05</v>
      </c>
      <c r="J324" s="115">
        <v>185.43</v>
      </c>
    </row>
    <row r="325" spans="1:16">
      <c r="A325" s="53" t="s">
        <v>1678</v>
      </c>
      <c r="B325" s="27">
        <v>30346119524</v>
      </c>
      <c r="C325" s="65">
        <v>100000096976432</v>
      </c>
      <c r="D325" s="53" t="s">
        <v>79</v>
      </c>
      <c r="E325" s="38">
        <v>45174</v>
      </c>
      <c r="F325" s="53" t="s">
        <v>219</v>
      </c>
      <c r="G325" s="115">
        <v>446.25</v>
      </c>
      <c r="H325" s="115">
        <v>425</v>
      </c>
      <c r="I325" s="115">
        <v>42.5</v>
      </c>
      <c r="J325" s="115">
        <v>25.5</v>
      </c>
    </row>
    <row r="326" spans="1:16">
      <c r="C326" s="67"/>
      <c r="G326" s="42">
        <f>SUM(G285:G325)</f>
        <v>29734.960000000003</v>
      </c>
      <c r="H326" s="42">
        <f>SUM(H285:H325)</f>
        <v>26922.16</v>
      </c>
      <c r="I326" s="42">
        <f>SUM(I285:I325)</f>
        <v>3300.8500000000004</v>
      </c>
      <c r="J326" s="42">
        <f>SUM(J285:J325)</f>
        <v>1800.3200000000004</v>
      </c>
    </row>
    <row r="327" spans="1:16">
      <c r="C327" s="67"/>
      <c r="J327" s="42">
        <v>-1800.32</v>
      </c>
    </row>
    <row r="328" spans="1:16">
      <c r="C328" s="67"/>
      <c r="J328" s="42">
        <v>0</v>
      </c>
    </row>
    <row r="329" spans="1:16">
      <c r="A329" s="899" t="s">
        <v>1826</v>
      </c>
      <c r="B329">
        <v>54730608586</v>
      </c>
      <c r="C329" s="67">
        <v>182342460</v>
      </c>
      <c r="D329" s="899" t="s">
        <v>50</v>
      </c>
      <c r="E329" s="35">
        <v>45181</v>
      </c>
      <c r="F329" s="899" t="s">
        <v>1827</v>
      </c>
      <c r="G329" s="900">
        <v>379.67</v>
      </c>
      <c r="H329" s="40">
        <v>379.67</v>
      </c>
      <c r="I329" s="900">
        <v>45.56</v>
      </c>
      <c r="J329" s="40">
        <v>27.34</v>
      </c>
      <c r="K329" s="900"/>
    </row>
    <row r="330" spans="1:16">
      <c r="A330" s="899" t="s">
        <v>1826</v>
      </c>
      <c r="B330">
        <v>54730608586</v>
      </c>
      <c r="C330" s="67">
        <v>182342835</v>
      </c>
      <c r="D330" s="899" t="s">
        <v>165</v>
      </c>
      <c r="E330" s="35">
        <v>45181</v>
      </c>
      <c r="F330" s="899" t="s">
        <v>48</v>
      </c>
      <c r="G330" s="40">
        <v>1974.91</v>
      </c>
      <c r="H330" s="40">
        <v>1853.19</v>
      </c>
      <c r="I330" s="40">
        <v>370.64</v>
      </c>
      <c r="J330" s="40">
        <v>222.38</v>
      </c>
      <c r="K330" s="40"/>
    </row>
    <row r="331" spans="1:16">
      <c r="A331" s="902" t="s">
        <v>1828</v>
      </c>
      <c r="B331">
        <v>52369793352</v>
      </c>
      <c r="C331" s="67">
        <v>46744466</v>
      </c>
      <c r="D331" s="902" t="s">
        <v>14</v>
      </c>
      <c r="E331" s="35">
        <v>45182</v>
      </c>
      <c r="F331" s="902" t="s">
        <v>278</v>
      </c>
      <c r="G331" s="42">
        <v>-3942.03</v>
      </c>
      <c r="H331" s="42">
        <v>-3543.2</v>
      </c>
      <c r="I331" s="42">
        <v>-354.32</v>
      </c>
      <c r="J331" s="42">
        <v>-212.59</v>
      </c>
      <c r="K331" s="42"/>
    </row>
    <row r="332" spans="1:16">
      <c r="A332" s="30" t="s">
        <v>946</v>
      </c>
      <c r="B332" s="20">
        <v>18131546144</v>
      </c>
      <c r="C332" s="67">
        <v>100000098470455</v>
      </c>
      <c r="D332" s="15" t="s">
        <v>1423</v>
      </c>
      <c r="E332" s="35">
        <v>45185</v>
      </c>
      <c r="F332" s="15" t="s">
        <v>219</v>
      </c>
      <c r="G332" s="40">
        <v>472.5</v>
      </c>
      <c r="H332" s="40">
        <v>450</v>
      </c>
      <c r="I332" s="40">
        <v>45</v>
      </c>
      <c r="J332" s="40">
        <v>27</v>
      </c>
      <c r="K332" s="40"/>
    </row>
    <row r="333" spans="1:16">
      <c r="A333" s="50" t="s">
        <v>357</v>
      </c>
      <c r="B333" s="52">
        <v>24740144084</v>
      </c>
      <c r="C333" s="51">
        <v>697745976</v>
      </c>
      <c r="D333" s="50" t="s">
        <v>14</v>
      </c>
      <c r="E333" s="56">
        <v>45061</v>
      </c>
      <c r="F333" s="50" t="s">
        <v>25</v>
      </c>
      <c r="G333" s="42">
        <v>-1214.83</v>
      </c>
      <c r="H333" s="42">
        <v>-1091.9000000000001</v>
      </c>
      <c r="I333" s="42">
        <v>-109.19</v>
      </c>
      <c r="J333" s="42">
        <v>-32.76</v>
      </c>
      <c r="K333" s="40"/>
    </row>
    <row r="334" spans="1:16">
      <c r="A334" s="921" t="s">
        <v>357</v>
      </c>
      <c r="B334">
        <v>24740144084</v>
      </c>
      <c r="C334" s="67">
        <v>100000099108581</v>
      </c>
      <c r="D334" s="921" t="s">
        <v>14</v>
      </c>
      <c r="E334" s="35">
        <v>45188</v>
      </c>
      <c r="F334" s="921" t="s">
        <v>219</v>
      </c>
      <c r="G334" s="40">
        <v>9576.99</v>
      </c>
      <c r="H334" s="40">
        <v>8550.89</v>
      </c>
      <c r="I334" s="40">
        <v>855.09</v>
      </c>
      <c r="J334" s="40">
        <v>513.04999999999995</v>
      </c>
      <c r="K334" s="40"/>
      <c r="L334" s="943"/>
      <c r="M334" s="972"/>
      <c r="N334" s="975"/>
      <c r="O334" s="1041"/>
      <c r="P334" s="1041"/>
    </row>
    <row r="335" spans="1:16">
      <c r="A335" s="921" t="s">
        <v>274</v>
      </c>
      <c r="B335">
        <v>69325122538</v>
      </c>
      <c r="C335" s="67">
        <v>351000000880258</v>
      </c>
      <c r="D335" s="921" t="s">
        <v>29</v>
      </c>
      <c r="E335" s="35">
        <v>45190</v>
      </c>
      <c r="F335" s="921" t="s">
        <v>1840</v>
      </c>
      <c r="G335" s="40">
        <v>3677.73</v>
      </c>
      <c r="H335" s="40">
        <v>3502.6</v>
      </c>
      <c r="I335" s="40">
        <v>525.39</v>
      </c>
      <c r="J335" s="40">
        <v>350.03</v>
      </c>
      <c r="K335" s="40"/>
    </row>
    <row r="336" spans="1:16">
      <c r="A336" s="926" t="s">
        <v>527</v>
      </c>
      <c r="B336">
        <v>14627946054</v>
      </c>
      <c r="C336" s="67">
        <v>182685110</v>
      </c>
      <c r="D336" s="926" t="s">
        <v>114</v>
      </c>
      <c r="E336" s="35">
        <v>45190</v>
      </c>
      <c r="F336" s="926" t="s">
        <v>48</v>
      </c>
      <c r="G336" s="40">
        <v>1226.03</v>
      </c>
      <c r="H336" s="40">
        <v>1166.75</v>
      </c>
      <c r="I336" s="40">
        <v>75</v>
      </c>
      <c r="J336" s="40">
        <v>50</v>
      </c>
      <c r="K336" s="40"/>
    </row>
    <row r="337" spans="1:13">
      <c r="A337" s="926" t="s">
        <v>1841</v>
      </c>
      <c r="B337">
        <v>99813093316</v>
      </c>
      <c r="C337" s="67">
        <v>100000099814803</v>
      </c>
      <c r="D337" s="926" t="s">
        <v>14</v>
      </c>
      <c r="E337" s="35">
        <v>45191</v>
      </c>
      <c r="F337" s="926" t="s">
        <v>219</v>
      </c>
      <c r="G337" s="40">
        <v>1671.86</v>
      </c>
      <c r="H337" s="40">
        <v>1500.94</v>
      </c>
      <c r="I337" s="40">
        <v>150</v>
      </c>
      <c r="J337" s="40">
        <v>90</v>
      </c>
      <c r="K337" s="40"/>
      <c r="L337" s="926"/>
      <c r="M337" s="926"/>
    </row>
    <row r="338" spans="1:13">
      <c r="A338" s="930" t="s">
        <v>1842</v>
      </c>
      <c r="B338">
        <v>56986251462</v>
      </c>
      <c r="C338" s="67">
        <v>100000100109739</v>
      </c>
      <c r="D338" s="930" t="s">
        <v>79</v>
      </c>
      <c r="E338" s="35">
        <v>45195</v>
      </c>
      <c r="F338" s="930" t="s">
        <v>219</v>
      </c>
      <c r="G338" s="40">
        <v>525</v>
      </c>
      <c r="H338" s="40">
        <v>500</v>
      </c>
      <c r="I338" s="40">
        <v>50</v>
      </c>
      <c r="J338" s="40">
        <v>30</v>
      </c>
      <c r="K338" s="40"/>
    </row>
    <row r="339" spans="1:13">
      <c r="A339" s="30" t="s">
        <v>280</v>
      </c>
      <c r="B339" s="27">
        <v>66241225008</v>
      </c>
      <c r="C339" s="65">
        <v>100000100111933</v>
      </c>
      <c r="D339" s="30" t="s">
        <v>14</v>
      </c>
      <c r="E339" s="122">
        <v>45196</v>
      </c>
      <c r="F339" s="15" t="s">
        <v>219</v>
      </c>
      <c r="G339" s="40">
        <v>413.8</v>
      </c>
      <c r="H339" s="40">
        <v>371.71</v>
      </c>
      <c r="I339" s="40">
        <v>37.17</v>
      </c>
      <c r="J339" s="40">
        <v>22.3</v>
      </c>
      <c r="K339" s="40"/>
    </row>
    <row r="340" spans="1:13">
      <c r="A340" s="30" t="s">
        <v>1453</v>
      </c>
      <c r="B340" s="27">
        <v>33343057592</v>
      </c>
      <c r="C340" s="65">
        <v>100000100110726</v>
      </c>
      <c r="D340" s="30" t="s">
        <v>1423</v>
      </c>
      <c r="E340" s="122">
        <v>45198</v>
      </c>
      <c r="F340" s="15" t="s">
        <v>219</v>
      </c>
      <c r="G340" s="40">
        <v>472.5</v>
      </c>
      <c r="H340" s="40">
        <v>450</v>
      </c>
      <c r="I340" s="40">
        <v>45</v>
      </c>
      <c r="J340" s="40">
        <v>27</v>
      </c>
      <c r="K340" s="40"/>
    </row>
    <row r="341" spans="1:13">
      <c r="A341" s="348" t="s">
        <v>1454</v>
      </c>
      <c r="B341" s="20">
        <v>23875306510</v>
      </c>
      <c r="C341" s="349">
        <v>100000100111296</v>
      </c>
      <c r="D341" s="348" t="s">
        <v>1423</v>
      </c>
      <c r="E341" s="35">
        <v>45198</v>
      </c>
      <c r="F341" s="348" t="s">
        <v>219</v>
      </c>
      <c r="G341" s="40">
        <v>420</v>
      </c>
      <c r="H341" s="40">
        <v>400</v>
      </c>
      <c r="I341" s="40">
        <v>40</v>
      </c>
      <c r="J341" s="40">
        <v>24</v>
      </c>
      <c r="K341" s="40"/>
    </row>
    <row r="342" spans="1:13">
      <c r="A342" s="931" t="s">
        <v>1843</v>
      </c>
      <c r="B342">
        <v>44965934598</v>
      </c>
      <c r="C342" s="65">
        <v>100000100526398</v>
      </c>
      <c r="D342" s="931" t="s">
        <v>79</v>
      </c>
      <c r="E342" s="35">
        <v>45196</v>
      </c>
      <c r="F342" s="931" t="s">
        <v>219</v>
      </c>
      <c r="G342" s="40">
        <v>315</v>
      </c>
      <c r="H342" s="40">
        <v>300</v>
      </c>
      <c r="I342" s="40">
        <v>30</v>
      </c>
      <c r="J342" s="40">
        <v>18</v>
      </c>
      <c r="K342" s="40"/>
    </row>
    <row r="343" spans="1:13">
      <c r="A343" s="935" t="s">
        <v>619</v>
      </c>
      <c r="B343">
        <v>58129495238</v>
      </c>
      <c r="C343" s="65">
        <v>100000100535659</v>
      </c>
      <c r="D343" s="935" t="s">
        <v>14</v>
      </c>
      <c r="E343" s="35">
        <v>45197</v>
      </c>
      <c r="F343" s="935" t="s">
        <v>219</v>
      </c>
      <c r="G343" s="40">
        <v>1449.75</v>
      </c>
      <c r="H343" s="40">
        <v>1301.6099999999999</v>
      </c>
      <c r="I343" s="40">
        <v>130.16</v>
      </c>
      <c r="J343" s="40">
        <v>78.099999999999994</v>
      </c>
      <c r="K343" s="40"/>
    </row>
    <row r="344" spans="1:13">
      <c r="G344" s="40">
        <f>SUM(G329:G343)</f>
        <v>17418.879999999997</v>
      </c>
      <c r="H344" s="40">
        <f>SUM(H329:H343)</f>
        <v>16092.26</v>
      </c>
      <c r="I344" s="40">
        <f>SUM(I329:I343)</f>
        <v>1935.5000000000002</v>
      </c>
      <c r="J344" s="40">
        <f>SUM(J329:J343)</f>
        <v>1233.8499999999997</v>
      </c>
      <c r="K344" s="40"/>
    </row>
    <row r="345" spans="1:13">
      <c r="G345" s="40"/>
      <c r="H345" s="40"/>
      <c r="I345" s="40"/>
      <c r="J345" s="40">
        <v>-1233.8499999999999</v>
      </c>
      <c r="K345" s="40"/>
    </row>
    <row r="346" spans="1:13">
      <c r="G346" s="40"/>
      <c r="H346" s="40"/>
      <c r="I346" s="40"/>
      <c r="J346" s="42">
        <v>-1233.8499999999999</v>
      </c>
      <c r="K346" s="40"/>
    </row>
    <row r="347" spans="1:13">
      <c r="G347" s="40"/>
      <c r="H347" s="40"/>
      <c r="I347" s="40"/>
      <c r="J347" s="40">
        <v>0</v>
      </c>
      <c r="K347" s="40"/>
    </row>
    <row r="348" spans="1:13">
      <c r="A348" s="30" t="s">
        <v>1849</v>
      </c>
      <c r="B348" s="27">
        <v>54301367942</v>
      </c>
      <c r="C348" s="30">
        <v>6147925</v>
      </c>
      <c r="D348" s="53" t="s">
        <v>1851</v>
      </c>
      <c r="E348" s="38">
        <v>45203</v>
      </c>
      <c r="F348" s="53" t="s">
        <v>21</v>
      </c>
      <c r="G348" s="115">
        <v>1796.93</v>
      </c>
      <c r="H348" s="115">
        <v>1796.93</v>
      </c>
      <c r="I348" s="115">
        <v>251.57</v>
      </c>
      <c r="J348" s="115">
        <v>-179.69</v>
      </c>
      <c r="K348" s="105"/>
    </row>
    <row r="349" spans="1:13">
      <c r="A349" s="30" t="s">
        <v>1850</v>
      </c>
      <c r="B349" s="27">
        <v>41608042948</v>
      </c>
      <c r="C349" s="30">
        <v>6148054</v>
      </c>
      <c r="D349" s="53" t="s">
        <v>1851</v>
      </c>
      <c r="E349" s="38">
        <v>45203</v>
      </c>
      <c r="F349" s="53" t="s">
        <v>21</v>
      </c>
      <c r="G349" s="115">
        <v>2111.44</v>
      </c>
      <c r="H349" s="115">
        <v>2111.44</v>
      </c>
      <c r="I349" s="115">
        <v>295.60000000000002</v>
      </c>
      <c r="J349" s="115">
        <v>-211.14</v>
      </c>
      <c r="K349" s="105"/>
    </row>
    <row r="350" spans="1:13">
      <c r="A350" s="53" t="s">
        <v>249</v>
      </c>
      <c r="B350" s="27">
        <v>14310062276</v>
      </c>
      <c r="C350" s="65">
        <v>100000101842720</v>
      </c>
      <c r="D350" s="53" t="s">
        <v>14</v>
      </c>
      <c r="E350" s="38">
        <v>45204</v>
      </c>
      <c r="F350" s="53" t="s">
        <v>1857</v>
      </c>
      <c r="G350" s="45">
        <v>578.29</v>
      </c>
      <c r="H350" s="45">
        <v>519.21</v>
      </c>
      <c r="I350" s="45">
        <v>51.92</v>
      </c>
      <c r="J350" s="45">
        <v>31.15</v>
      </c>
      <c r="K350" s="45"/>
    </row>
    <row r="351" spans="1:13">
      <c r="A351" s="352" t="s">
        <v>1456</v>
      </c>
      <c r="B351" s="20">
        <v>66073191946</v>
      </c>
      <c r="C351" s="67">
        <v>100000100992636</v>
      </c>
      <c r="D351" s="352" t="s">
        <v>1423</v>
      </c>
      <c r="E351" s="35">
        <v>45203</v>
      </c>
      <c r="F351" s="352" t="s">
        <v>219</v>
      </c>
      <c r="G351" s="36">
        <v>283.5</v>
      </c>
      <c r="H351" s="36">
        <v>270</v>
      </c>
      <c r="I351" s="36">
        <v>27</v>
      </c>
      <c r="J351" s="36">
        <v>16.2</v>
      </c>
      <c r="K351" s="36"/>
    </row>
    <row r="352" spans="1:13">
      <c r="A352" s="352" t="s">
        <v>1457</v>
      </c>
      <c r="B352" s="20">
        <v>12544491640</v>
      </c>
      <c r="C352" s="349">
        <v>100000100993198</v>
      </c>
      <c r="D352" s="352" t="s">
        <v>1423</v>
      </c>
      <c r="E352" s="35">
        <v>45203</v>
      </c>
      <c r="F352" s="352" t="s">
        <v>219</v>
      </c>
      <c r="G352" s="45">
        <v>472.5</v>
      </c>
      <c r="H352" s="45">
        <v>450</v>
      </c>
      <c r="I352" s="36">
        <v>45</v>
      </c>
      <c r="J352" s="36">
        <v>27</v>
      </c>
      <c r="K352" s="36"/>
    </row>
    <row r="353" spans="1:12">
      <c r="A353" s="352" t="s">
        <v>1466</v>
      </c>
      <c r="B353" s="20">
        <v>28862556428</v>
      </c>
      <c r="C353" s="349">
        <v>100000100996478</v>
      </c>
      <c r="D353" s="359" t="s">
        <v>1423</v>
      </c>
      <c r="E353" s="35">
        <v>45213</v>
      </c>
      <c r="F353" s="359" t="s">
        <v>219</v>
      </c>
      <c r="G353" s="36">
        <v>472.5</v>
      </c>
      <c r="H353" s="36">
        <v>450</v>
      </c>
      <c r="I353" s="36">
        <v>45</v>
      </c>
      <c r="J353" s="36">
        <v>27</v>
      </c>
      <c r="K353" s="36"/>
    </row>
    <row r="354" spans="1:12">
      <c r="A354" s="50" t="s">
        <v>1575</v>
      </c>
      <c r="B354" s="52">
        <v>14927935864</v>
      </c>
      <c r="C354" s="126">
        <v>4102200201188</v>
      </c>
      <c r="D354" s="50" t="s">
        <v>14</v>
      </c>
      <c r="E354" s="56">
        <v>45094</v>
      </c>
      <c r="F354" s="50" t="s">
        <v>213</v>
      </c>
      <c r="G354" s="36">
        <v>-2227.58</v>
      </c>
      <c r="H354" s="36">
        <v>-1988.9</v>
      </c>
      <c r="I354" s="36">
        <v>-198.89</v>
      </c>
      <c r="J354" s="36">
        <v>-119.33</v>
      </c>
      <c r="K354" s="36"/>
    </row>
    <row r="355" spans="1:12">
      <c r="A355" s="687" t="s">
        <v>1575</v>
      </c>
      <c r="B355" s="20">
        <v>14927935864</v>
      </c>
      <c r="C355" s="67">
        <v>100000104566727</v>
      </c>
      <c r="D355" s="710" t="s">
        <v>14</v>
      </c>
      <c r="E355" s="35">
        <v>45218</v>
      </c>
      <c r="F355" s="961" t="s">
        <v>219</v>
      </c>
      <c r="G355" s="36">
        <v>3224.05</v>
      </c>
      <c r="H355" s="36">
        <v>2896.18</v>
      </c>
      <c r="I355" s="36">
        <v>289.62</v>
      </c>
      <c r="J355" s="36">
        <v>173.77</v>
      </c>
      <c r="K355" s="36"/>
      <c r="L355" s="962"/>
    </row>
    <row r="356" spans="1:12">
      <c r="A356" s="386" t="s">
        <v>288</v>
      </c>
      <c r="B356" s="20">
        <v>11219249166</v>
      </c>
      <c r="C356" s="67">
        <v>181165725</v>
      </c>
      <c r="D356" s="332" t="s">
        <v>14</v>
      </c>
      <c r="E356" s="35">
        <v>45223</v>
      </c>
      <c r="F356" s="967" t="s">
        <v>48</v>
      </c>
      <c r="G356" s="36">
        <v>2279.37</v>
      </c>
      <c r="H356" s="36">
        <v>2048.65</v>
      </c>
      <c r="I356" s="36">
        <v>204.86</v>
      </c>
      <c r="J356" s="36">
        <v>122.92</v>
      </c>
      <c r="K356" s="36"/>
    </row>
    <row r="357" spans="1:12">
      <c r="A357" s="30" t="s">
        <v>290</v>
      </c>
      <c r="B357" s="969">
        <v>34430391568</v>
      </c>
      <c r="C357" s="349">
        <v>100000106346499</v>
      </c>
      <c r="D357" s="365" t="s">
        <v>14</v>
      </c>
      <c r="E357" s="35">
        <v>45230</v>
      </c>
      <c r="F357" s="365" t="s">
        <v>219</v>
      </c>
      <c r="G357" s="36">
        <v>431.81</v>
      </c>
      <c r="H357" s="36">
        <v>387.79</v>
      </c>
      <c r="I357" s="36">
        <v>38.78</v>
      </c>
      <c r="J357" s="36">
        <v>23.27</v>
      </c>
      <c r="K357" s="36"/>
    </row>
    <row r="358" spans="1:12">
      <c r="B358" s="20"/>
      <c r="C358" s="31"/>
      <c r="G358" s="36">
        <f>SUM(G348:G357)</f>
        <v>9422.81</v>
      </c>
      <c r="H358" s="36">
        <f>SUM(H348:H357)</f>
        <v>8941.3000000000011</v>
      </c>
      <c r="I358" s="36">
        <f>SUM(I348:I357)</f>
        <v>1050.46</v>
      </c>
      <c r="J358" s="36">
        <f>SUM(J348:J357)</f>
        <v>-88.85</v>
      </c>
      <c r="K358" s="36"/>
    </row>
    <row r="359" spans="1:12">
      <c r="B359" s="20"/>
      <c r="C359" s="31"/>
      <c r="G359" s="36"/>
      <c r="H359" s="36"/>
      <c r="I359" s="36"/>
      <c r="J359" s="36">
        <v>88.85</v>
      </c>
      <c r="K359" s="36"/>
    </row>
    <row r="360" spans="1:12">
      <c r="B360" s="20"/>
      <c r="C360" s="31"/>
      <c r="G360" s="36"/>
      <c r="H360" s="36"/>
      <c r="I360" s="36"/>
      <c r="J360" s="36">
        <v>0</v>
      </c>
      <c r="K360" s="36"/>
    </row>
    <row r="361" spans="1:12">
      <c r="A361" s="973" t="s">
        <v>357</v>
      </c>
      <c r="B361" s="20">
        <v>24740144084</v>
      </c>
      <c r="C361" s="67">
        <v>100000106739593</v>
      </c>
      <c r="D361" s="973" t="s">
        <v>14</v>
      </c>
      <c r="E361" s="35">
        <v>45230</v>
      </c>
      <c r="F361" s="973" t="s">
        <v>219</v>
      </c>
      <c r="G361" s="36">
        <v>3867.55</v>
      </c>
      <c r="H361" s="36">
        <v>3473.86</v>
      </c>
      <c r="I361" s="36">
        <v>347.39</v>
      </c>
      <c r="J361" s="36">
        <v>208.43</v>
      </c>
      <c r="K361" s="36"/>
    </row>
    <row r="362" spans="1:12">
      <c r="A362" t="s">
        <v>464</v>
      </c>
      <c r="B362" s="20">
        <v>21928349446</v>
      </c>
      <c r="C362" s="67">
        <v>100000108611410</v>
      </c>
      <c r="D362" s="366" t="s">
        <v>1423</v>
      </c>
      <c r="E362" s="35">
        <v>45239</v>
      </c>
      <c r="F362" s="366" t="s">
        <v>219</v>
      </c>
      <c r="G362" s="36">
        <v>420</v>
      </c>
      <c r="H362" s="36">
        <v>400</v>
      </c>
      <c r="I362" s="36">
        <v>40</v>
      </c>
      <c r="J362" s="36">
        <v>24</v>
      </c>
      <c r="K362" s="36"/>
    </row>
    <row r="363" spans="1:12">
      <c r="A363" s="988" t="s">
        <v>1880</v>
      </c>
      <c r="B363" s="20">
        <v>34585801790</v>
      </c>
      <c r="C363" s="67">
        <v>100000108611864</v>
      </c>
      <c r="D363" s="988" t="s">
        <v>79</v>
      </c>
      <c r="E363" s="35">
        <v>45239</v>
      </c>
      <c r="F363" s="988" t="s">
        <v>219</v>
      </c>
      <c r="G363" s="36">
        <v>525</v>
      </c>
      <c r="H363" s="36">
        <v>500</v>
      </c>
      <c r="I363" s="36">
        <v>50</v>
      </c>
      <c r="J363" s="36">
        <v>30</v>
      </c>
      <c r="K363" s="36"/>
    </row>
    <row r="364" spans="1:12">
      <c r="A364" s="366" t="s">
        <v>402</v>
      </c>
      <c r="B364" s="20">
        <v>52780674650</v>
      </c>
      <c r="C364" s="67">
        <v>100000110157526</v>
      </c>
      <c r="D364" s="372" t="s">
        <v>14</v>
      </c>
      <c r="E364" s="227">
        <v>45247</v>
      </c>
      <c r="F364" s="372" t="s">
        <v>219</v>
      </c>
      <c r="G364" s="36">
        <v>449.8</v>
      </c>
      <c r="H364" s="36">
        <v>403.86</v>
      </c>
      <c r="I364" s="36">
        <v>40.39</v>
      </c>
      <c r="J364" s="36">
        <v>24.23</v>
      </c>
      <c r="K364" s="36"/>
    </row>
    <row r="365" spans="1:12">
      <c r="A365" s="30" t="s">
        <v>132</v>
      </c>
      <c r="B365" s="27">
        <v>44944510416</v>
      </c>
      <c r="C365" s="349">
        <v>100000109871968</v>
      </c>
      <c r="D365" s="360" t="s">
        <v>1423</v>
      </c>
      <c r="E365" s="35">
        <v>45245</v>
      </c>
      <c r="F365" s="360" t="s">
        <v>219</v>
      </c>
      <c r="G365" s="157">
        <v>420</v>
      </c>
      <c r="H365" s="157">
        <v>400</v>
      </c>
      <c r="I365" s="157">
        <v>40</v>
      </c>
      <c r="J365" s="157">
        <v>24</v>
      </c>
      <c r="K365" s="157"/>
    </row>
    <row r="366" spans="1:12">
      <c r="A366" s="366" t="s">
        <v>136</v>
      </c>
      <c r="B366" s="20">
        <v>45670016166</v>
      </c>
      <c r="C366" s="67">
        <v>100000110157410</v>
      </c>
      <c r="D366" s="372" t="s">
        <v>1423</v>
      </c>
      <c r="E366" s="227">
        <v>45247</v>
      </c>
      <c r="F366" s="372" t="s">
        <v>219</v>
      </c>
      <c r="G366" s="157">
        <v>420</v>
      </c>
      <c r="H366" s="157">
        <v>400</v>
      </c>
      <c r="I366" s="157">
        <v>40</v>
      </c>
      <c r="J366" s="157">
        <v>24</v>
      </c>
    </row>
    <row r="367" spans="1:12">
      <c r="A367" s="410" t="s">
        <v>1498</v>
      </c>
      <c r="B367" s="20">
        <v>42910720364</v>
      </c>
      <c r="C367" s="67">
        <v>100000110157467</v>
      </c>
      <c r="D367" s="390" t="s">
        <v>1423</v>
      </c>
      <c r="E367" s="227">
        <v>45256</v>
      </c>
      <c r="F367" s="390" t="s">
        <v>219</v>
      </c>
      <c r="G367" s="36">
        <v>420</v>
      </c>
      <c r="H367" s="36">
        <v>400</v>
      </c>
      <c r="I367" s="36">
        <v>40</v>
      </c>
      <c r="J367" s="36">
        <v>24</v>
      </c>
    </row>
    <row r="368" spans="1:12">
      <c r="A368" s="410" t="s">
        <v>1489</v>
      </c>
      <c r="B368" s="20">
        <v>14760047212</v>
      </c>
      <c r="C368" s="67">
        <v>100000110335594</v>
      </c>
      <c r="D368" s="385" t="s">
        <v>14</v>
      </c>
      <c r="E368" s="227">
        <v>45252</v>
      </c>
      <c r="F368" s="385" t="s">
        <v>219</v>
      </c>
      <c r="G368" s="36">
        <v>449.8</v>
      </c>
      <c r="H368" s="36">
        <v>403.86</v>
      </c>
      <c r="I368" s="36">
        <v>40.9</v>
      </c>
      <c r="J368" s="36">
        <v>24.23</v>
      </c>
      <c r="K368" s="36"/>
    </row>
    <row r="369" spans="1:11">
      <c r="A369" s="50" t="s">
        <v>642</v>
      </c>
      <c r="B369" s="52">
        <v>40061098110</v>
      </c>
      <c r="C369" s="126">
        <v>6762302</v>
      </c>
      <c r="D369" s="50" t="s">
        <v>14</v>
      </c>
      <c r="E369" s="127">
        <v>44932</v>
      </c>
      <c r="F369" s="50" t="s">
        <v>408</v>
      </c>
      <c r="G369" s="36">
        <v>-116.18</v>
      </c>
      <c r="H369" s="36">
        <v>-93.36</v>
      </c>
      <c r="I369" s="36">
        <v>-9.34</v>
      </c>
      <c r="J369" s="36">
        <v>-5.6</v>
      </c>
      <c r="K369" s="36"/>
    </row>
    <row r="370" spans="1:11">
      <c r="A370" s="50" t="s">
        <v>1828</v>
      </c>
      <c r="B370" s="50">
        <v>52369793352</v>
      </c>
      <c r="C370" s="126">
        <v>46744466</v>
      </c>
      <c r="D370" s="50" t="s">
        <v>14</v>
      </c>
      <c r="E370" s="56">
        <v>45182</v>
      </c>
      <c r="F370" s="50" t="s">
        <v>278</v>
      </c>
      <c r="G370" s="36">
        <v>2991.64</v>
      </c>
      <c r="H370" s="36">
        <v>2688.95</v>
      </c>
      <c r="I370" s="36">
        <v>268.89999999999998</v>
      </c>
      <c r="J370" s="36">
        <v>161.34</v>
      </c>
      <c r="K370" s="36"/>
    </row>
    <row r="371" spans="1:11">
      <c r="A371" s="386" t="s">
        <v>288</v>
      </c>
      <c r="B371" s="20">
        <v>11219249166</v>
      </c>
      <c r="C371" s="67">
        <v>100000112336405</v>
      </c>
      <c r="D371" s="332" t="s">
        <v>14</v>
      </c>
      <c r="E371" s="227">
        <v>45256</v>
      </c>
      <c r="F371" s="391" t="s">
        <v>219</v>
      </c>
      <c r="G371" s="36">
        <v>1069.79</v>
      </c>
      <c r="H371" s="36">
        <v>958.68</v>
      </c>
      <c r="I371" s="36">
        <v>95.87</v>
      </c>
      <c r="J371" s="36">
        <v>57.52</v>
      </c>
      <c r="K371" s="36"/>
    </row>
    <row r="372" spans="1:11">
      <c r="A372" s="50" t="s">
        <v>1556</v>
      </c>
      <c r="B372" s="52">
        <v>68500150274</v>
      </c>
      <c r="C372" s="126">
        <v>6830514</v>
      </c>
      <c r="D372" s="50" t="s">
        <v>14</v>
      </c>
      <c r="E372" s="127">
        <v>44950</v>
      </c>
      <c r="F372" s="50" t="s">
        <v>408</v>
      </c>
      <c r="G372" s="36">
        <v>-154.82</v>
      </c>
      <c r="H372" s="36">
        <v>-124.42</v>
      </c>
      <c r="I372" s="36">
        <v>-12.44</v>
      </c>
      <c r="J372" s="36">
        <v>-7.46</v>
      </c>
    </row>
    <row r="373" spans="1:11">
      <c r="B373" s="20"/>
      <c r="G373" s="36">
        <f>SUM(G361:G372)</f>
        <v>10762.580000000002</v>
      </c>
      <c r="H373" s="36">
        <f>SUM(H361:H372)</f>
        <v>9811.43</v>
      </c>
      <c r="I373" s="36">
        <f>SUM(I361:I372)</f>
        <v>981.66999999999985</v>
      </c>
      <c r="J373" s="36">
        <f>SUM(J361:J372)</f>
        <v>588.68999999999994</v>
      </c>
    </row>
    <row r="374" spans="1:11">
      <c r="B374" s="20"/>
      <c r="J374" s="36">
        <v>-588.69000000000005</v>
      </c>
    </row>
    <row r="375" spans="1:11">
      <c r="B375" s="20"/>
      <c r="J375" s="36">
        <v>0</v>
      </c>
    </row>
    <row r="376" spans="1:11">
      <c r="A376" s="50" t="s">
        <v>1575</v>
      </c>
      <c r="B376" s="52">
        <v>14927935864</v>
      </c>
      <c r="C376" s="126">
        <v>100000104566727</v>
      </c>
      <c r="D376" s="50" t="s">
        <v>14</v>
      </c>
      <c r="E376" s="56">
        <v>45218</v>
      </c>
      <c r="F376" s="50" t="s">
        <v>219</v>
      </c>
      <c r="G376" s="42">
        <v>-2208.2399999999998</v>
      </c>
      <c r="H376" s="42">
        <v>-1983.68</v>
      </c>
      <c r="I376" s="42">
        <v>-198.37</v>
      </c>
      <c r="J376" s="42">
        <v>-120</v>
      </c>
    </row>
    <row r="377" spans="1:11">
      <c r="B377" s="20"/>
      <c r="G377" s="42"/>
      <c r="H377" s="42"/>
      <c r="I377" s="42"/>
      <c r="J377" s="42">
        <v>120</v>
      </c>
    </row>
    <row r="378" spans="1:11">
      <c r="B378" s="20"/>
      <c r="G378" s="42"/>
      <c r="H378" s="42"/>
      <c r="I378" s="42"/>
      <c r="J378" s="42">
        <v>0</v>
      </c>
    </row>
    <row r="379" spans="1:11">
      <c r="A379" s="50" t="s">
        <v>357</v>
      </c>
      <c r="B379" s="50">
        <v>24740144084</v>
      </c>
      <c r="C379" s="126">
        <v>100000099108581</v>
      </c>
      <c r="D379" s="50" t="s">
        <v>14</v>
      </c>
      <c r="E379" s="56">
        <v>45188</v>
      </c>
      <c r="F379" s="50" t="s">
        <v>219</v>
      </c>
      <c r="G379" s="42">
        <v>-5772.44</v>
      </c>
      <c r="H379" s="42">
        <v>-5153.96</v>
      </c>
      <c r="I379" s="42">
        <v>-515.4</v>
      </c>
      <c r="J379" s="42">
        <v>-310</v>
      </c>
      <c r="K379" s="42"/>
    </row>
    <row r="380" spans="1:11">
      <c r="B380" s="20"/>
      <c r="G380" s="42"/>
      <c r="H380" s="42"/>
      <c r="I380" s="42"/>
      <c r="J380" s="42">
        <v>310</v>
      </c>
    </row>
    <row r="381" spans="1:11">
      <c r="J381" s="42">
        <v>0</v>
      </c>
    </row>
    <row r="382" spans="1:11">
      <c r="A382" s="50" t="s">
        <v>348</v>
      </c>
      <c r="B382" s="50">
        <v>36028481934</v>
      </c>
      <c r="C382" s="126">
        <v>100000093591784</v>
      </c>
      <c r="D382" s="50" t="s">
        <v>14</v>
      </c>
      <c r="E382" s="56">
        <v>45150</v>
      </c>
      <c r="F382" s="50" t="s">
        <v>219</v>
      </c>
      <c r="G382" s="1366">
        <v>-62.25</v>
      </c>
      <c r="H382" s="1366">
        <v>-55.86</v>
      </c>
      <c r="I382" s="1366">
        <v>-5.58</v>
      </c>
      <c r="J382" s="1367">
        <v>-3.9</v>
      </c>
    </row>
    <row r="383" spans="1:11">
      <c r="A383" s="50" t="s">
        <v>357</v>
      </c>
      <c r="B383" s="52">
        <v>24740144084</v>
      </c>
      <c r="C383" s="126">
        <v>100000106739593</v>
      </c>
      <c r="D383" s="50" t="s">
        <v>14</v>
      </c>
      <c r="E383" s="56">
        <v>45230</v>
      </c>
      <c r="F383" s="50" t="s">
        <v>219</v>
      </c>
      <c r="G383" s="1366">
        <v>-551</v>
      </c>
      <c r="H383" s="1366">
        <v>-494.9</v>
      </c>
      <c r="I383" s="1366">
        <v>-49.49</v>
      </c>
      <c r="J383" s="1367">
        <v>-34.58</v>
      </c>
    </row>
    <row r="384" spans="1:11">
      <c r="J384" s="42">
        <v>35</v>
      </c>
    </row>
    <row r="385" spans="1:10">
      <c r="J385" s="42">
        <v>0</v>
      </c>
    </row>
    <row r="386" spans="1:10">
      <c r="J386" s="42"/>
    </row>
    <row r="387" spans="1:10">
      <c r="A387" s="1681" t="s">
        <v>2411</v>
      </c>
      <c r="B387">
        <v>50818579014</v>
      </c>
      <c r="C387" s="1682">
        <v>4102300616366</v>
      </c>
      <c r="D387" s="1681" t="s">
        <v>14</v>
      </c>
      <c r="E387" s="35">
        <v>45638</v>
      </c>
      <c r="F387" s="1681" t="s">
        <v>213</v>
      </c>
      <c r="G387" s="36">
        <v>11268.75</v>
      </c>
      <c r="H387" s="36">
        <v>10118.879999999999</v>
      </c>
      <c r="I387" s="36">
        <v>1011.88</v>
      </c>
      <c r="J387" s="36">
        <v>607.13</v>
      </c>
    </row>
    <row r="388" spans="1:10">
      <c r="A388" s="1738" t="s">
        <v>482</v>
      </c>
      <c r="B388">
        <v>13523981664</v>
      </c>
      <c r="C388">
        <v>262472674</v>
      </c>
      <c r="D388" s="1738" t="s">
        <v>14</v>
      </c>
      <c r="E388" s="35">
        <v>45671</v>
      </c>
      <c r="F388" s="1738" t="s">
        <v>48</v>
      </c>
      <c r="G388" s="36">
        <v>3440.45</v>
      </c>
      <c r="H388" s="36">
        <v>3092.32</v>
      </c>
      <c r="I388" s="36">
        <v>309.23</v>
      </c>
      <c r="J388" s="36">
        <v>185.54</v>
      </c>
    </row>
    <row r="389" spans="1:10">
      <c r="A389" s="86" t="s">
        <v>2465</v>
      </c>
      <c r="B389" s="86">
        <v>42656117350</v>
      </c>
      <c r="C389" s="86">
        <v>358735162</v>
      </c>
      <c r="D389" s="86" t="s">
        <v>14</v>
      </c>
      <c r="E389" s="326">
        <v>45652</v>
      </c>
      <c r="F389" s="86" t="s">
        <v>38</v>
      </c>
      <c r="G389" s="138">
        <v>-6783</v>
      </c>
      <c r="H389" s="138">
        <v>-6056.25</v>
      </c>
      <c r="I389" s="138">
        <v>-605.62</v>
      </c>
      <c r="J389" s="138">
        <v>-363.37</v>
      </c>
    </row>
    <row r="390" spans="1:10">
      <c r="A390" s="86" t="s">
        <v>2464</v>
      </c>
      <c r="B390" s="86">
        <v>34426286588</v>
      </c>
      <c r="C390" s="86">
        <v>359035557</v>
      </c>
      <c r="D390" s="86" t="s">
        <v>14</v>
      </c>
      <c r="E390" s="326">
        <v>45654</v>
      </c>
      <c r="F390" s="86" t="s">
        <v>38</v>
      </c>
      <c r="G390" s="138">
        <v>-9598.75</v>
      </c>
      <c r="H390" s="138">
        <v>-8619.2800000000007</v>
      </c>
      <c r="I390" s="138">
        <v>-861.92</v>
      </c>
      <c r="J390" s="138">
        <v>-517.15</v>
      </c>
    </row>
    <row r="391" spans="1:10">
      <c r="G391" s="36">
        <f>SUM(G387:G390)</f>
        <v>-1672.5499999999993</v>
      </c>
      <c r="H391" s="36">
        <f>SUM(H387:H390)</f>
        <v>-1464.3300000000017</v>
      </c>
      <c r="I391" s="36">
        <f>SUM(I387:I390)</f>
        <v>-146.42999999999984</v>
      </c>
      <c r="J391" s="36">
        <f>SUM(J387:J390)</f>
        <v>-87.850000000000023</v>
      </c>
    </row>
    <row r="392" spans="1:10">
      <c r="E392" s="35">
        <v>45324</v>
      </c>
      <c r="G392" s="36"/>
      <c r="H392" s="36"/>
      <c r="I392" s="36"/>
      <c r="J392" s="36">
        <v>87.85</v>
      </c>
    </row>
    <row r="393" spans="1:10">
      <c r="E393" s="35"/>
      <c r="G393" s="36"/>
      <c r="H393" s="36"/>
      <c r="I393" s="36"/>
      <c r="J393" s="36">
        <v>0</v>
      </c>
    </row>
    <row r="394" spans="1:10">
      <c r="G394" s="36"/>
      <c r="H394" s="36"/>
      <c r="I394" s="36"/>
      <c r="J394" s="36"/>
    </row>
    <row r="395" spans="1:10">
      <c r="A395" s="300" t="s">
        <v>2512</v>
      </c>
      <c r="B395" s="300">
        <v>28841471858</v>
      </c>
      <c r="C395" s="300">
        <v>6773087</v>
      </c>
      <c r="D395" s="300" t="s">
        <v>2514</v>
      </c>
      <c r="E395" s="33">
        <v>45676</v>
      </c>
      <c r="F395" s="300" t="s">
        <v>21</v>
      </c>
      <c r="G395" s="36">
        <v>8113.67</v>
      </c>
      <c r="H395" s="36">
        <v>8113.67</v>
      </c>
      <c r="I395" s="36">
        <v>1622.73</v>
      </c>
      <c r="J395" s="36">
        <v>973.64</v>
      </c>
    </row>
    <row r="396" spans="1:10">
      <c r="A396" s="300"/>
      <c r="B396" s="300"/>
      <c r="C396" s="300"/>
      <c r="D396" s="300"/>
      <c r="E396" s="33">
        <v>45337</v>
      </c>
      <c r="F396" s="300" t="s">
        <v>1499</v>
      </c>
      <c r="G396" s="36"/>
      <c r="H396" s="36"/>
      <c r="I396" s="36"/>
      <c r="J396" s="36">
        <v>-973.64</v>
      </c>
    </row>
    <row r="397" spans="1:10">
      <c r="A397" s="300"/>
      <c r="B397" s="300"/>
      <c r="C397" s="300"/>
      <c r="D397" s="300"/>
      <c r="E397" s="33"/>
      <c r="F397" s="300"/>
      <c r="G397" s="36"/>
      <c r="H397" s="36"/>
      <c r="I397" s="36"/>
      <c r="J397" s="36">
        <v>0</v>
      </c>
    </row>
    <row r="398" spans="1:10">
      <c r="A398" s="300"/>
      <c r="B398" s="300"/>
      <c r="C398" s="300"/>
      <c r="D398" s="300"/>
      <c r="E398" s="33"/>
      <c r="F398" s="300"/>
      <c r="G398" s="36"/>
      <c r="H398" s="36"/>
      <c r="I398" s="36"/>
      <c r="J398" s="36"/>
    </row>
    <row r="399" spans="1:10">
      <c r="A399" s="300" t="s">
        <v>2520</v>
      </c>
      <c r="B399" s="300">
        <v>56143667402</v>
      </c>
      <c r="C399" s="300">
        <v>23624249</v>
      </c>
      <c r="D399" s="300" t="s">
        <v>14</v>
      </c>
      <c r="E399" s="33">
        <v>45697</v>
      </c>
      <c r="F399" s="300" t="s">
        <v>2495</v>
      </c>
      <c r="G399" s="1887">
        <v>6733.96</v>
      </c>
      <c r="H399" s="1887">
        <v>6012.47</v>
      </c>
      <c r="I399" s="1887">
        <v>601.24</v>
      </c>
      <c r="J399" s="1887">
        <v>360.74</v>
      </c>
    </row>
    <row r="400" spans="1:10">
      <c r="A400" s="300" t="s">
        <v>2530</v>
      </c>
      <c r="B400" s="300">
        <v>41783039702</v>
      </c>
      <c r="C400" s="300">
        <v>130427489</v>
      </c>
      <c r="D400" s="300" t="s">
        <v>14</v>
      </c>
      <c r="E400" s="33">
        <v>45694</v>
      </c>
      <c r="F400" s="300" t="s">
        <v>15</v>
      </c>
      <c r="G400" s="1887">
        <v>8882</v>
      </c>
      <c r="H400" s="1887">
        <v>8000</v>
      </c>
      <c r="I400" s="1887">
        <v>800</v>
      </c>
      <c r="J400" s="1887">
        <v>480</v>
      </c>
    </row>
    <row r="401" spans="1:18">
      <c r="A401" s="1821" t="s">
        <v>2531</v>
      </c>
      <c r="B401">
        <v>27179238188</v>
      </c>
      <c r="C401">
        <v>155802685</v>
      </c>
      <c r="D401" s="1821" t="s">
        <v>14</v>
      </c>
      <c r="E401" s="35">
        <v>45695</v>
      </c>
      <c r="F401" s="1821" t="s">
        <v>1569</v>
      </c>
      <c r="G401" s="96">
        <v>7015</v>
      </c>
      <c r="H401" s="96">
        <v>6263.39</v>
      </c>
      <c r="I401" s="96">
        <v>626.33000000000004</v>
      </c>
      <c r="J401" s="96">
        <v>375.8</v>
      </c>
    </row>
    <row r="402" spans="1:18">
      <c r="A402" s="300" t="s">
        <v>2560</v>
      </c>
      <c r="B402" s="300">
        <v>56053565140</v>
      </c>
      <c r="C402" s="1837">
        <v>130621488</v>
      </c>
      <c r="D402" s="300" t="s">
        <v>14</v>
      </c>
      <c r="E402" s="33">
        <v>45701</v>
      </c>
      <c r="F402" s="33" t="s">
        <v>15</v>
      </c>
      <c r="G402" s="1888">
        <v>7671</v>
      </c>
      <c r="H402" s="1888">
        <v>6300</v>
      </c>
      <c r="I402" s="1888">
        <v>630</v>
      </c>
      <c r="J402" s="1888">
        <v>378</v>
      </c>
    </row>
    <row r="403" spans="1:18">
      <c r="A403" s="300" t="s">
        <v>2540</v>
      </c>
      <c r="B403" s="300">
        <v>17264857820</v>
      </c>
      <c r="C403" s="1837">
        <v>130627051</v>
      </c>
      <c r="D403" s="300" t="s">
        <v>14</v>
      </c>
      <c r="E403" s="33">
        <v>45701</v>
      </c>
      <c r="F403" s="33" t="s">
        <v>15</v>
      </c>
      <c r="G403" s="1888">
        <v>5177</v>
      </c>
      <c r="H403" s="1888">
        <v>4300</v>
      </c>
      <c r="I403" s="1888">
        <v>430</v>
      </c>
      <c r="J403" s="1888">
        <v>258</v>
      </c>
    </row>
    <row r="404" spans="1:18">
      <c r="A404" s="300" t="s">
        <v>2546</v>
      </c>
      <c r="B404" s="300">
        <v>67198193464</v>
      </c>
      <c r="C404" s="1837">
        <v>465661922</v>
      </c>
      <c r="D404" s="300" t="s">
        <v>14</v>
      </c>
      <c r="E404" s="33">
        <v>45707</v>
      </c>
      <c r="F404" s="33" t="s">
        <v>21</v>
      </c>
      <c r="G404" s="1888">
        <v>4430.83</v>
      </c>
      <c r="H404" s="1888">
        <v>3956.11</v>
      </c>
      <c r="I404" s="1888">
        <v>395.61</v>
      </c>
      <c r="J404" s="1888">
        <v>237.36</v>
      </c>
    </row>
    <row r="405" spans="1:18">
      <c r="A405" s="300" t="s">
        <v>2549</v>
      </c>
      <c r="B405" s="300">
        <v>48109828910</v>
      </c>
      <c r="C405" s="17">
        <v>130743937</v>
      </c>
      <c r="D405" s="300" t="s">
        <v>2519</v>
      </c>
      <c r="E405" s="33">
        <v>45702</v>
      </c>
      <c r="F405" s="33" t="s">
        <v>15</v>
      </c>
      <c r="G405" s="1888">
        <v>8826</v>
      </c>
      <c r="H405" s="1888">
        <v>7700</v>
      </c>
      <c r="I405" s="1888">
        <v>770</v>
      </c>
      <c r="J405" s="1888">
        <v>462</v>
      </c>
    </row>
    <row r="406" spans="1:18">
      <c r="A406" s="1854" t="s">
        <v>2550</v>
      </c>
      <c r="B406" s="1854">
        <v>3580299673</v>
      </c>
      <c r="C406" s="1855">
        <v>130771100</v>
      </c>
      <c r="D406" s="1854" t="s">
        <v>14</v>
      </c>
      <c r="E406" s="1856">
        <v>45709</v>
      </c>
      <c r="F406" s="1856" t="s">
        <v>15</v>
      </c>
      <c r="G406" s="1889">
        <v>10017</v>
      </c>
      <c r="H406" s="1889">
        <v>8500</v>
      </c>
      <c r="I406" s="1889">
        <v>850</v>
      </c>
      <c r="J406" s="1889">
        <v>510</v>
      </c>
    </row>
    <row r="407" spans="1:18">
      <c r="A407" s="1854" t="s">
        <v>2559</v>
      </c>
      <c r="B407" s="1854">
        <v>55354588698</v>
      </c>
      <c r="C407" s="1869">
        <v>130865070</v>
      </c>
      <c r="D407" s="1854" t="s">
        <v>14</v>
      </c>
      <c r="E407" s="1856">
        <v>45709</v>
      </c>
      <c r="F407" s="1856" t="s">
        <v>15</v>
      </c>
      <c r="G407" s="1889">
        <v>7671</v>
      </c>
      <c r="H407" s="1889">
        <v>6500</v>
      </c>
      <c r="I407" s="1889">
        <v>650</v>
      </c>
      <c r="J407" s="1889">
        <v>390</v>
      </c>
    </row>
    <row r="408" spans="1:18">
      <c r="A408" s="1854" t="s">
        <v>2567</v>
      </c>
      <c r="B408" s="1854">
        <v>12471017418</v>
      </c>
      <c r="C408" s="1869">
        <v>130911019</v>
      </c>
      <c r="D408" s="1854" t="s">
        <v>2519</v>
      </c>
      <c r="E408" s="1856">
        <v>45708</v>
      </c>
      <c r="F408" s="1856" t="s">
        <v>15</v>
      </c>
      <c r="G408" s="1889">
        <v>5026</v>
      </c>
      <c r="H408" s="1889">
        <v>4200</v>
      </c>
      <c r="I408" s="1889">
        <v>420</v>
      </c>
      <c r="J408" s="1890">
        <v>252</v>
      </c>
    </row>
    <row r="409" spans="1:18">
      <c r="A409" s="1854" t="s">
        <v>2570</v>
      </c>
      <c r="B409" s="1854">
        <v>6370366837</v>
      </c>
      <c r="C409" s="1869">
        <v>130959629</v>
      </c>
      <c r="D409" s="1854" t="s">
        <v>14</v>
      </c>
      <c r="E409" s="1856">
        <v>45709</v>
      </c>
      <c r="F409" s="1856" t="s">
        <v>15</v>
      </c>
      <c r="G409" s="1889">
        <v>9205</v>
      </c>
      <c r="H409" s="1889">
        <v>8450</v>
      </c>
      <c r="I409" s="1889">
        <v>845</v>
      </c>
      <c r="J409" s="1890">
        <v>507</v>
      </c>
    </row>
    <row r="410" spans="1:18">
      <c r="A410" s="1850" t="s">
        <v>2389</v>
      </c>
      <c r="B410" s="1850">
        <v>10141553426</v>
      </c>
      <c r="C410" s="1868">
        <v>273015138</v>
      </c>
      <c r="D410" s="1850" t="s">
        <v>14</v>
      </c>
      <c r="E410" s="1852">
        <v>45710</v>
      </c>
      <c r="F410" s="1852" t="s">
        <v>48</v>
      </c>
      <c r="G410" s="1891">
        <v>-7716.5</v>
      </c>
      <c r="H410" s="1891">
        <v>-6935.68</v>
      </c>
      <c r="I410" s="1891">
        <v>-693.56</v>
      </c>
      <c r="J410" s="1892">
        <v>-416.13</v>
      </c>
      <c r="K410" s="1860"/>
      <c r="L410" s="53"/>
      <c r="M410" s="53"/>
      <c r="N410" s="53"/>
      <c r="O410" s="53"/>
      <c r="P410" s="53"/>
      <c r="Q410" s="53"/>
      <c r="R410" s="53"/>
    </row>
    <row r="411" spans="1:18">
      <c r="A411" s="1854" t="s">
        <v>2571</v>
      </c>
      <c r="B411" s="1854">
        <v>3850811209</v>
      </c>
      <c r="C411" s="1869">
        <v>131052170</v>
      </c>
      <c r="D411" s="1854" t="s">
        <v>14</v>
      </c>
      <c r="E411" s="1856">
        <v>45716</v>
      </c>
      <c r="F411" s="1856" t="s">
        <v>15</v>
      </c>
      <c r="G411" s="1889">
        <v>7751</v>
      </c>
      <c r="H411" s="1889">
        <v>6500</v>
      </c>
      <c r="I411" s="1889">
        <v>650</v>
      </c>
      <c r="J411" s="1890">
        <v>390</v>
      </c>
      <c r="K411" s="1860"/>
      <c r="L411" s="53"/>
      <c r="M411" s="53"/>
      <c r="N411" s="53"/>
      <c r="O411" s="53"/>
      <c r="P411" s="53"/>
      <c r="Q411" s="53"/>
      <c r="R411" s="53"/>
    </row>
    <row r="412" spans="1:18">
      <c r="A412" s="160" t="s">
        <v>2572</v>
      </c>
      <c r="B412" s="161">
        <v>58081497158</v>
      </c>
      <c r="C412" s="721">
        <v>363721067</v>
      </c>
      <c r="D412" s="160" t="s">
        <v>1595</v>
      </c>
      <c r="E412" s="1885">
        <v>45711</v>
      </c>
      <c r="F412" s="162" t="s">
        <v>38</v>
      </c>
      <c r="G412" s="1886">
        <v>1680</v>
      </c>
      <c r="H412" s="1886">
        <v>1680</v>
      </c>
      <c r="I412" s="1886">
        <v>168.1</v>
      </c>
      <c r="J412" s="1893">
        <v>100.86</v>
      </c>
    </row>
    <row r="413" spans="1:18">
      <c r="A413" s="1676" t="s">
        <v>2574</v>
      </c>
      <c r="B413" s="1848">
        <v>8340751718</v>
      </c>
      <c r="C413" s="1803">
        <v>301000073707943</v>
      </c>
      <c r="D413" s="1676" t="s">
        <v>14</v>
      </c>
      <c r="E413" s="1882">
        <v>45713</v>
      </c>
      <c r="F413" s="1677" t="s">
        <v>1840</v>
      </c>
      <c r="G413" s="1897">
        <v>-10250.36</v>
      </c>
      <c r="H413" s="1897">
        <v>-9421.93</v>
      </c>
      <c r="I413" s="1897">
        <v>-942.19</v>
      </c>
      <c r="J413" s="1898">
        <v>-565.30999999999995</v>
      </c>
    </row>
    <row r="414" spans="1:18">
      <c r="G414" s="102">
        <f>SUM(G399:G413)</f>
        <v>72118.930000000008</v>
      </c>
      <c r="H414" s="102">
        <f>SUM(H399:H413)</f>
        <v>62004.360000000008</v>
      </c>
      <c r="I414" s="102">
        <f>SUM(I399:I413)</f>
        <v>6200.5300000000007</v>
      </c>
      <c r="J414" s="1894">
        <f>SUM(J399:J413)</f>
        <v>3720.3199999999993</v>
      </c>
    </row>
    <row r="415" spans="1:18">
      <c r="G415" s="102"/>
      <c r="H415" s="102"/>
      <c r="I415" s="102"/>
      <c r="J415" s="1894"/>
    </row>
    <row r="416" spans="1:18">
      <c r="A416" s="300" t="s">
        <v>2584</v>
      </c>
      <c r="B416" s="300">
        <v>25304588498</v>
      </c>
      <c r="C416" s="300">
        <v>131271588</v>
      </c>
      <c r="D416" s="300" t="s">
        <v>14</v>
      </c>
      <c r="E416" s="33">
        <v>45719</v>
      </c>
      <c r="F416" s="300" t="s">
        <v>15</v>
      </c>
      <c r="G416" s="1911">
        <v>5508</v>
      </c>
      <c r="H416" s="1911">
        <v>4750</v>
      </c>
      <c r="I416" s="1911">
        <v>475</v>
      </c>
      <c r="J416" s="1911">
        <v>285</v>
      </c>
    </row>
    <row r="417" spans="1:19">
      <c r="A417" s="1799" t="s">
        <v>1585</v>
      </c>
      <c r="B417" s="1799">
        <v>70411084746</v>
      </c>
      <c r="C417" s="1799">
        <v>274952416</v>
      </c>
      <c r="D417" s="1799" t="s">
        <v>14</v>
      </c>
      <c r="E417" s="1800">
        <v>45725</v>
      </c>
      <c r="F417" s="1799" t="s">
        <v>48</v>
      </c>
      <c r="G417" s="103">
        <v>-3876.69</v>
      </c>
      <c r="H417" s="103">
        <v>-3484.41</v>
      </c>
      <c r="I417" s="103">
        <v>-348.44</v>
      </c>
      <c r="J417" s="1913">
        <v>-209.06</v>
      </c>
      <c r="K417" s="1914"/>
      <c r="L417" s="1938"/>
      <c r="M417" s="1985"/>
      <c r="N417" s="1985"/>
    </row>
    <row r="418" spans="1:19">
      <c r="G418" s="102">
        <f>SUM(G416:G417)</f>
        <v>1631.31</v>
      </c>
      <c r="H418" s="102">
        <f>SUM(H416:H417)</f>
        <v>1265.5900000000001</v>
      </c>
      <c r="I418" s="102">
        <f>SUM(I416:I417)</f>
        <v>126.56</v>
      </c>
      <c r="J418" s="1894">
        <f>SUM(J416:J417)</f>
        <v>75.94</v>
      </c>
    </row>
    <row r="419" spans="1:19">
      <c r="G419" s="102"/>
      <c r="H419" s="102"/>
      <c r="I419" s="102"/>
      <c r="J419" s="1894"/>
    </row>
    <row r="420" spans="1:19">
      <c r="A420" s="53" t="s">
        <v>270</v>
      </c>
      <c r="B420" s="53">
        <v>42664675460</v>
      </c>
      <c r="C420" s="53">
        <v>283852999</v>
      </c>
      <c r="D420" s="53" t="s">
        <v>14</v>
      </c>
      <c r="E420" s="38">
        <v>45755</v>
      </c>
      <c r="F420" s="53" t="s">
        <v>48</v>
      </c>
      <c r="G420" s="1986">
        <v>4172.21</v>
      </c>
      <c r="H420" s="1986">
        <v>3750.02</v>
      </c>
      <c r="I420" s="1986">
        <v>375</v>
      </c>
      <c r="J420" s="2126">
        <v>225</v>
      </c>
      <c r="K420" s="1978"/>
    </row>
    <row r="421" spans="1:19">
      <c r="A421" s="53" t="s">
        <v>270</v>
      </c>
      <c r="B421" s="53">
        <v>42664675460</v>
      </c>
      <c r="C421" s="53">
        <v>283853039</v>
      </c>
      <c r="D421" s="53" t="s">
        <v>1595</v>
      </c>
      <c r="E421" s="38">
        <v>45755</v>
      </c>
      <c r="F421" s="53" t="s">
        <v>48</v>
      </c>
      <c r="G421" s="1986">
        <v>1082.3900000000001</v>
      </c>
      <c r="H421" s="1986">
        <v>1030.8499999999999</v>
      </c>
      <c r="I421" s="1986">
        <v>103.08</v>
      </c>
      <c r="J421" s="2126">
        <v>61.85</v>
      </c>
    </row>
    <row r="422" spans="1:19">
      <c r="A422" s="53" t="s">
        <v>2425</v>
      </c>
      <c r="B422" s="53">
        <v>10500081768</v>
      </c>
      <c r="C422" s="53">
        <v>283809058</v>
      </c>
      <c r="D422" s="53" t="s">
        <v>14</v>
      </c>
      <c r="E422" s="38">
        <v>45754</v>
      </c>
      <c r="F422" s="53" t="s">
        <v>48</v>
      </c>
      <c r="G422" s="1986">
        <v>4070.43</v>
      </c>
      <c r="H422" s="1986">
        <v>3658.55</v>
      </c>
      <c r="I422" s="1986">
        <v>365.85</v>
      </c>
      <c r="J422" s="2126">
        <v>219.51</v>
      </c>
      <c r="K422" s="53"/>
    </row>
    <row r="423" spans="1:19">
      <c r="A423" s="53" t="s">
        <v>11</v>
      </c>
      <c r="B423" s="53">
        <v>58132495164</v>
      </c>
      <c r="C423" s="53">
        <v>284240564</v>
      </c>
      <c r="D423" s="53" t="s">
        <v>1595</v>
      </c>
      <c r="E423" s="38">
        <v>45751</v>
      </c>
      <c r="F423" s="53" t="s">
        <v>48</v>
      </c>
      <c r="G423" s="1986">
        <v>1082.3900000000001</v>
      </c>
      <c r="H423" s="1986">
        <v>1030.8499999999999</v>
      </c>
      <c r="I423" s="1986">
        <v>103.08</v>
      </c>
      <c r="J423" s="2126">
        <v>61.85</v>
      </c>
      <c r="K423" s="53"/>
    </row>
    <row r="424" spans="1:19">
      <c r="A424" s="53" t="s">
        <v>372</v>
      </c>
      <c r="B424" s="53">
        <v>67396186848</v>
      </c>
      <c r="C424" s="53">
        <v>286033252</v>
      </c>
      <c r="D424" s="53" t="s">
        <v>14</v>
      </c>
      <c r="E424" s="38">
        <v>45770</v>
      </c>
      <c r="F424" s="53" t="s">
        <v>48</v>
      </c>
      <c r="G424" s="1986">
        <v>4070.43</v>
      </c>
      <c r="H424" s="1986">
        <v>3658.55</v>
      </c>
      <c r="I424" s="1986">
        <v>365.85</v>
      </c>
      <c r="J424" s="1986">
        <v>219.51</v>
      </c>
      <c r="K424" s="1986"/>
    </row>
    <row r="425" spans="1:19">
      <c r="A425" s="53" t="s">
        <v>372</v>
      </c>
      <c r="B425" s="53">
        <v>67396186848</v>
      </c>
      <c r="C425" s="53">
        <v>286033191</v>
      </c>
      <c r="D425" s="53" t="s">
        <v>1595</v>
      </c>
      <c r="E425" s="38">
        <v>45770</v>
      </c>
      <c r="F425" s="53" t="s">
        <v>48</v>
      </c>
      <c r="G425" s="1986">
        <v>1082.3900000000001</v>
      </c>
      <c r="H425" s="1986">
        <v>1030.8499999999999</v>
      </c>
      <c r="I425" s="1986">
        <v>103.08</v>
      </c>
      <c r="J425" s="1986">
        <v>61.85</v>
      </c>
      <c r="K425" s="1986"/>
    </row>
    <row r="426" spans="1:19">
      <c r="A426" s="53" t="s">
        <v>342</v>
      </c>
      <c r="B426" s="53">
        <v>43354986484</v>
      </c>
      <c r="C426" s="53">
        <v>289141247</v>
      </c>
      <c r="D426" s="53" t="s">
        <v>14</v>
      </c>
      <c r="E426" s="38">
        <v>45772</v>
      </c>
      <c r="F426" s="53" t="s">
        <v>48</v>
      </c>
      <c r="G426" s="1986">
        <v>11678.03</v>
      </c>
      <c r="H426" s="1986">
        <v>10496.34</v>
      </c>
      <c r="I426" s="1986">
        <v>1049.6300000000001</v>
      </c>
      <c r="J426" s="1986">
        <v>629.78</v>
      </c>
      <c r="K426" s="1986"/>
      <c r="L426" s="40"/>
      <c r="M426" s="40"/>
      <c r="N426" s="40"/>
    </row>
    <row r="427" spans="1:19">
      <c r="A427" s="53" t="s">
        <v>2678</v>
      </c>
      <c r="B427" s="53">
        <v>30239424872</v>
      </c>
      <c r="C427" s="53">
        <v>289727065</v>
      </c>
      <c r="D427" s="53" t="s">
        <v>14</v>
      </c>
      <c r="E427" s="38">
        <v>45774</v>
      </c>
      <c r="F427" s="53" t="s">
        <v>48</v>
      </c>
      <c r="G427" s="1986">
        <v>4380.8</v>
      </c>
      <c r="H427" s="1986">
        <v>3937.52</v>
      </c>
      <c r="I427" s="1986">
        <v>393.75</v>
      </c>
      <c r="J427" s="1986">
        <v>236.25</v>
      </c>
      <c r="K427" s="105"/>
      <c r="L427" s="40"/>
      <c r="M427" s="40"/>
      <c r="N427" s="40"/>
    </row>
    <row r="428" spans="1:19">
      <c r="A428" s="53" t="s">
        <v>2690</v>
      </c>
      <c r="B428" s="53">
        <v>24707145178</v>
      </c>
      <c r="C428" s="53">
        <v>133441255</v>
      </c>
      <c r="D428" s="53" t="s">
        <v>14</v>
      </c>
      <c r="E428" s="38">
        <v>45776</v>
      </c>
      <c r="F428" s="53" t="s">
        <v>15</v>
      </c>
      <c r="G428" s="1986">
        <v>12289.3</v>
      </c>
      <c r="H428" s="1986">
        <v>11336</v>
      </c>
      <c r="I428" s="1986">
        <v>1133.5999999999999</v>
      </c>
      <c r="J428" s="1986">
        <v>680.16</v>
      </c>
      <c r="K428" s="105"/>
      <c r="L428" s="40"/>
      <c r="M428" s="40"/>
      <c r="N428" s="40"/>
    </row>
    <row r="429" spans="1:19">
      <c r="E429" s="35"/>
      <c r="G429" s="102">
        <f>SUM(G420:G428)</f>
        <v>43908.369999999995</v>
      </c>
      <c r="H429" s="102">
        <f>SUM(H420:H428)</f>
        <v>39929.53</v>
      </c>
      <c r="I429" s="102">
        <f>SUM(I420:I428)</f>
        <v>3992.92</v>
      </c>
      <c r="J429" s="102">
        <f>SUM(J420:J428)</f>
        <v>2395.7599999999998</v>
      </c>
      <c r="K429" s="105"/>
      <c r="L429" s="40"/>
      <c r="M429" s="40"/>
      <c r="N429" s="40"/>
    </row>
    <row r="430" spans="1:19">
      <c r="E430" s="35"/>
      <c r="G430" s="21"/>
      <c r="H430" s="21"/>
      <c r="I430" s="21"/>
      <c r="J430" s="21"/>
      <c r="K430" s="105"/>
      <c r="L430" s="40"/>
      <c r="M430" s="40"/>
      <c r="N430" s="40"/>
    </row>
    <row r="431" spans="1:19">
      <c r="A431" s="53" t="s">
        <v>380</v>
      </c>
      <c r="B431" s="53">
        <v>18122829508</v>
      </c>
      <c r="C431" s="53">
        <v>292801013</v>
      </c>
      <c r="D431" s="53" t="s">
        <v>1595</v>
      </c>
      <c r="E431" s="38">
        <v>45787</v>
      </c>
      <c r="F431" s="53" t="s">
        <v>48</v>
      </c>
      <c r="G431" s="1986">
        <v>1197.2</v>
      </c>
      <c r="H431" s="1986">
        <v>1140.19</v>
      </c>
      <c r="I431" s="1986">
        <v>114.01</v>
      </c>
      <c r="J431" s="1986">
        <v>68.41</v>
      </c>
      <c r="K431" s="105"/>
      <c r="L431" s="40"/>
      <c r="M431" s="40"/>
      <c r="N431" s="40"/>
    </row>
    <row r="432" spans="1:19">
      <c r="A432" s="53" t="s">
        <v>2702</v>
      </c>
      <c r="B432" s="53">
        <v>57592186766</v>
      </c>
      <c r="C432" s="53">
        <v>293236613</v>
      </c>
      <c r="D432" s="53" t="s">
        <v>14</v>
      </c>
      <c r="E432" s="38">
        <v>45787</v>
      </c>
      <c r="F432" s="53" t="s">
        <v>48</v>
      </c>
      <c r="G432" s="110">
        <v>11455.75</v>
      </c>
      <c r="H432" s="1986">
        <v>10296.540000000001</v>
      </c>
      <c r="I432" s="1986">
        <v>1029.6500000000001</v>
      </c>
      <c r="J432" s="105">
        <v>617.79</v>
      </c>
      <c r="K432" s="105">
        <v>11455</v>
      </c>
      <c r="L432" s="2109" t="s">
        <v>2733</v>
      </c>
      <c r="M432" s="2310" t="s">
        <v>2733</v>
      </c>
      <c r="N432" s="2382" t="s">
        <v>1665</v>
      </c>
      <c r="O432" s="2461" t="s">
        <v>2896</v>
      </c>
      <c r="P432" s="2702" t="s">
        <v>1665</v>
      </c>
      <c r="Q432" s="2825" t="s">
        <v>1665</v>
      </c>
      <c r="R432" s="2925" t="s">
        <v>2733</v>
      </c>
      <c r="S432" s="2925" t="s">
        <v>3516</v>
      </c>
    </row>
    <row r="433" spans="1:14">
      <c r="A433" s="53" t="s">
        <v>241</v>
      </c>
      <c r="B433" s="53">
        <v>32195082998</v>
      </c>
      <c r="C433" s="53">
        <v>293453191</v>
      </c>
      <c r="D433" s="53" t="s">
        <v>14</v>
      </c>
      <c r="E433" s="38">
        <v>45788</v>
      </c>
      <c r="F433" s="53" t="s">
        <v>48</v>
      </c>
      <c r="G433" s="110">
        <v>8945.14</v>
      </c>
      <c r="H433" s="105">
        <v>8039.98</v>
      </c>
      <c r="I433" s="105">
        <v>803.99</v>
      </c>
      <c r="J433" s="105">
        <v>482.39</v>
      </c>
      <c r="K433" s="105"/>
      <c r="L433" s="2109"/>
      <c r="M433" s="2109"/>
      <c r="N433" s="40"/>
    </row>
    <row r="434" spans="1:14">
      <c r="A434" s="53" t="s">
        <v>241</v>
      </c>
      <c r="B434" s="53">
        <v>32195082998</v>
      </c>
      <c r="C434" s="1118">
        <v>351000041372790</v>
      </c>
      <c r="D434" s="53" t="s">
        <v>29</v>
      </c>
      <c r="E434" s="38">
        <v>45788</v>
      </c>
      <c r="F434" s="53" t="s">
        <v>1840</v>
      </c>
      <c r="G434" s="105">
        <v>13829.46</v>
      </c>
      <c r="H434" s="105">
        <v>13170.91</v>
      </c>
      <c r="I434" s="105">
        <v>1975.64</v>
      </c>
      <c r="J434" s="105">
        <v>1317.09</v>
      </c>
      <c r="K434" s="105"/>
      <c r="L434" s="40"/>
      <c r="M434" s="40"/>
      <c r="N434" s="40"/>
    </row>
    <row r="435" spans="1:14">
      <c r="A435" s="53" t="s">
        <v>209</v>
      </c>
      <c r="B435" s="53">
        <v>33595878716</v>
      </c>
      <c r="C435" s="53">
        <v>146910418</v>
      </c>
      <c r="D435" s="53" t="s">
        <v>14</v>
      </c>
      <c r="E435" s="38">
        <v>45792</v>
      </c>
      <c r="F435" s="53" t="s">
        <v>33</v>
      </c>
      <c r="G435" s="105">
        <v>6037.19</v>
      </c>
      <c r="H435" s="105">
        <v>5450.24</v>
      </c>
      <c r="I435" s="105">
        <v>545.02</v>
      </c>
      <c r="J435" s="105">
        <v>327.01</v>
      </c>
      <c r="K435" s="105"/>
      <c r="L435" s="40"/>
      <c r="M435" s="40"/>
      <c r="N435" s="40"/>
    </row>
    <row r="436" spans="1:14">
      <c r="A436" s="53" t="s">
        <v>209</v>
      </c>
      <c r="B436" s="53">
        <v>33595878716</v>
      </c>
      <c r="C436" s="53">
        <v>293801282</v>
      </c>
      <c r="D436" s="53" t="s">
        <v>1595</v>
      </c>
      <c r="E436" s="38">
        <v>45790</v>
      </c>
      <c r="F436" s="53" t="s">
        <v>48</v>
      </c>
      <c r="G436" s="105">
        <v>1139.8</v>
      </c>
      <c r="H436" s="105">
        <v>1085.52</v>
      </c>
      <c r="I436" s="105">
        <v>108.55</v>
      </c>
      <c r="J436" s="105">
        <v>65.13</v>
      </c>
      <c r="K436" s="105"/>
      <c r="L436" s="40"/>
      <c r="M436" s="40"/>
      <c r="N436" s="40"/>
    </row>
    <row r="437" spans="1:14">
      <c r="A437" s="53" t="s">
        <v>209</v>
      </c>
      <c r="B437" s="53">
        <v>33595878716</v>
      </c>
      <c r="C437" s="53"/>
      <c r="D437" s="53" t="s">
        <v>2711</v>
      </c>
      <c r="E437" s="38">
        <v>45790</v>
      </c>
      <c r="F437" s="53" t="s">
        <v>2712</v>
      </c>
      <c r="G437" s="105">
        <v>400</v>
      </c>
      <c r="H437" s="105">
        <v>333.33</v>
      </c>
      <c r="I437" s="105">
        <v>133</v>
      </c>
      <c r="J437" s="105">
        <v>80</v>
      </c>
      <c r="K437" s="105"/>
      <c r="L437" s="40"/>
      <c r="M437" s="40"/>
      <c r="N437" s="40"/>
    </row>
    <row r="438" spans="1:14">
      <c r="A438" s="53" t="s">
        <v>212</v>
      </c>
      <c r="B438" s="53">
        <v>64201021950</v>
      </c>
      <c r="C438" s="1118">
        <v>100000243686215</v>
      </c>
      <c r="D438" s="53" t="s">
        <v>14</v>
      </c>
      <c r="E438" s="38">
        <v>45794</v>
      </c>
      <c r="F438" s="53" t="s">
        <v>219</v>
      </c>
      <c r="G438" s="105">
        <v>5830.25</v>
      </c>
      <c r="H438" s="105">
        <v>5303.03</v>
      </c>
      <c r="I438" s="105">
        <v>530.29999999999995</v>
      </c>
      <c r="J438" s="105">
        <v>318.18</v>
      </c>
      <c r="K438" s="105"/>
      <c r="L438" s="40"/>
      <c r="M438" s="40"/>
      <c r="N438" s="40"/>
    </row>
    <row r="439" spans="1:14">
      <c r="A439" s="53" t="s">
        <v>1195</v>
      </c>
      <c r="B439" s="53">
        <v>33464317438</v>
      </c>
      <c r="C439" s="53">
        <v>294754947</v>
      </c>
      <c r="D439" s="53" t="s">
        <v>1595</v>
      </c>
      <c r="E439" s="38">
        <v>45794</v>
      </c>
      <c r="F439" s="53" t="s">
        <v>48</v>
      </c>
      <c r="G439" s="105">
        <v>1197.2</v>
      </c>
      <c r="H439" s="105">
        <v>1140.19</v>
      </c>
      <c r="I439" s="105">
        <v>114.01</v>
      </c>
      <c r="J439" s="105">
        <v>68.41</v>
      </c>
      <c r="K439" s="105"/>
      <c r="L439" s="40"/>
      <c r="M439" s="40"/>
      <c r="N439" s="40"/>
    </row>
    <row r="440" spans="1:14">
      <c r="A440" s="50" t="s">
        <v>342</v>
      </c>
      <c r="B440" s="50">
        <v>43354986484</v>
      </c>
      <c r="C440" s="50">
        <v>289141247</v>
      </c>
      <c r="D440" s="50" t="s">
        <v>14</v>
      </c>
      <c r="E440" s="56">
        <v>45772</v>
      </c>
      <c r="F440" s="50" t="s">
        <v>48</v>
      </c>
      <c r="G440" s="1802">
        <v>-10494.25</v>
      </c>
      <c r="H440" s="1802">
        <v>-9432.33</v>
      </c>
      <c r="I440" s="1802">
        <v>-943.23</v>
      </c>
      <c r="J440" s="1802">
        <v>-565.94000000000005</v>
      </c>
      <c r="K440" s="105"/>
      <c r="L440" s="40"/>
      <c r="M440" s="40"/>
      <c r="N440" s="40"/>
    </row>
    <row r="441" spans="1:14">
      <c r="A441" s="53" t="s">
        <v>342</v>
      </c>
      <c r="B441" s="53">
        <v>43354986484</v>
      </c>
      <c r="C441" s="53">
        <v>295307361</v>
      </c>
      <c r="D441" s="53" t="s">
        <v>14</v>
      </c>
      <c r="E441" s="38">
        <v>45795</v>
      </c>
      <c r="F441" s="53" t="s">
        <v>48</v>
      </c>
      <c r="G441" s="115">
        <v>10631.27</v>
      </c>
      <c r="H441" s="115">
        <v>9555.5</v>
      </c>
      <c r="I441" s="115">
        <v>955.55</v>
      </c>
      <c r="J441" s="115">
        <v>573.33000000000004</v>
      </c>
      <c r="K441" s="105"/>
      <c r="L441" s="40"/>
      <c r="M441" s="40"/>
      <c r="N441" s="40"/>
    </row>
    <row r="442" spans="1:14">
      <c r="A442" s="53" t="s">
        <v>236</v>
      </c>
      <c r="B442" s="53">
        <v>13635084796</v>
      </c>
      <c r="C442" s="1118">
        <v>100000247850778</v>
      </c>
      <c r="D442" s="53" t="s">
        <v>14</v>
      </c>
      <c r="E442" s="38">
        <v>45807</v>
      </c>
      <c r="F442" s="53" t="s">
        <v>219</v>
      </c>
      <c r="G442" s="115">
        <v>1047.0999999999999</v>
      </c>
      <c r="H442" s="115">
        <v>941.05</v>
      </c>
      <c r="I442" s="115">
        <v>94.1</v>
      </c>
      <c r="J442" s="115">
        <v>56.46</v>
      </c>
      <c r="K442" s="105"/>
      <c r="L442" s="40"/>
      <c r="M442" s="40"/>
      <c r="N442" s="40"/>
    </row>
    <row r="443" spans="1:14">
      <c r="A443" s="50" t="s">
        <v>2411</v>
      </c>
      <c r="B443" s="50">
        <v>50818579014</v>
      </c>
      <c r="C443" s="361">
        <v>4102300616366</v>
      </c>
      <c r="D443" s="50" t="s">
        <v>14</v>
      </c>
      <c r="E443" s="56">
        <v>45638</v>
      </c>
      <c r="F443" s="50" t="s">
        <v>213</v>
      </c>
      <c r="G443" s="1802">
        <v>-5495.42</v>
      </c>
      <c r="H443" s="1802">
        <v>-4934.67</v>
      </c>
      <c r="I443" s="1802">
        <v>-493.46</v>
      </c>
      <c r="J443" s="1802">
        <v>-296.08</v>
      </c>
      <c r="K443" s="105"/>
      <c r="L443" s="40"/>
      <c r="M443" s="40"/>
      <c r="N443" s="40"/>
    </row>
    <row r="444" spans="1:14">
      <c r="A444" s="53" t="s">
        <v>620</v>
      </c>
      <c r="B444" s="50"/>
      <c r="C444" s="361"/>
      <c r="D444" s="53" t="s">
        <v>2738</v>
      </c>
      <c r="E444" s="56"/>
      <c r="F444" s="50"/>
      <c r="G444" s="1802"/>
      <c r="H444" s="1802"/>
      <c r="I444" s="1802"/>
      <c r="J444" s="115">
        <v>1985</v>
      </c>
      <c r="K444" s="105"/>
      <c r="L444" s="40"/>
      <c r="M444" s="40"/>
      <c r="N444" s="40"/>
    </row>
    <row r="445" spans="1:14">
      <c r="G445" s="40">
        <f>SUM(G431:G443)</f>
        <v>45720.69000000001</v>
      </c>
      <c r="H445" s="40">
        <f>SUM(H431:H443)</f>
        <v>42089.48</v>
      </c>
      <c r="I445" s="40">
        <f>SUM(I431:I443)</f>
        <v>4967.130000000001</v>
      </c>
      <c r="J445" s="40">
        <f>SUM(J431:J444)</f>
        <v>5097.1799999999994</v>
      </c>
      <c r="K445" s="105"/>
      <c r="L445" s="40"/>
      <c r="M445" s="40"/>
      <c r="N445" s="40"/>
    </row>
    <row r="446" spans="1:14">
      <c r="A446" s="1799"/>
      <c r="B446" s="1799"/>
      <c r="C446" s="1799"/>
      <c r="D446" s="1799"/>
      <c r="E446" s="1800"/>
      <c r="F446" s="1799"/>
      <c r="G446" s="1910"/>
      <c r="H446" s="1910"/>
      <c r="I446" s="1910"/>
      <c r="J446" s="1910"/>
      <c r="K446" s="105"/>
      <c r="L446" s="40"/>
      <c r="M446" s="40"/>
      <c r="N446" s="40"/>
    </row>
    <row r="447" spans="1:14">
      <c r="A447" s="2158" t="s">
        <v>443</v>
      </c>
      <c r="B447">
        <v>56959534264</v>
      </c>
      <c r="C447" s="2159">
        <v>100000253860936</v>
      </c>
      <c r="D447" s="2158" t="s">
        <v>14</v>
      </c>
      <c r="E447" s="35">
        <v>45829</v>
      </c>
      <c r="F447" s="2158" t="s">
        <v>219</v>
      </c>
      <c r="G447" s="40">
        <v>1131.3900000000001</v>
      </c>
      <c r="H447" s="40">
        <v>1016.8</v>
      </c>
      <c r="I447" s="40">
        <v>101.68</v>
      </c>
      <c r="J447" s="40">
        <v>61</v>
      </c>
      <c r="K447" s="105"/>
      <c r="L447" s="40"/>
      <c r="M447" s="40"/>
      <c r="N447" s="40"/>
    </row>
    <row r="448" spans="1:14">
      <c r="A448" s="2158" t="s">
        <v>26</v>
      </c>
      <c r="B448">
        <v>18080830042</v>
      </c>
      <c r="C448" s="2159">
        <v>4102400275597</v>
      </c>
      <c r="D448" s="2158" t="s">
        <v>14</v>
      </c>
      <c r="E448" s="35">
        <v>45824</v>
      </c>
      <c r="F448" s="2158" t="s">
        <v>213</v>
      </c>
      <c r="G448" s="40">
        <v>7313.73</v>
      </c>
      <c r="H448" s="40">
        <v>6656.23</v>
      </c>
      <c r="I448" s="40">
        <v>665.62</v>
      </c>
      <c r="J448" s="40">
        <v>399.37</v>
      </c>
      <c r="K448" s="105"/>
      <c r="L448" s="40"/>
      <c r="M448" s="40"/>
      <c r="N448" s="40"/>
    </row>
    <row r="449" spans="1:15">
      <c r="A449" s="2158" t="s">
        <v>1694</v>
      </c>
      <c r="B449">
        <v>28352488482</v>
      </c>
      <c r="C449" s="2159">
        <v>4102400273753</v>
      </c>
      <c r="D449" s="2158" t="s">
        <v>14</v>
      </c>
      <c r="E449" s="35">
        <v>45826</v>
      </c>
      <c r="F449" s="2158" t="s">
        <v>213</v>
      </c>
      <c r="G449" s="40">
        <v>9608.31</v>
      </c>
      <c r="H449" s="40">
        <v>8742.7999999999993</v>
      </c>
      <c r="I449" s="40">
        <v>874.28</v>
      </c>
      <c r="J449" s="40">
        <v>524.55999999999995</v>
      </c>
      <c r="K449" s="105"/>
      <c r="L449" s="40"/>
      <c r="M449" s="2252"/>
      <c r="N449" s="2299"/>
      <c r="O449" s="2298"/>
    </row>
    <row r="450" spans="1:15">
      <c r="A450" s="2158" t="s">
        <v>688</v>
      </c>
      <c r="B450">
        <v>75997006014</v>
      </c>
      <c r="C450" s="2159">
        <v>301000099346517</v>
      </c>
      <c r="D450" s="2158" t="s">
        <v>14</v>
      </c>
      <c r="E450" s="35">
        <v>45826</v>
      </c>
      <c r="F450" s="2158" t="s">
        <v>1840</v>
      </c>
      <c r="G450" s="40">
        <v>7626.16</v>
      </c>
      <c r="H450" s="40">
        <v>6847.98</v>
      </c>
      <c r="I450" s="40">
        <v>684.79</v>
      </c>
      <c r="J450" s="40">
        <v>410.87</v>
      </c>
      <c r="K450" s="105"/>
      <c r="L450" s="2223"/>
      <c r="M450" s="2223"/>
      <c r="N450" s="40"/>
    </row>
    <row r="451" spans="1:15">
      <c r="A451" s="2158" t="s">
        <v>1468</v>
      </c>
      <c r="B451">
        <v>23503968714</v>
      </c>
      <c r="C451" s="2159">
        <v>4102400276468</v>
      </c>
      <c r="D451" s="2158" t="s">
        <v>14</v>
      </c>
      <c r="E451" s="35">
        <v>45827</v>
      </c>
      <c r="F451" s="2158" t="s">
        <v>213</v>
      </c>
      <c r="G451" s="40">
        <v>12235.87</v>
      </c>
      <c r="H451" s="40">
        <v>11127.91</v>
      </c>
      <c r="I451" s="40">
        <v>1112.79</v>
      </c>
      <c r="J451" s="40">
        <v>667.67</v>
      </c>
      <c r="K451" s="105"/>
      <c r="L451" s="40"/>
      <c r="M451" s="40"/>
      <c r="N451" s="40"/>
    </row>
    <row r="452" spans="1:15">
      <c r="A452" s="2169" t="s">
        <v>251</v>
      </c>
      <c r="B452">
        <v>17369522128</v>
      </c>
      <c r="C452" s="2159">
        <v>4102400283705</v>
      </c>
      <c r="D452" s="2169" t="s">
        <v>14</v>
      </c>
      <c r="E452" s="35">
        <v>45831</v>
      </c>
      <c r="F452" s="2169" t="s">
        <v>213</v>
      </c>
      <c r="G452" s="40">
        <v>9693.14</v>
      </c>
      <c r="H452" s="40">
        <v>8827.33</v>
      </c>
      <c r="I452" s="40">
        <v>882.73</v>
      </c>
      <c r="J452" s="40">
        <v>529.63</v>
      </c>
      <c r="K452" s="105"/>
      <c r="L452" s="40"/>
      <c r="M452" s="40"/>
      <c r="N452" s="40"/>
      <c r="O452" s="40"/>
    </row>
    <row r="453" spans="1:15">
      <c r="A453" s="2170" t="s">
        <v>2763</v>
      </c>
      <c r="B453">
        <v>53731201956</v>
      </c>
      <c r="C453" s="2159">
        <v>307000127547059</v>
      </c>
      <c r="D453" s="2170" t="s">
        <v>29</v>
      </c>
      <c r="E453" s="35">
        <v>45829</v>
      </c>
      <c r="F453" s="2170" t="s">
        <v>55</v>
      </c>
      <c r="G453" s="40">
        <v>11771.52</v>
      </c>
      <c r="H453" s="40">
        <v>11210.97</v>
      </c>
      <c r="I453" s="40">
        <v>1681.64</v>
      </c>
      <c r="J453" s="40">
        <v>1121.0899999999999</v>
      </c>
      <c r="K453" s="105"/>
      <c r="L453" s="40"/>
      <c r="M453" s="40"/>
      <c r="N453" s="40"/>
    </row>
    <row r="454" spans="1:15">
      <c r="A454" s="2180" t="s">
        <v>691</v>
      </c>
      <c r="B454">
        <v>11490156276</v>
      </c>
      <c r="C454" s="2159">
        <v>301000101441084</v>
      </c>
      <c r="D454" s="2180" t="s">
        <v>14</v>
      </c>
      <c r="E454" s="35">
        <v>45837</v>
      </c>
      <c r="F454" s="2180" t="s">
        <v>1840</v>
      </c>
      <c r="G454" s="40">
        <v>7626.16</v>
      </c>
      <c r="H454" s="40">
        <v>6847.98</v>
      </c>
      <c r="I454" s="40">
        <v>684.79</v>
      </c>
      <c r="J454" s="40">
        <v>410.87</v>
      </c>
      <c r="K454" s="105"/>
      <c r="L454" s="40"/>
      <c r="M454" s="40"/>
      <c r="N454" s="40"/>
    </row>
    <row r="455" spans="1:15">
      <c r="A455" s="1799" t="s">
        <v>2784</v>
      </c>
      <c r="B455" s="1799">
        <v>58738142806</v>
      </c>
      <c r="C455" s="2231">
        <v>28491774</v>
      </c>
      <c r="D455" s="1799" t="s">
        <v>14</v>
      </c>
      <c r="E455" s="1800">
        <v>45837</v>
      </c>
      <c r="F455" s="1799" t="s">
        <v>2402</v>
      </c>
      <c r="G455" s="42">
        <v>-10797.35</v>
      </c>
      <c r="H455" s="42">
        <v>-9746.42</v>
      </c>
      <c r="I455" s="42">
        <v>-974.64</v>
      </c>
      <c r="J455" s="42">
        <v>-584.78</v>
      </c>
      <c r="K455" s="105"/>
      <c r="L455" s="40"/>
      <c r="M455" s="40"/>
      <c r="N455" s="40"/>
    </row>
    <row r="456" spans="1:15">
      <c r="A456" s="1799" t="s">
        <v>2784</v>
      </c>
      <c r="B456" s="1799">
        <v>58738142806</v>
      </c>
      <c r="C456" s="2231">
        <v>28491764</v>
      </c>
      <c r="D456" s="1799" t="s">
        <v>2621</v>
      </c>
      <c r="E456" s="1800">
        <v>45837</v>
      </c>
      <c r="F456" s="1799" t="s">
        <v>2402</v>
      </c>
      <c r="G456" s="42">
        <v>-594</v>
      </c>
      <c r="H456" s="42">
        <v>-565.72</v>
      </c>
      <c r="I456" s="42">
        <v>-56.57</v>
      </c>
      <c r="J456" s="42">
        <v>-33.94</v>
      </c>
      <c r="K456" s="105"/>
      <c r="L456" s="40"/>
      <c r="M456" s="40"/>
      <c r="N456" s="40"/>
    </row>
    <row r="457" spans="1:15">
      <c r="A457" s="1854" t="s">
        <v>2567</v>
      </c>
      <c r="B457" s="1854">
        <v>12471017418</v>
      </c>
      <c r="C457" s="1869">
        <v>130911019</v>
      </c>
      <c r="D457" s="1854" t="s">
        <v>2519</v>
      </c>
      <c r="E457" s="1856">
        <v>45708</v>
      </c>
      <c r="F457" s="1856" t="s">
        <v>15</v>
      </c>
      <c r="G457" s="42">
        <v>5026</v>
      </c>
      <c r="H457" s="42">
        <v>4601</v>
      </c>
      <c r="I457" s="42">
        <v>460.1</v>
      </c>
      <c r="J457" s="42">
        <v>276.06</v>
      </c>
      <c r="K457" s="105"/>
      <c r="L457" s="40"/>
      <c r="M457" s="40"/>
      <c r="N457" s="40"/>
    </row>
    <row r="458" spans="1:15">
      <c r="C458" s="2159"/>
      <c r="G458" s="40">
        <f>SUM(G447:G457)</f>
        <v>60640.93</v>
      </c>
      <c r="H458" s="40">
        <f>SUM(H447:H457)</f>
        <v>55566.86</v>
      </c>
      <c r="I458" s="40">
        <f>SUM(I447:I457)</f>
        <v>6117.21</v>
      </c>
      <c r="J458" s="40">
        <f>SUM(J447:J457)</f>
        <v>3782.3999999999996</v>
      </c>
      <c r="K458" s="105"/>
      <c r="L458" s="40"/>
      <c r="M458" s="40"/>
      <c r="N458" s="40"/>
    </row>
    <row r="459" spans="1:15">
      <c r="C459" s="2159"/>
      <c r="G459" s="40"/>
      <c r="H459" s="40"/>
      <c r="I459" s="40"/>
      <c r="J459" s="40"/>
      <c r="K459" s="40"/>
      <c r="L459" s="40"/>
      <c r="M459" s="40"/>
      <c r="N459" s="40"/>
    </row>
    <row r="460" spans="1:15">
      <c r="A460" t="s">
        <v>2167</v>
      </c>
      <c r="B460">
        <v>30590413836</v>
      </c>
      <c r="C460" s="2159">
        <v>100000157956723</v>
      </c>
      <c r="D460" t="s">
        <v>14</v>
      </c>
      <c r="E460" s="35">
        <v>45846</v>
      </c>
      <c r="F460" t="s">
        <v>219</v>
      </c>
      <c r="G460" s="36">
        <v>5800.85</v>
      </c>
      <c r="H460" s="36">
        <v>5318.08</v>
      </c>
      <c r="I460" s="36">
        <v>531.79999999999995</v>
      </c>
      <c r="J460" s="36">
        <v>319.08</v>
      </c>
      <c r="K460" s="40"/>
    </row>
    <row r="461" spans="1:15">
      <c r="A461" s="2262" t="s">
        <v>651</v>
      </c>
      <c r="B461">
        <v>42679674960</v>
      </c>
      <c r="C461" s="2159">
        <v>100000268291631</v>
      </c>
      <c r="D461" s="2262" t="s">
        <v>14</v>
      </c>
      <c r="E461" s="35">
        <v>45874</v>
      </c>
      <c r="F461" s="2262" t="s">
        <v>219</v>
      </c>
      <c r="G461" s="40">
        <v>5809.3</v>
      </c>
      <c r="H461" s="40">
        <v>5266</v>
      </c>
      <c r="I461" s="40">
        <v>526.6</v>
      </c>
      <c r="J461" s="40">
        <v>315.95999999999998</v>
      </c>
      <c r="K461" s="40"/>
      <c r="L461" s="2327"/>
      <c r="M461" s="2379"/>
    </row>
    <row r="462" spans="1:15">
      <c r="A462" s="2262" t="s">
        <v>651</v>
      </c>
      <c r="B462">
        <v>42679674960</v>
      </c>
      <c r="C462" s="2159">
        <v>315161062</v>
      </c>
      <c r="D462" s="2262" t="s">
        <v>1595</v>
      </c>
      <c r="E462" s="35">
        <v>45874</v>
      </c>
      <c r="F462" s="2262" t="s">
        <v>48</v>
      </c>
      <c r="G462" s="40">
        <v>1676.4</v>
      </c>
      <c r="H462" s="40">
        <v>1596.57</v>
      </c>
      <c r="I462" s="40">
        <v>159.65</v>
      </c>
      <c r="J462" s="40">
        <v>95.79</v>
      </c>
      <c r="K462" s="40"/>
    </row>
    <row r="463" spans="1:15">
      <c r="A463" s="50" t="s">
        <v>342</v>
      </c>
      <c r="B463" s="50">
        <v>43354986484</v>
      </c>
      <c r="C463" s="50">
        <v>295307361</v>
      </c>
      <c r="D463" s="50" t="s">
        <v>14</v>
      </c>
      <c r="E463" s="56">
        <v>45795</v>
      </c>
      <c r="F463" s="50" t="s">
        <v>48</v>
      </c>
      <c r="G463" s="42">
        <v>-7194.32</v>
      </c>
      <c r="H463" s="42">
        <v>-6466.32</v>
      </c>
      <c r="I463" s="42">
        <v>-646.63</v>
      </c>
      <c r="J463" s="42">
        <v>-387.97</v>
      </c>
      <c r="K463" s="40"/>
    </row>
    <row r="464" spans="1:15">
      <c r="A464" s="50" t="s">
        <v>2520</v>
      </c>
      <c r="B464" s="50">
        <v>56143667402</v>
      </c>
      <c r="C464" s="50">
        <v>23624249</v>
      </c>
      <c r="D464" s="50" t="s">
        <v>14</v>
      </c>
      <c r="E464" s="56">
        <v>45697</v>
      </c>
      <c r="F464" s="50" t="s">
        <v>2495</v>
      </c>
      <c r="G464" s="45">
        <v>2336.64</v>
      </c>
      <c r="H464" s="45">
        <v>2086.29</v>
      </c>
      <c r="I464" s="45">
        <v>208.62</v>
      </c>
      <c r="J464" s="45">
        <v>125.17</v>
      </c>
      <c r="K464" s="2360"/>
    </row>
    <row r="465" spans="1:11">
      <c r="A465" s="50" t="s">
        <v>2560</v>
      </c>
      <c r="B465" s="50">
        <v>56053565140</v>
      </c>
      <c r="C465" s="361">
        <v>130621488</v>
      </c>
      <c r="D465" s="50" t="s">
        <v>14</v>
      </c>
      <c r="E465" s="56">
        <v>45701</v>
      </c>
      <c r="F465" s="56" t="s">
        <v>15</v>
      </c>
      <c r="G465" s="45">
        <v>2182.1999999999998</v>
      </c>
      <c r="H465" s="45">
        <v>1971.75</v>
      </c>
      <c r="I465" s="45">
        <v>197.17</v>
      </c>
      <c r="J465" s="45">
        <v>118.3</v>
      </c>
      <c r="K465" s="2360"/>
    </row>
    <row r="466" spans="1:11">
      <c r="A466" s="2006" t="s">
        <v>2571</v>
      </c>
      <c r="B466" s="2006">
        <v>3850811209</v>
      </c>
      <c r="C466" s="2007">
        <v>131052170</v>
      </c>
      <c r="D466" s="2006" t="s">
        <v>14</v>
      </c>
      <c r="E466" s="2008">
        <v>45716</v>
      </c>
      <c r="F466" s="2008" t="s">
        <v>15</v>
      </c>
      <c r="G466" s="45">
        <v>2166.09</v>
      </c>
      <c r="H466" s="45">
        <v>1957.16</v>
      </c>
      <c r="I466" s="45">
        <v>195.71</v>
      </c>
      <c r="J466" s="45">
        <v>117.42</v>
      </c>
      <c r="K466" s="2360"/>
    </row>
    <row r="467" spans="1:11">
      <c r="A467" s="50" t="s">
        <v>1694</v>
      </c>
      <c r="B467" s="50">
        <v>28352488482</v>
      </c>
      <c r="C467" s="2747">
        <v>4102400273753</v>
      </c>
      <c r="D467" s="50" t="s">
        <v>14</v>
      </c>
      <c r="E467" s="56">
        <v>45826</v>
      </c>
      <c r="F467" s="50" t="s">
        <v>213</v>
      </c>
      <c r="G467" s="765">
        <v>-2448.13</v>
      </c>
      <c r="H467" s="765">
        <v>-2227.61</v>
      </c>
      <c r="I467" s="765">
        <v>-222.76</v>
      </c>
      <c r="J467" s="765">
        <v>-133.65</v>
      </c>
      <c r="K467" s="2360"/>
    </row>
    <row r="468" spans="1:11">
      <c r="A468" s="50" t="s">
        <v>651</v>
      </c>
      <c r="B468" s="50">
        <v>42679674960</v>
      </c>
      <c r="C468" s="2747">
        <v>100000268291631</v>
      </c>
      <c r="D468" s="50" t="s">
        <v>14</v>
      </c>
      <c r="E468" s="56">
        <v>45874</v>
      </c>
      <c r="F468" s="50" t="s">
        <v>219</v>
      </c>
      <c r="G468" s="765">
        <v>-986.79</v>
      </c>
      <c r="H468" s="765">
        <v>-894.5</v>
      </c>
      <c r="I468" s="765">
        <v>-89.45</v>
      </c>
      <c r="J468" s="765">
        <v>-53.67</v>
      </c>
      <c r="K468" s="2360"/>
    </row>
    <row r="469" spans="1:11">
      <c r="G469" s="40">
        <f>SUM(G460:G468)</f>
        <v>9342.239999999998</v>
      </c>
      <c r="H469" s="40">
        <f>SUM(H460:H468)</f>
        <v>8607.4199999999983</v>
      </c>
      <c r="I469" s="40">
        <f>SUM(I460:I468)</f>
        <v>860.71</v>
      </c>
      <c r="J469" s="40">
        <f>SUM(J460:J468)</f>
        <v>516.42999999999995</v>
      </c>
      <c r="K469" s="40"/>
    </row>
    <row r="470" spans="1:11">
      <c r="G470" s="40"/>
      <c r="H470" s="40"/>
      <c r="I470" s="40"/>
      <c r="J470" s="40"/>
      <c r="K470" s="40"/>
    </row>
    <row r="471" spans="1:11">
      <c r="G471" s="40"/>
      <c r="H471" s="40"/>
      <c r="I471" s="40"/>
      <c r="J471" s="40"/>
      <c r="K471" s="40"/>
    </row>
    <row r="472" spans="1:11">
      <c r="G472" s="40"/>
      <c r="H472" s="40"/>
      <c r="I472" s="40"/>
      <c r="J472" s="40"/>
      <c r="K472" s="40"/>
    </row>
    <row r="473" spans="1:11">
      <c r="G473" s="40"/>
      <c r="H473" s="40"/>
      <c r="I473" s="40"/>
      <c r="J473" s="40"/>
      <c r="K473" s="40"/>
    </row>
  </sheetData>
  <autoFilter ref="A1:J47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5"/>
  <sheetViews>
    <sheetView topLeftCell="A1020" workbookViewId="0">
      <selection activeCell="C1048" sqref="C1048"/>
    </sheetView>
  </sheetViews>
  <sheetFormatPr defaultColWidth="9" defaultRowHeight="14.4"/>
  <cols>
    <col min="1" max="1" width="27.33203125" customWidth="1"/>
    <col min="2" max="2" width="13.109375" style="31" customWidth="1"/>
    <col min="3" max="3" width="32.88671875" customWidth="1"/>
    <col min="4" max="4" width="52" style="171" customWidth="1"/>
  </cols>
  <sheetData>
    <row r="1" spans="1:4">
      <c r="A1" s="172" t="s">
        <v>960</v>
      </c>
      <c r="B1" s="6" t="s">
        <v>961</v>
      </c>
      <c r="C1" s="5" t="s">
        <v>962</v>
      </c>
      <c r="D1" s="173" t="s">
        <v>963</v>
      </c>
    </row>
    <row r="2" spans="1:4">
      <c r="A2" s="1533" t="s">
        <v>1209</v>
      </c>
      <c r="B2" s="1534">
        <v>2</v>
      </c>
      <c r="C2" s="1533" t="s">
        <v>449</v>
      </c>
      <c r="D2" s="1535"/>
    </row>
    <row r="3" spans="1:4">
      <c r="A3" s="886" t="s">
        <v>1815</v>
      </c>
      <c r="B3" s="6">
        <v>4</v>
      </c>
      <c r="C3" s="886" t="s">
        <v>449</v>
      </c>
      <c r="D3" s="887" t="s">
        <v>1816</v>
      </c>
    </row>
    <row r="4" spans="1:4" ht="15" customHeight="1">
      <c r="A4" s="3" t="s">
        <v>367</v>
      </c>
      <c r="B4" s="6">
        <v>5</v>
      </c>
      <c r="C4" s="5" t="s">
        <v>449</v>
      </c>
      <c r="D4" s="173" t="s">
        <v>964</v>
      </c>
    </row>
    <row r="5" spans="1:4" ht="15" customHeight="1">
      <c r="A5" s="2015" t="s">
        <v>2655</v>
      </c>
      <c r="B5" s="6">
        <v>6</v>
      </c>
      <c r="C5" s="2015" t="s">
        <v>449</v>
      </c>
      <c r="D5" s="2016" t="s">
        <v>2188</v>
      </c>
    </row>
    <row r="6" spans="1:4" ht="15" customHeight="1">
      <c r="A6" s="392" t="s">
        <v>1472</v>
      </c>
      <c r="B6" s="6">
        <v>5</v>
      </c>
      <c r="C6" s="392" t="s">
        <v>449</v>
      </c>
      <c r="D6" s="173"/>
    </row>
    <row r="7" spans="1:4" ht="15" customHeight="1">
      <c r="A7" s="1644" t="s">
        <v>2382</v>
      </c>
      <c r="B7" s="6">
        <v>5</v>
      </c>
      <c r="C7" s="1644" t="s">
        <v>449</v>
      </c>
      <c r="D7" s="1645" t="s">
        <v>2383</v>
      </c>
    </row>
    <row r="8" spans="1:4" ht="15" customHeight="1">
      <c r="A8" s="970" t="s">
        <v>1867</v>
      </c>
      <c r="B8" s="6">
        <v>4</v>
      </c>
      <c r="C8" s="970" t="s">
        <v>449</v>
      </c>
      <c r="D8" s="971" t="s">
        <v>517</v>
      </c>
    </row>
    <row r="9" spans="1:4" ht="15" customHeight="1">
      <c r="A9" s="1163" t="s">
        <v>2008</v>
      </c>
      <c r="B9" s="6">
        <v>6</v>
      </c>
      <c r="C9" s="1163" t="s">
        <v>449</v>
      </c>
      <c r="D9" s="1164" t="s">
        <v>2011</v>
      </c>
    </row>
    <row r="10" spans="1:4" ht="15" customHeight="1">
      <c r="A10" s="2841" t="s">
        <v>3405</v>
      </c>
      <c r="B10" s="6">
        <v>2</v>
      </c>
      <c r="C10" s="2841" t="s">
        <v>449</v>
      </c>
      <c r="D10" s="2842" t="s">
        <v>3408</v>
      </c>
    </row>
    <row r="11" spans="1:4" ht="15" customHeight="1">
      <c r="A11" s="1403" t="s">
        <v>2187</v>
      </c>
      <c r="B11" s="6">
        <v>1</v>
      </c>
      <c r="C11" s="1403" t="s">
        <v>449</v>
      </c>
      <c r="D11" s="1404" t="s">
        <v>2188</v>
      </c>
    </row>
    <row r="12" spans="1:4" ht="15" customHeight="1">
      <c r="A12" s="3" t="s">
        <v>643</v>
      </c>
      <c r="B12" s="6">
        <v>1</v>
      </c>
      <c r="C12" s="5" t="s">
        <v>449</v>
      </c>
      <c r="D12" s="173" t="s">
        <v>1026</v>
      </c>
    </row>
    <row r="13" spans="1:4" ht="15" customHeight="1">
      <c r="A13" s="525" t="s">
        <v>1585</v>
      </c>
      <c r="B13" s="6">
        <v>4</v>
      </c>
      <c r="C13" s="525" t="s">
        <v>449</v>
      </c>
      <c r="D13" s="173"/>
    </row>
    <row r="14" spans="1:4" ht="15" customHeight="1">
      <c r="A14" s="174" t="s">
        <v>86</v>
      </c>
      <c r="B14" s="175">
        <v>4</v>
      </c>
      <c r="C14" s="5" t="s">
        <v>965</v>
      </c>
      <c r="D14" s="173"/>
    </row>
    <row r="15" spans="1:4" ht="15" customHeight="1">
      <c r="A15" s="1298" t="s">
        <v>2096</v>
      </c>
      <c r="B15" s="175">
        <v>4</v>
      </c>
      <c r="C15" s="1299" t="s">
        <v>449</v>
      </c>
      <c r="D15" s="1300" t="s">
        <v>2099</v>
      </c>
    </row>
    <row r="16" spans="1:4">
      <c r="A16" s="590" t="s">
        <v>1620</v>
      </c>
      <c r="B16" s="175">
        <v>1</v>
      </c>
      <c r="C16" s="591" t="s">
        <v>449</v>
      </c>
      <c r="D16" s="592" t="s">
        <v>1615</v>
      </c>
    </row>
    <row r="17" spans="1:4" ht="15" customHeight="1">
      <c r="A17" s="176" t="s">
        <v>966</v>
      </c>
      <c r="B17" s="175">
        <v>1</v>
      </c>
      <c r="C17" s="3" t="s">
        <v>449</v>
      </c>
      <c r="D17" s="177" t="s">
        <v>967</v>
      </c>
    </row>
    <row r="18" spans="1:4" ht="15" customHeight="1">
      <c r="A18" s="2803" t="s">
        <v>3356</v>
      </c>
      <c r="B18" s="175">
        <v>1</v>
      </c>
      <c r="C18" s="2804" t="s">
        <v>449</v>
      </c>
      <c r="D18" s="2805" t="s">
        <v>3357</v>
      </c>
    </row>
    <row r="19" spans="1:4" ht="15" customHeight="1">
      <c r="A19" s="2034" t="s">
        <v>2676</v>
      </c>
      <c r="B19" s="175">
        <v>2</v>
      </c>
      <c r="C19" s="2030" t="s">
        <v>449</v>
      </c>
      <c r="D19" s="2031" t="s">
        <v>2677</v>
      </c>
    </row>
    <row r="20" spans="1:4" ht="15" customHeight="1">
      <c r="A20" s="2248" t="s">
        <v>2836</v>
      </c>
      <c r="B20" s="175">
        <v>1</v>
      </c>
      <c r="C20" s="2249" t="s">
        <v>449</v>
      </c>
      <c r="D20" s="2250" t="s">
        <v>2837</v>
      </c>
    </row>
    <row r="21" spans="1:4" ht="15" customHeight="1">
      <c r="A21" s="2389" t="s">
        <v>2951</v>
      </c>
      <c r="B21" s="175">
        <v>4</v>
      </c>
      <c r="C21" s="2390" t="s">
        <v>449</v>
      </c>
      <c r="D21" s="2391" t="s">
        <v>1730</v>
      </c>
    </row>
    <row r="22" spans="1:4" ht="15" customHeight="1">
      <c r="A22" s="2497" t="s">
        <v>3065</v>
      </c>
      <c r="B22" s="175">
        <v>1</v>
      </c>
      <c r="C22" s="2498" t="s">
        <v>965</v>
      </c>
      <c r="D22" s="2391"/>
    </row>
    <row r="23" spans="1:4" ht="15" customHeight="1">
      <c r="A23" s="2675" t="s">
        <v>1962</v>
      </c>
      <c r="B23" s="175">
        <v>4</v>
      </c>
      <c r="C23" s="1110" t="s">
        <v>449</v>
      </c>
      <c r="D23" s="1111" t="s">
        <v>1963</v>
      </c>
    </row>
    <row r="24" spans="1:4" ht="15" customHeight="1">
      <c r="A24" s="174" t="s">
        <v>420</v>
      </c>
      <c r="B24" s="175">
        <v>7</v>
      </c>
      <c r="C24" s="5" t="s">
        <v>449</v>
      </c>
      <c r="D24" s="173" t="s">
        <v>968</v>
      </c>
    </row>
    <row r="25" spans="1:4" ht="15" customHeight="1">
      <c r="A25" s="174" t="s">
        <v>687</v>
      </c>
      <c r="B25" s="175">
        <v>3</v>
      </c>
      <c r="C25" s="5" t="s">
        <v>449</v>
      </c>
      <c r="D25" s="173" t="s">
        <v>969</v>
      </c>
    </row>
    <row r="26" spans="1:4" ht="15" customHeight="1">
      <c r="A26" s="174" t="s">
        <v>449</v>
      </c>
      <c r="B26" s="175">
        <v>3</v>
      </c>
      <c r="C26" s="5" t="s">
        <v>449</v>
      </c>
      <c r="D26" s="173"/>
    </row>
    <row r="27" spans="1:4" ht="15" customHeight="1">
      <c r="A27" s="458" t="s">
        <v>1537</v>
      </c>
      <c r="B27" s="175">
        <v>5</v>
      </c>
      <c r="C27" s="459" t="s">
        <v>449</v>
      </c>
      <c r="D27" s="460" t="s">
        <v>1540</v>
      </c>
    </row>
    <row r="28" spans="1:4" ht="15" customHeight="1">
      <c r="A28" s="1513" t="s">
        <v>2291</v>
      </c>
      <c r="B28" s="175">
        <v>1</v>
      </c>
      <c r="C28" s="1514" t="s">
        <v>449</v>
      </c>
      <c r="D28" s="1515" t="s">
        <v>2292</v>
      </c>
    </row>
    <row r="29" spans="1:4">
      <c r="A29" s="376" t="s">
        <v>1479</v>
      </c>
      <c r="B29" s="175">
        <v>1</v>
      </c>
      <c r="C29" s="377" t="s">
        <v>449</v>
      </c>
      <c r="D29" s="378" t="s">
        <v>710</v>
      </c>
    </row>
    <row r="30" spans="1:4" ht="15" customHeight="1">
      <c r="A30" s="176" t="s">
        <v>645</v>
      </c>
      <c r="B30" s="175">
        <v>10</v>
      </c>
      <c r="C30" s="3" t="s">
        <v>449</v>
      </c>
      <c r="D30" s="173"/>
    </row>
    <row r="31" spans="1:4" ht="15" customHeight="1">
      <c r="A31" s="2511" t="s">
        <v>3076</v>
      </c>
      <c r="B31" s="175">
        <v>1</v>
      </c>
      <c r="C31" s="2513" t="s">
        <v>449</v>
      </c>
      <c r="D31" s="2514" t="s">
        <v>3079</v>
      </c>
    </row>
    <row r="32" spans="1:4" ht="15" customHeight="1">
      <c r="A32" s="174" t="s">
        <v>287</v>
      </c>
      <c r="B32" s="175">
        <v>3</v>
      </c>
      <c r="C32" s="5" t="s">
        <v>449</v>
      </c>
      <c r="D32" s="173"/>
    </row>
    <row r="33" spans="1:6" ht="15" customHeight="1">
      <c r="A33" s="174" t="s">
        <v>421</v>
      </c>
      <c r="B33" s="175">
        <v>8</v>
      </c>
      <c r="C33" s="5" t="s">
        <v>449</v>
      </c>
      <c r="D33" s="173" t="s">
        <v>970</v>
      </c>
    </row>
    <row r="34" spans="1:6" ht="15" customHeight="1">
      <c r="A34" s="350" t="s">
        <v>1457</v>
      </c>
      <c r="B34" s="175">
        <v>4</v>
      </c>
      <c r="C34" s="351" t="s">
        <v>965</v>
      </c>
      <c r="D34" s="173"/>
    </row>
    <row r="35" spans="1:6" ht="15" customHeight="1">
      <c r="A35" s="2164" t="s">
        <v>2753</v>
      </c>
      <c r="B35" s="175">
        <v>2</v>
      </c>
      <c r="C35" s="2165" t="s">
        <v>449</v>
      </c>
      <c r="D35" s="2166" t="s">
        <v>2339</v>
      </c>
    </row>
    <row r="36" spans="1:6" ht="15" customHeight="1">
      <c r="A36" s="2203" t="s">
        <v>2760</v>
      </c>
      <c r="B36" s="175">
        <v>2</v>
      </c>
      <c r="C36" s="2204" t="s">
        <v>449</v>
      </c>
      <c r="D36" s="2205" t="s">
        <v>2795</v>
      </c>
    </row>
    <row r="37" spans="1:6" ht="15" customHeight="1">
      <c r="A37" s="174" t="s">
        <v>75</v>
      </c>
      <c r="B37" s="175">
        <v>11</v>
      </c>
      <c r="C37" s="5" t="s">
        <v>449</v>
      </c>
      <c r="D37" s="173"/>
      <c r="E37" s="1"/>
      <c r="F37" s="1"/>
    </row>
    <row r="38" spans="1:6" ht="15" customHeight="1">
      <c r="A38" s="2579" t="s">
        <v>3146</v>
      </c>
      <c r="B38" s="175">
        <v>2</v>
      </c>
      <c r="C38" s="2580" t="s">
        <v>449</v>
      </c>
      <c r="D38" s="2581" t="s">
        <v>1853</v>
      </c>
      <c r="E38" s="1"/>
      <c r="F38" s="1"/>
    </row>
    <row r="39" spans="1:6" ht="15" customHeight="1">
      <c r="A39" s="5" t="s">
        <v>176</v>
      </c>
      <c r="B39" s="6">
        <v>22</v>
      </c>
      <c r="C39" s="5" t="s">
        <v>449</v>
      </c>
      <c r="D39" s="178" t="s">
        <v>971</v>
      </c>
    </row>
    <row r="40" spans="1:6" ht="15" customHeight="1">
      <c r="A40" s="1672" t="s">
        <v>2409</v>
      </c>
      <c r="B40" s="6">
        <v>3</v>
      </c>
      <c r="C40" s="1672" t="s">
        <v>449</v>
      </c>
      <c r="D40" s="2564" t="s">
        <v>3126</v>
      </c>
    </row>
    <row r="41" spans="1:6" ht="15" customHeight="1">
      <c r="A41" s="5" t="s">
        <v>183</v>
      </c>
      <c r="B41" s="6">
        <v>14</v>
      </c>
      <c r="C41" s="174" t="s">
        <v>449</v>
      </c>
      <c r="D41" s="173"/>
    </row>
    <row r="42" spans="1:6" ht="15" customHeight="1">
      <c r="A42" s="174" t="s">
        <v>157</v>
      </c>
      <c r="B42" s="6">
        <v>4</v>
      </c>
      <c r="C42" s="5" t="s">
        <v>449</v>
      </c>
      <c r="D42" s="173" t="s">
        <v>972</v>
      </c>
    </row>
    <row r="43" spans="1:6" ht="15" customHeight="1">
      <c r="A43" s="174" t="s">
        <v>143</v>
      </c>
      <c r="B43" s="6">
        <v>16</v>
      </c>
      <c r="C43" s="5" t="s">
        <v>449</v>
      </c>
      <c r="D43" s="173" t="s">
        <v>973</v>
      </c>
    </row>
    <row r="44" spans="1:6" ht="15" customHeight="1">
      <c r="A44" s="3060" t="s">
        <v>143</v>
      </c>
      <c r="B44" s="6">
        <v>1</v>
      </c>
      <c r="C44" s="3061" t="s">
        <v>449</v>
      </c>
      <c r="D44" s="3062" t="s">
        <v>3695</v>
      </c>
    </row>
    <row r="45" spans="1:6" ht="15" customHeight="1">
      <c r="A45" s="174" t="s">
        <v>129</v>
      </c>
      <c r="B45" s="6">
        <v>8</v>
      </c>
      <c r="C45" s="5" t="s">
        <v>965</v>
      </c>
      <c r="D45" s="173"/>
    </row>
    <row r="46" spans="1:6" ht="15" customHeight="1">
      <c r="A46" s="176" t="s">
        <v>694</v>
      </c>
      <c r="B46" s="6">
        <v>14</v>
      </c>
      <c r="C46" s="3" t="s">
        <v>449</v>
      </c>
      <c r="D46" s="177" t="s">
        <v>974</v>
      </c>
    </row>
    <row r="47" spans="1:6" ht="15" customHeight="1">
      <c r="A47" s="174" t="s">
        <v>293</v>
      </c>
      <c r="B47" s="6">
        <v>3</v>
      </c>
      <c r="C47" s="5" t="s">
        <v>449</v>
      </c>
      <c r="D47" s="173" t="s">
        <v>975</v>
      </c>
    </row>
    <row r="48" spans="1:6" ht="15" customHeight="1">
      <c r="A48" s="174" t="s">
        <v>159</v>
      </c>
      <c r="B48" s="6">
        <v>1</v>
      </c>
      <c r="C48" s="5" t="s">
        <v>449</v>
      </c>
      <c r="D48" s="173" t="s">
        <v>976</v>
      </c>
    </row>
    <row r="49" spans="1:4" ht="15" customHeight="1">
      <c r="A49" s="176" t="s">
        <v>615</v>
      </c>
      <c r="B49" s="6">
        <v>1</v>
      </c>
      <c r="C49" s="3" t="s">
        <v>449</v>
      </c>
      <c r="D49" s="177" t="s">
        <v>50</v>
      </c>
    </row>
    <row r="50" spans="1:4" ht="15" customHeight="1">
      <c r="A50" s="1700" t="s">
        <v>2431</v>
      </c>
      <c r="B50" s="6">
        <v>1</v>
      </c>
      <c r="C50" s="1701" t="s">
        <v>449</v>
      </c>
      <c r="D50" s="1702" t="s">
        <v>2433</v>
      </c>
    </row>
    <row r="51" spans="1:4" ht="15" customHeight="1">
      <c r="A51" s="2082" t="s">
        <v>2713</v>
      </c>
      <c r="B51" s="6">
        <v>1</v>
      </c>
      <c r="C51" s="2083" t="s">
        <v>449</v>
      </c>
      <c r="D51" s="2084" t="s">
        <v>2716</v>
      </c>
    </row>
    <row r="52" spans="1:4" ht="15" customHeight="1">
      <c r="A52" s="613" t="s">
        <v>1634</v>
      </c>
      <c r="B52" s="6">
        <v>1</v>
      </c>
      <c r="C52" s="614" t="s">
        <v>449</v>
      </c>
      <c r="D52" s="615" t="s">
        <v>871</v>
      </c>
    </row>
    <row r="53" spans="1:4" ht="15" customHeight="1">
      <c r="A53" s="5" t="s">
        <v>17</v>
      </c>
      <c r="B53" s="6">
        <v>5</v>
      </c>
      <c r="C53" s="5" t="s">
        <v>449</v>
      </c>
      <c r="D53" s="173"/>
    </row>
    <row r="54" spans="1:4" ht="15" customHeight="1">
      <c r="A54" s="2300" t="s">
        <v>2871</v>
      </c>
      <c r="B54" s="6">
        <v>1</v>
      </c>
      <c r="C54" s="2300" t="s">
        <v>449</v>
      </c>
      <c r="D54" s="2301" t="s">
        <v>2872</v>
      </c>
    </row>
    <row r="55" spans="1:4" ht="15" customHeight="1">
      <c r="A55" s="1403" t="s">
        <v>2184</v>
      </c>
      <c r="B55" s="6">
        <v>3</v>
      </c>
      <c r="C55" s="5" t="s">
        <v>449</v>
      </c>
      <c r="D55" s="1404" t="s">
        <v>2185</v>
      </c>
    </row>
    <row r="56" spans="1:4" ht="15" customHeight="1">
      <c r="A56" s="5" t="s">
        <v>710</v>
      </c>
      <c r="B56" s="6">
        <v>28</v>
      </c>
      <c r="C56" s="5" t="s">
        <v>449</v>
      </c>
      <c r="D56" s="173" t="s">
        <v>977</v>
      </c>
    </row>
    <row r="57" spans="1:4" ht="15" customHeight="1">
      <c r="A57" s="174" t="s">
        <v>375</v>
      </c>
      <c r="B57" s="6">
        <v>10</v>
      </c>
      <c r="C57" s="3" t="s">
        <v>449</v>
      </c>
      <c r="D57" s="173"/>
    </row>
    <row r="58" spans="1:4" ht="15" customHeight="1">
      <c r="A58" s="176" t="s">
        <v>375</v>
      </c>
      <c r="B58" s="6">
        <v>2</v>
      </c>
      <c r="C58" s="3" t="s">
        <v>449</v>
      </c>
      <c r="D58" s="177" t="s">
        <v>978</v>
      </c>
    </row>
    <row r="59" spans="1:4" ht="15" customHeight="1">
      <c r="A59" s="176" t="s">
        <v>427</v>
      </c>
      <c r="B59" s="6">
        <v>13</v>
      </c>
      <c r="C59" s="3" t="s">
        <v>449</v>
      </c>
      <c r="D59" s="173"/>
    </row>
    <row r="60" spans="1:4" ht="15" customHeight="1">
      <c r="A60" s="174" t="s">
        <v>208</v>
      </c>
      <c r="B60" s="6">
        <v>9</v>
      </c>
      <c r="C60" s="5" t="s">
        <v>449</v>
      </c>
      <c r="D60" s="173"/>
    </row>
    <row r="61" spans="1:4" ht="15" customHeight="1">
      <c r="A61" s="164" t="s">
        <v>196</v>
      </c>
      <c r="B61" s="6">
        <v>8</v>
      </c>
      <c r="C61" s="174" t="s">
        <v>449</v>
      </c>
      <c r="D61" s="173" t="s">
        <v>979</v>
      </c>
    </row>
    <row r="62" spans="1:4" ht="15" customHeight="1">
      <c r="A62" s="164" t="s">
        <v>3085</v>
      </c>
      <c r="B62" s="6">
        <v>1</v>
      </c>
      <c r="C62" s="2526" t="s">
        <v>449</v>
      </c>
      <c r="D62" s="2527" t="s">
        <v>3088</v>
      </c>
    </row>
    <row r="63" spans="1:4" ht="15" customHeight="1">
      <c r="A63" s="2951" t="s">
        <v>3555</v>
      </c>
      <c r="B63" s="6">
        <v>1</v>
      </c>
      <c r="C63" s="2952" t="s">
        <v>449</v>
      </c>
      <c r="D63" s="2527"/>
    </row>
    <row r="64" spans="1:4" ht="15" customHeight="1">
      <c r="A64" s="164" t="s">
        <v>1229</v>
      </c>
      <c r="B64" s="6">
        <v>1</v>
      </c>
      <c r="C64" s="2845" t="s">
        <v>449</v>
      </c>
      <c r="D64" s="2846" t="s">
        <v>50</v>
      </c>
    </row>
    <row r="65" spans="1:4" ht="15" customHeight="1">
      <c r="A65" s="3069" t="s">
        <v>3700</v>
      </c>
      <c r="B65" s="6">
        <v>1</v>
      </c>
      <c r="C65" s="3070" t="s">
        <v>449</v>
      </c>
      <c r="D65" s="3071" t="s">
        <v>3703</v>
      </c>
    </row>
    <row r="66" spans="1:4" ht="15" customHeight="1">
      <c r="A66" s="3096" t="s">
        <v>3775</v>
      </c>
      <c r="B66" s="6">
        <v>1</v>
      </c>
      <c r="C66" s="3093" t="s">
        <v>449</v>
      </c>
      <c r="D66" s="3095" t="s">
        <v>3779</v>
      </c>
    </row>
    <row r="67" spans="1:4" ht="15" customHeight="1">
      <c r="A67" s="164" t="s">
        <v>677</v>
      </c>
      <c r="B67" s="6">
        <v>5</v>
      </c>
      <c r="C67" s="174" t="s">
        <v>449</v>
      </c>
      <c r="D67" s="173" t="s">
        <v>2978</v>
      </c>
    </row>
    <row r="68" spans="1:4" ht="15" customHeight="1">
      <c r="A68" s="164" t="s">
        <v>416</v>
      </c>
      <c r="B68" s="6">
        <v>1</v>
      </c>
      <c r="C68" s="174" t="s">
        <v>449</v>
      </c>
      <c r="D68" s="173" t="s">
        <v>1638</v>
      </c>
    </row>
    <row r="69" spans="1:4" ht="15" customHeight="1">
      <c r="A69" s="5" t="s">
        <v>120</v>
      </c>
      <c r="B69" s="6">
        <v>2</v>
      </c>
      <c r="C69" s="5" t="s">
        <v>449</v>
      </c>
      <c r="D69" s="173" t="s">
        <v>981</v>
      </c>
    </row>
    <row r="70" spans="1:4" ht="15" customHeight="1">
      <c r="A70" s="1414" t="s">
        <v>2193</v>
      </c>
      <c r="B70" s="6">
        <v>3</v>
      </c>
      <c r="C70" s="1414" t="s">
        <v>449</v>
      </c>
      <c r="D70" s="173"/>
    </row>
    <row r="71" spans="1:4" ht="15" customHeight="1">
      <c r="A71" s="1669" t="s">
        <v>2407</v>
      </c>
      <c r="B71" s="6">
        <v>2</v>
      </c>
      <c r="C71" s="1669" t="s">
        <v>449</v>
      </c>
      <c r="D71" s="173" t="s">
        <v>965</v>
      </c>
    </row>
    <row r="72" spans="1:4" ht="15" customHeight="1">
      <c r="A72" s="1403" t="s">
        <v>2179</v>
      </c>
      <c r="B72" s="6">
        <v>1</v>
      </c>
      <c r="C72" s="1403" t="s">
        <v>449</v>
      </c>
      <c r="D72" s="1404" t="s">
        <v>2180</v>
      </c>
    </row>
    <row r="73" spans="1:4" ht="15" customHeight="1">
      <c r="A73" s="2422" t="s">
        <v>2981</v>
      </c>
      <c r="B73" s="6">
        <v>2</v>
      </c>
      <c r="C73" s="2422" t="s">
        <v>449</v>
      </c>
      <c r="D73" s="2423" t="s">
        <v>2984</v>
      </c>
    </row>
    <row r="74" spans="1:4" ht="15" customHeight="1">
      <c r="A74" s="387" t="s">
        <v>1498</v>
      </c>
      <c r="B74" s="6">
        <v>4</v>
      </c>
      <c r="C74" s="387" t="s">
        <v>965</v>
      </c>
      <c r="D74" s="173"/>
    </row>
    <row r="75" spans="1:4" ht="15" customHeight="1">
      <c r="A75" s="1112" t="s">
        <v>1964</v>
      </c>
      <c r="B75" s="6">
        <v>2</v>
      </c>
      <c r="C75" s="1112" t="s">
        <v>449</v>
      </c>
      <c r="D75" s="1113" t="s">
        <v>1965</v>
      </c>
    </row>
    <row r="76" spans="1:4" ht="15" customHeight="1">
      <c r="A76" s="2204" t="s">
        <v>2796</v>
      </c>
      <c r="B76" s="6">
        <v>4</v>
      </c>
      <c r="C76" s="2204" t="s">
        <v>449</v>
      </c>
      <c r="D76" s="1113"/>
    </row>
    <row r="77" spans="1:4" ht="15" customHeight="1">
      <c r="A77" s="1825" t="s">
        <v>2532</v>
      </c>
      <c r="B77" s="6">
        <v>9</v>
      </c>
      <c r="C77" s="368" t="s">
        <v>449</v>
      </c>
      <c r="D77" s="173"/>
    </row>
    <row r="78" spans="1:4" ht="15" customHeight="1">
      <c r="A78" s="5" t="s">
        <v>688</v>
      </c>
      <c r="B78" s="6">
        <v>4</v>
      </c>
      <c r="C78" s="5" t="s">
        <v>449</v>
      </c>
      <c r="D78" s="173" t="s">
        <v>982</v>
      </c>
    </row>
    <row r="79" spans="1:4" ht="15" customHeight="1">
      <c r="A79" s="1008" t="s">
        <v>1893</v>
      </c>
      <c r="B79" s="6">
        <v>1</v>
      </c>
      <c r="C79" s="1008" t="s">
        <v>449</v>
      </c>
      <c r="D79" s="1009" t="s">
        <v>1894</v>
      </c>
    </row>
    <row r="80" spans="1:4" ht="15" customHeight="1">
      <c r="A80" s="2196" t="s">
        <v>2789</v>
      </c>
      <c r="B80" s="6">
        <v>1</v>
      </c>
      <c r="C80" s="2196" t="s">
        <v>449</v>
      </c>
      <c r="D80" s="2197" t="s">
        <v>2791</v>
      </c>
    </row>
    <row r="81" spans="1:4" ht="15" customHeight="1">
      <c r="A81" s="752" t="s">
        <v>1727</v>
      </c>
      <c r="B81" s="6">
        <v>5</v>
      </c>
      <c r="C81" s="752" t="s">
        <v>449</v>
      </c>
      <c r="D81" s="753" t="s">
        <v>1728</v>
      </c>
    </row>
    <row r="82" spans="1:4" ht="15" customHeight="1">
      <c r="A82" s="2111" t="s">
        <v>2734</v>
      </c>
      <c r="B82" s="6">
        <v>3</v>
      </c>
      <c r="C82" s="1333" t="s">
        <v>449</v>
      </c>
      <c r="D82" s="2112" t="s">
        <v>2735</v>
      </c>
    </row>
    <row r="83" spans="1:4" ht="15" customHeight="1">
      <c r="A83" s="2990" t="s">
        <v>3597</v>
      </c>
      <c r="B83" s="6">
        <v>1</v>
      </c>
      <c r="C83" s="2990" t="s">
        <v>449</v>
      </c>
      <c r="D83" s="2991" t="s">
        <v>50</v>
      </c>
    </row>
    <row r="84" spans="1:4" ht="15" customHeight="1">
      <c r="A84" s="3" t="s">
        <v>597</v>
      </c>
      <c r="B84" s="6">
        <v>1</v>
      </c>
      <c r="C84" s="3" t="s">
        <v>449</v>
      </c>
      <c r="D84" s="177" t="s">
        <v>221</v>
      </c>
    </row>
    <row r="85" spans="1:4" ht="15" customHeight="1">
      <c r="A85" s="2093" t="s">
        <v>2719</v>
      </c>
      <c r="B85" s="6">
        <v>1</v>
      </c>
      <c r="C85" s="2093" t="s">
        <v>449</v>
      </c>
      <c r="D85" s="2094" t="s">
        <v>2720</v>
      </c>
    </row>
    <row r="86" spans="1:4" ht="15" customHeight="1">
      <c r="A86" s="2490" t="s">
        <v>3058</v>
      </c>
      <c r="B86" s="6">
        <v>1</v>
      </c>
      <c r="C86" s="2490" t="s">
        <v>449</v>
      </c>
      <c r="D86" s="2491" t="s">
        <v>3059</v>
      </c>
    </row>
    <row r="87" spans="1:4" ht="15" customHeight="1">
      <c r="A87" s="5" t="s">
        <v>264</v>
      </c>
      <c r="B87" s="6">
        <v>2</v>
      </c>
      <c r="C87" s="5" t="s">
        <v>449</v>
      </c>
      <c r="D87" s="173" t="s">
        <v>983</v>
      </c>
    </row>
    <row r="88" spans="1:4" ht="15" customHeight="1">
      <c r="A88" s="5" t="s">
        <v>2894</v>
      </c>
      <c r="B88" s="6">
        <v>1</v>
      </c>
      <c r="C88" s="2317" t="s">
        <v>449</v>
      </c>
      <c r="D88" s="2318" t="s">
        <v>2895</v>
      </c>
    </row>
    <row r="89" spans="1:4" ht="15" customHeight="1">
      <c r="A89" s="449" t="s">
        <v>1531</v>
      </c>
      <c r="B89" s="6">
        <v>1</v>
      </c>
      <c r="C89" s="449" t="s">
        <v>449</v>
      </c>
      <c r="D89" s="450" t="s">
        <v>1532</v>
      </c>
    </row>
    <row r="90" spans="1:4" ht="15" customHeight="1">
      <c r="A90" s="723" t="s">
        <v>1703</v>
      </c>
      <c r="B90" s="6">
        <v>3</v>
      </c>
      <c r="C90" s="723" t="s">
        <v>965</v>
      </c>
      <c r="D90" s="724"/>
    </row>
    <row r="91" spans="1:4" ht="15" customHeight="1">
      <c r="A91" s="3" t="s">
        <v>946</v>
      </c>
      <c r="B91" s="6">
        <v>4</v>
      </c>
      <c r="C91" s="3" t="s">
        <v>449</v>
      </c>
      <c r="D91" s="177" t="s">
        <v>965</v>
      </c>
    </row>
    <row r="92" spans="1:4" ht="15" customHeight="1">
      <c r="A92" s="2322" t="s">
        <v>2903</v>
      </c>
      <c r="B92" s="6">
        <v>1</v>
      </c>
      <c r="C92" s="2322" t="s">
        <v>449</v>
      </c>
      <c r="D92" s="177"/>
    </row>
    <row r="93" spans="1:4" ht="15" customHeight="1">
      <c r="A93" s="3047" t="s">
        <v>3662</v>
      </c>
      <c r="B93" s="6">
        <v>2</v>
      </c>
      <c r="C93" s="3047" t="s">
        <v>449</v>
      </c>
      <c r="D93" s="3048" t="s">
        <v>658</v>
      </c>
    </row>
    <row r="94" spans="1:4" ht="15" customHeight="1">
      <c r="A94" s="3" t="s">
        <v>727</v>
      </c>
      <c r="B94" s="6">
        <v>5</v>
      </c>
      <c r="C94" s="3" t="s">
        <v>449</v>
      </c>
      <c r="D94" s="177" t="s">
        <v>984</v>
      </c>
    </row>
    <row r="95" spans="1:4" ht="15" customHeight="1">
      <c r="A95" s="1979" t="s">
        <v>2632</v>
      </c>
      <c r="B95" s="6">
        <v>2</v>
      </c>
      <c r="C95" s="1979" t="s">
        <v>449</v>
      </c>
      <c r="D95" s="1980" t="s">
        <v>2633</v>
      </c>
    </row>
    <row r="96" spans="1:4" ht="15" customHeight="1">
      <c r="A96" s="174" t="s">
        <v>985</v>
      </c>
      <c r="B96" s="175">
        <v>1</v>
      </c>
      <c r="C96" s="5" t="s">
        <v>449</v>
      </c>
      <c r="D96" s="173" t="s">
        <v>11</v>
      </c>
    </row>
    <row r="97" spans="1:4" ht="15" customHeight="1">
      <c r="A97" s="1724" t="s">
        <v>2463</v>
      </c>
      <c r="B97" s="175">
        <v>1</v>
      </c>
      <c r="C97" s="1725" t="s">
        <v>449</v>
      </c>
      <c r="D97" s="1726" t="s">
        <v>2367</v>
      </c>
    </row>
    <row r="98" spans="1:4" ht="15" customHeight="1">
      <c r="A98" s="176" t="s">
        <v>535</v>
      </c>
      <c r="B98" s="175">
        <v>9</v>
      </c>
      <c r="C98" s="3" t="s">
        <v>449</v>
      </c>
      <c r="D98" s="177" t="s">
        <v>986</v>
      </c>
    </row>
    <row r="99" spans="1:4" ht="15" customHeight="1">
      <c r="A99" s="2185" t="s">
        <v>2774</v>
      </c>
      <c r="B99" s="175">
        <v>3</v>
      </c>
      <c r="C99" s="2186" t="s">
        <v>449</v>
      </c>
      <c r="D99" s="177"/>
    </row>
    <row r="100" spans="1:4" ht="15" customHeight="1">
      <c r="A100" s="2687" t="s">
        <v>3240</v>
      </c>
      <c r="B100" s="175">
        <v>1</v>
      </c>
      <c r="C100" s="2688" t="s">
        <v>449</v>
      </c>
      <c r="D100" s="2689" t="s">
        <v>3242</v>
      </c>
    </row>
    <row r="101" spans="1:4" ht="15" customHeight="1">
      <c r="A101" s="174" t="s">
        <v>451</v>
      </c>
      <c r="B101" s="175">
        <v>2</v>
      </c>
      <c r="C101" s="5" t="s">
        <v>449</v>
      </c>
      <c r="D101" s="173" t="s">
        <v>987</v>
      </c>
    </row>
    <row r="102" spans="1:4" ht="15" customHeight="1">
      <c r="A102" s="176" t="s">
        <v>586</v>
      </c>
      <c r="B102" s="175">
        <v>1</v>
      </c>
      <c r="C102" s="3" t="s">
        <v>449</v>
      </c>
      <c r="D102" s="177" t="s">
        <v>988</v>
      </c>
    </row>
    <row r="103" spans="1:4" ht="15" customHeight="1">
      <c r="A103" s="174" t="s">
        <v>88</v>
      </c>
      <c r="B103" s="175">
        <v>3</v>
      </c>
      <c r="C103" s="5" t="s">
        <v>965</v>
      </c>
      <c r="D103" s="173"/>
    </row>
    <row r="104" spans="1:4" ht="15" customHeight="1">
      <c r="A104" s="3070" t="s">
        <v>3707</v>
      </c>
      <c r="B104" s="175">
        <v>2</v>
      </c>
      <c r="C104" s="3073" t="s">
        <v>449</v>
      </c>
      <c r="D104" s="3071" t="s">
        <v>3708</v>
      </c>
    </row>
    <row r="105" spans="1:4" ht="15" customHeight="1">
      <c r="A105" s="1830" t="s">
        <v>2533</v>
      </c>
      <c r="B105" s="175">
        <v>1</v>
      </c>
      <c r="C105" s="1831" t="s">
        <v>449</v>
      </c>
      <c r="D105" s="1832" t="s">
        <v>1650</v>
      </c>
    </row>
    <row r="106" spans="1:4" ht="15" customHeight="1">
      <c r="A106" s="174" t="s">
        <v>395</v>
      </c>
      <c r="B106" s="175">
        <v>1</v>
      </c>
      <c r="C106" s="5" t="s">
        <v>449</v>
      </c>
      <c r="D106" s="173" t="s">
        <v>989</v>
      </c>
    </row>
    <row r="107" spans="1:4" ht="15" customHeight="1">
      <c r="A107" s="2443" t="s">
        <v>3012</v>
      </c>
      <c r="B107" s="175">
        <v>1</v>
      </c>
      <c r="C107" s="2441" t="s">
        <v>449</v>
      </c>
      <c r="D107" s="2442" t="s">
        <v>3015</v>
      </c>
    </row>
    <row r="108" spans="1:4" ht="15" customHeight="1">
      <c r="A108" s="2454" t="s">
        <v>3025</v>
      </c>
      <c r="B108" s="175">
        <v>1</v>
      </c>
      <c r="C108" s="2453" t="s">
        <v>449</v>
      </c>
      <c r="D108" s="2442"/>
    </row>
    <row r="109" spans="1:4" ht="15" customHeight="1">
      <c r="A109" s="1490" t="s">
        <v>2254</v>
      </c>
      <c r="B109" s="175">
        <v>1</v>
      </c>
      <c r="C109" s="1491" t="s">
        <v>449</v>
      </c>
      <c r="D109" s="1492" t="s">
        <v>2255</v>
      </c>
    </row>
    <row r="110" spans="1:4" ht="15" customHeight="1">
      <c r="A110" s="176" t="s">
        <v>413</v>
      </c>
      <c r="B110" s="175">
        <v>1</v>
      </c>
      <c r="C110" s="5" t="s">
        <v>449</v>
      </c>
      <c r="D110" s="173" t="s">
        <v>2910</v>
      </c>
    </row>
    <row r="111" spans="1:4" ht="15" customHeight="1">
      <c r="A111" s="2380" t="s">
        <v>2948</v>
      </c>
      <c r="B111" s="175">
        <v>1</v>
      </c>
      <c r="C111" s="2381" t="s">
        <v>449</v>
      </c>
      <c r="D111" s="173"/>
    </row>
    <row r="112" spans="1:4" ht="15" customHeight="1">
      <c r="A112" s="174" t="s">
        <v>318</v>
      </c>
      <c r="B112" s="175">
        <v>1</v>
      </c>
      <c r="C112" s="5" t="s">
        <v>449</v>
      </c>
      <c r="D112" s="173" t="s">
        <v>990</v>
      </c>
    </row>
    <row r="113" spans="1:4" ht="15" customHeight="1">
      <c r="A113" s="2719" t="s">
        <v>3271</v>
      </c>
      <c r="B113" s="175">
        <v>2</v>
      </c>
      <c r="C113" s="2721" t="s">
        <v>449</v>
      </c>
      <c r="D113" s="2722" t="s">
        <v>3273</v>
      </c>
    </row>
    <row r="114" spans="1:4" ht="15" customHeight="1">
      <c r="A114" s="1146" t="s">
        <v>1993</v>
      </c>
      <c r="B114" s="175">
        <v>1</v>
      </c>
      <c r="C114" s="1147" t="s">
        <v>449</v>
      </c>
      <c r="D114" s="1148" t="s">
        <v>1995</v>
      </c>
    </row>
    <row r="115" spans="1:4" ht="15" customHeight="1">
      <c r="A115" s="174" t="s">
        <v>77</v>
      </c>
      <c r="B115" s="175">
        <v>9</v>
      </c>
      <c r="C115" s="5" t="s">
        <v>965</v>
      </c>
      <c r="D115" s="173"/>
    </row>
    <row r="116" spans="1:4" ht="15" customHeight="1">
      <c r="A116" s="2257" t="s">
        <v>2846</v>
      </c>
      <c r="B116" s="175">
        <v>6</v>
      </c>
      <c r="C116" s="3" t="s">
        <v>449</v>
      </c>
      <c r="D116" s="177" t="s">
        <v>965</v>
      </c>
    </row>
    <row r="117" spans="1:4" ht="15" customHeight="1">
      <c r="A117" s="174" t="s">
        <v>245</v>
      </c>
      <c r="B117" s="175">
        <v>12</v>
      </c>
      <c r="C117" s="5" t="s">
        <v>449</v>
      </c>
      <c r="D117" s="173" t="s">
        <v>991</v>
      </c>
    </row>
    <row r="118" spans="1:4" ht="15" customHeight="1">
      <c r="A118" s="593" t="s">
        <v>1621</v>
      </c>
      <c r="B118" s="175">
        <v>1</v>
      </c>
      <c r="C118" s="594" t="s">
        <v>449</v>
      </c>
      <c r="D118" s="595" t="s">
        <v>1622</v>
      </c>
    </row>
    <row r="119" spans="1:4" ht="15" customHeight="1">
      <c r="A119" s="415" t="s">
        <v>1508</v>
      </c>
      <c r="B119" s="175">
        <v>3</v>
      </c>
      <c r="C119" s="416" t="s">
        <v>449</v>
      </c>
      <c r="D119" s="173"/>
    </row>
    <row r="120" spans="1:4" ht="15" customHeight="1">
      <c r="A120" s="1964" t="s">
        <v>2628</v>
      </c>
      <c r="B120" s="175">
        <v>1</v>
      </c>
      <c r="C120" s="1965" t="s">
        <v>449</v>
      </c>
      <c r="D120" s="173" t="s">
        <v>2629</v>
      </c>
    </row>
    <row r="121" spans="1:4" ht="15" customHeight="1">
      <c r="A121" s="2308" t="s">
        <v>2886</v>
      </c>
      <c r="B121" s="175">
        <v>3</v>
      </c>
      <c r="C121" s="2307" t="s">
        <v>449</v>
      </c>
      <c r="D121" s="173"/>
    </row>
    <row r="122" spans="1:4" ht="15" customHeight="1">
      <c r="A122" s="174" t="s">
        <v>660</v>
      </c>
      <c r="B122" s="175">
        <v>12</v>
      </c>
      <c r="C122" s="5" t="s">
        <v>449</v>
      </c>
      <c r="D122" s="173" t="s">
        <v>965</v>
      </c>
    </row>
    <row r="123" spans="1:4" ht="15" customHeight="1">
      <c r="A123" s="2920" t="s">
        <v>3512</v>
      </c>
      <c r="B123" s="175">
        <v>1</v>
      </c>
      <c r="C123" s="2921" t="s">
        <v>449</v>
      </c>
      <c r="D123" s="2922" t="s">
        <v>628</v>
      </c>
    </row>
    <row r="124" spans="1:4" ht="15" customHeight="1">
      <c r="A124" s="174" t="s">
        <v>308</v>
      </c>
      <c r="B124" s="175">
        <v>4</v>
      </c>
      <c r="C124" s="5" t="s">
        <v>449</v>
      </c>
      <c r="D124" s="173" t="s">
        <v>993</v>
      </c>
    </row>
    <row r="125" spans="1:4" ht="15" customHeight="1">
      <c r="A125" s="1629" t="s">
        <v>2368</v>
      </c>
      <c r="B125" s="175">
        <v>1</v>
      </c>
      <c r="C125" s="1630" t="s">
        <v>449</v>
      </c>
      <c r="D125" s="1631" t="s">
        <v>2369</v>
      </c>
    </row>
    <row r="126" spans="1:4" ht="15" customHeight="1">
      <c r="A126" s="1526" t="s">
        <v>2296</v>
      </c>
      <c r="B126" s="175">
        <v>1</v>
      </c>
      <c r="C126" s="1527" t="s">
        <v>449</v>
      </c>
      <c r="D126" s="1528" t="s">
        <v>2188</v>
      </c>
    </row>
    <row r="127" spans="1:4" ht="15" customHeight="1">
      <c r="A127" s="2477" t="s">
        <v>3044</v>
      </c>
      <c r="B127" s="175">
        <v>2</v>
      </c>
      <c r="C127" s="2478" t="s">
        <v>449</v>
      </c>
      <c r="D127" s="2479" t="s">
        <v>2345</v>
      </c>
    </row>
    <row r="128" spans="1:4" ht="15" customHeight="1">
      <c r="A128" s="1011" t="s">
        <v>1897</v>
      </c>
      <c r="B128" s="175">
        <v>1</v>
      </c>
      <c r="C128" s="1012" t="s">
        <v>449</v>
      </c>
      <c r="D128" s="1013" t="s">
        <v>1898</v>
      </c>
    </row>
    <row r="129" spans="1:4" ht="15" customHeight="1">
      <c r="A129" s="174" t="s">
        <v>458</v>
      </c>
      <c r="B129" s="175">
        <v>12</v>
      </c>
      <c r="C129" s="5" t="s">
        <v>449</v>
      </c>
      <c r="D129" s="173"/>
    </row>
    <row r="130" spans="1:4" ht="15" customHeight="1">
      <c r="A130" s="174" t="s">
        <v>424</v>
      </c>
      <c r="B130" s="175">
        <v>1</v>
      </c>
      <c r="C130" s="5" t="s">
        <v>449</v>
      </c>
      <c r="D130" s="173" t="s">
        <v>975</v>
      </c>
    </row>
    <row r="131" spans="1:4" ht="15" customHeight="1">
      <c r="A131" s="174" t="s">
        <v>994</v>
      </c>
      <c r="B131" s="175">
        <v>1</v>
      </c>
      <c r="C131" s="5" t="s">
        <v>449</v>
      </c>
      <c r="D131" s="173" t="s">
        <v>995</v>
      </c>
    </row>
    <row r="132" spans="1:4" ht="15" customHeight="1">
      <c r="A132" s="174" t="s">
        <v>243</v>
      </c>
      <c r="B132" s="175">
        <v>1</v>
      </c>
      <c r="C132" s="5" t="s">
        <v>449</v>
      </c>
      <c r="D132" s="173" t="s">
        <v>2906</v>
      </c>
    </row>
    <row r="133" spans="1:4" ht="15" customHeight="1">
      <c r="A133" s="174" t="s">
        <v>379</v>
      </c>
      <c r="B133" s="175">
        <v>6</v>
      </c>
      <c r="C133" s="5" t="s">
        <v>449</v>
      </c>
      <c r="D133" s="173" t="s">
        <v>996</v>
      </c>
    </row>
    <row r="134" spans="1:4" ht="15" customHeight="1">
      <c r="A134" s="174" t="s">
        <v>280</v>
      </c>
      <c r="B134" s="175">
        <v>7</v>
      </c>
      <c r="C134" s="5" t="s">
        <v>449</v>
      </c>
      <c r="D134" s="173" t="s">
        <v>2907</v>
      </c>
    </row>
    <row r="135" spans="1:4" ht="15" customHeight="1">
      <c r="A135" s="836" t="s">
        <v>1783</v>
      </c>
      <c r="B135" s="175">
        <v>1</v>
      </c>
      <c r="C135" s="837" t="s">
        <v>449</v>
      </c>
      <c r="D135" s="838" t="s">
        <v>1329</v>
      </c>
    </row>
    <row r="136" spans="1:4" ht="15" customHeight="1">
      <c r="A136" s="174" t="s">
        <v>453</v>
      </c>
      <c r="B136" s="175">
        <v>4</v>
      </c>
      <c r="C136" s="5" t="s">
        <v>449</v>
      </c>
      <c r="D136" s="173" t="s">
        <v>997</v>
      </c>
    </row>
    <row r="137" spans="1:4" ht="15" customHeight="1">
      <c r="A137" s="1315" t="s">
        <v>2103</v>
      </c>
      <c r="B137" s="175">
        <v>2</v>
      </c>
      <c r="C137" s="1316" t="s">
        <v>449</v>
      </c>
      <c r="D137" s="1317" t="s">
        <v>1077</v>
      </c>
    </row>
    <row r="138" spans="1:4" ht="15" customHeight="1">
      <c r="A138" s="174" t="s">
        <v>105</v>
      </c>
      <c r="B138" s="6">
        <v>25</v>
      </c>
      <c r="C138" s="5" t="s">
        <v>965</v>
      </c>
      <c r="D138" s="173"/>
    </row>
    <row r="139" spans="1:4" ht="15" customHeight="1">
      <c r="A139" s="2600" t="s">
        <v>3161</v>
      </c>
      <c r="B139" s="6">
        <v>2</v>
      </c>
      <c r="C139" s="2601" t="s">
        <v>449</v>
      </c>
      <c r="D139" s="2602" t="s">
        <v>2803</v>
      </c>
    </row>
    <row r="140" spans="1:4" ht="15" customHeight="1">
      <c r="A140" s="1969" t="s">
        <v>2630</v>
      </c>
      <c r="B140" s="6">
        <v>1</v>
      </c>
      <c r="C140" s="5" t="s">
        <v>449</v>
      </c>
      <c r="D140" s="1970" t="s">
        <v>2631</v>
      </c>
    </row>
    <row r="141" spans="1:4" ht="15" customHeight="1">
      <c r="A141" s="174" t="s">
        <v>503</v>
      </c>
      <c r="B141" s="6">
        <v>4</v>
      </c>
      <c r="C141" s="5" t="s">
        <v>965</v>
      </c>
      <c r="D141" s="173"/>
    </row>
    <row r="142" spans="1:4" ht="15" customHeight="1">
      <c r="A142" s="176" t="s">
        <v>707</v>
      </c>
      <c r="B142" s="175">
        <v>2</v>
      </c>
      <c r="C142" s="3" t="s">
        <v>965</v>
      </c>
      <c r="D142" s="177"/>
    </row>
    <row r="143" spans="1:4" ht="15" customHeight="1">
      <c r="A143" s="1981" t="s">
        <v>2638</v>
      </c>
      <c r="B143" s="175">
        <v>1</v>
      </c>
      <c r="C143" s="1979" t="s">
        <v>449</v>
      </c>
      <c r="D143" s="1980" t="s">
        <v>50</v>
      </c>
    </row>
    <row r="144" spans="1:4" ht="15" customHeight="1">
      <c r="A144" s="176" t="s">
        <v>682</v>
      </c>
      <c r="B144" s="175">
        <v>12</v>
      </c>
      <c r="C144" s="3" t="s">
        <v>449</v>
      </c>
      <c r="D144" s="177" t="s">
        <v>998</v>
      </c>
    </row>
    <row r="145" spans="1:4" ht="15" customHeight="1">
      <c r="A145" s="174" t="s">
        <v>252</v>
      </c>
      <c r="B145" s="175">
        <v>4</v>
      </c>
      <c r="C145" s="5" t="s">
        <v>449</v>
      </c>
      <c r="D145" s="173"/>
    </row>
    <row r="146" spans="1:4" ht="15" customHeight="1">
      <c r="A146" s="2704" t="s">
        <v>3247</v>
      </c>
      <c r="B146" s="175">
        <v>1</v>
      </c>
      <c r="C146" s="2705" t="s">
        <v>449</v>
      </c>
      <c r="D146" s="2706" t="s">
        <v>3249</v>
      </c>
    </row>
    <row r="147" spans="1:4" ht="15" customHeight="1">
      <c r="A147" s="948" t="s">
        <v>1855</v>
      </c>
      <c r="B147" s="6">
        <v>2</v>
      </c>
      <c r="C147" s="949" t="s">
        <v>449</v>
      </c>
      <c r="D147" s="950" t="s">
        <v>1856</v>
      </c>
    </row>
    <row r="148" spans="1:4" ht="15" customHeight="1">
      <c r="A148" s="164" t="s">
        <v>197</v>
      </c>
      <c r="B148" s="6">
        <v>7</v>
      </c>
      <c r="C148" s="174" t="s">
        <v>449</v>
      </c>
      <c r="D148" s="173" t="s">
        <v>999</v>
      </c>
    </row>
    <row r="149" spans="1:4" ht="15" customHeight="1">
      <c r="A149" s="164" t="s">
        <v>2590</v>
      </c>
      <c r="B149" s="6">
        <v>3</v>
      </c>
      <c r="C149" s="174" t="s">
        <v>449</v>
      </c>
      <c r="D149" s="173" t="s">
        <v>2591</v>
      </c>
    </row>
    <row r="150" spans="1:4" ht="15" customHeight="1">
      <c r="A150" s="164" t="s">
        <v>2040</v>
      </c>
      <c r="B150" s="6">
        <v>6</v>
      </c>
      <c r="C150" s="1194" t="s">
        <v>449</v>
      </c>
      <c r="D150" s="1193" t="s">
        <v>1619</v>
      </c>
    </row>
    <row r="151" spans="1:4" ht="15" customHeight="1">
      <c r="A151" s="164" t="s">
        <v>815</v>
      </c>
      <c r="B151" s="6">
        <v>9</v>
      </c>
      <c r="C151" s="176" t="s">
        <v>449</v>
      </c>
      <c r="D151" s="177" t="s">
        <v>1000</v>
      </c>
    </row>
    <row r="152" spans="1:4" ht="15" customHeight="1">
      <c r="A152" s="164" t="s">
        <v>2123</v>
      </c>
      <c r="B152" s="164">
        <v>1</v>
      </c>
      <c r="C152" s="180" t="s">
        <v>449</v>
      </c>
      <c r="D152" s="1354" t="s">
        <v>2126</v>
      </c>
    </row>
    <row r="153" spans="1:4" ht="15" customHeight="1">
      <c r="A153" s="164" t="s">
        <v>2501</v>
      </c>
      <c r="B153" s="164">
        <v>3</v>
      </c>
      <c r="C153" s="180" t="s">
        <v>449</v>
      </c>
      <c r="D153" s="1354" t="s">
        <v>2502</v>
      </c>
    </row>
    <row r="154" spans="1:4" ht="15" customHeight="1">
      <c r="A154" s="164" t="s">
        <v>1689</v>
      </c>
      <c r="B154" s="164">
        <v>4</v>
      </c>
      <c r="C154" s="180" t="s">
        <v>449</v>
      </c>
      <c r="D154" s="1354" t="s">
        <v>2568</v>
      </c>
    </row>
    <row r="155" spans="1:4" ht="15" customHeight="1">
      <c r="A155" s="164" t="s">
        <v>2146</v>
      </c>
      <c r="B155" s="164">
        <v>7</v>
      </c>
      <c r="C155" s="180" t="s">
        <v>449</v>
      </c>
      <c r="D155" s="1354" t="s">
        <v>2150</v>
      </c>
    </row>
    <row r="156" spans="1:4" ht="15" customHeight="1">
      <c r="A156" s="164" t="s">
        <v>2406</v>
      </c>
      <c r="B156" s="164">
        <v>2</v>
      </c>
      <c r="C156" s="180" t="s">
        <v>449</v>
      </c>
      <c r="D156" s="1354" t="s">
        <v>965</v>
      </c>
    </row>
    <row r="157" spans="1:4" ht="15" customHeight="1">
      <c r="A157" s="164" t="s">
        <v>355</v>
      </c>
      <c r="B157" s="6">
        <v>1</v>
      </c>
      <c r="C157" s="174" t="s">
        <v>965</v>
      </c>
      <c r="D157" s="173"/>
    </row>
    <row r="158" spans="1:4" ht="15" customHeight="1">
      <c r="A158" s="164" t="s">
        <v>2260</v>
      </c>
      <c r="B158" s="6">
        <v>2</v>
      </c>
      <c r="C158" s="1495" t="s">
        <v>449</v>
      </c>
      <c r="D158" s="1496" t="s">
        <v>2262</v>
      </c>
    </row>
    <row r="159" spans="1:4" ht="15" customHeight="1">
      <c r="A159" s="164" t="s">
        <v>330</v>
      </c>
      <c r="B159" s="6">
        <v>4</v>
      </c>
      <c r="C159" s="174" t="s">
        <v>965</v>
      </c>
      <c r="D159" s="173"/>
    </row>
    <row r="160" spans="1:4" ht="15" customHeight="1">
      <c r="A160" s="164" t="s">
        <v>706</v>
      </c>
      <c r="B160" s="6">
        <v>4</v>
      </c>
      <c r="C160" s="176" t="s">
        <v>965</v>
      </c>
      <c r="D160" s="177"/>
    </row>
    <row r="161" spans="1:4" ht="15" customHeight="1">
      <c r="A161" s="174" t="s">
        <v>1002</v>
      </c>
      <c r="B161" s="6">
        <v>17</v>
      </c>
      <c r="C161" s="5" t="s">
        <v>449</v>
      </c>
      <c r="D161" s="173"/>
    </row>
    <row r="162" spans="1:4" ht="15" customHeight="1">
      <c r="A162" s="164" t="s">
        <v>448</v>
      </c>
      <c r="B162" s="6">
        <v>1</v>
      </c>
      <c r="C162" s="174" t="s">
        <v>449</v>
      </c>
      <c r="D162" s="173" t="s">
        <v>1001</v>
      </c>
    </row>
    <row r="163" spans="1:4" ht="15" customHeight="1">
      <c r="A163" s="164" t="s">
        <v>1474</v>
      </c>
      <c r="B163" s="6">
        <v>4</v>
      </c>
      <c r="C163" s="367" t="s">
        <v>449</v>
      </c>
      <c r="D163" s="369" t="s">
        <v>480</v>
      </c>
    </row>
    <row r="164" spans="1:4" ht="15" customHeight="1">
      <c r="A164" s="164" t="s">
        <v>1572</v>
      </c>
      <c r="B164" s="6">
        <v>5</v>
      </c>
      <c r="C164" s="507" t="s">
        <v>449</v>
      </c>
      <c r="D164" s="508" t="s">
        <v>1313</v>
      </c>
    </row>
    <row r="165" spans="1:4" ht="15" customHeight="1">
      <c r="A165" s="164" t="s">
        <v>384</v>
      </c>
      <c r="B165" s="6">
        <v>9</v>
      </c>
      <c r="C165" s="174" t="s">
        <v>449</v>
      </c>
      <c r="D165" s="173" t="s">
        <v>972</v>
      </c>
    </row>
    <row r="166" spans="1:4" ht="15" customHeight="1">
      <c r="A166" s="176" t="s">
        <v>579</v>
      </c>
      <c r="B166" s="6">
        <v>10</v>
      </c>
      <c r="C166" s="3" t="s">
        <v>449</v>
      </c>
      <c r="D166" s="177" t="s">
        <v>1003</v>
      </c>
    </row>
    <row r="167" spans="1:4" ht="15" customHeight="1">
      <c r="A167" s="699" t="s">
        <v>1685</v>
      </c>
      <c r="B167" s="6">
        <v>10</v>
      </c>
      <c r="C167" s="700" t="s">
        <v>449</v>
      </c>
      <c r="D167" s="701" t="s">
        <v>1688</v>
      </c>
    </row>
    <row r="168" spans="1:4" ht="15" customHeight="1">
      <c r="A168" s="174" t="s">
        <v>82</v>
      </c>
      <c r="B168" s="175">
        <v>8</v>
      </c>
      <c r="C168" s="5" t="s">
        <v>965</v>
      </c>
      <c r="D168" s="173"/>
    </row>
    <row r="169" spans="1:4" ht="15" customHeight="1">
      <c r="A169" s="1091" t="s">
        <v>1944</v>
      </c>
      <c r="B169" s="175">
        <v>3</v>
      </c>
      <c r="C169" s="1092" t="s">
        <v>449</v>
      </c>
      <c r="D169" s="2423" t="s">
        <v>2988</v>
      </c>
    </row>
    <row r="170" spans="1:4" ht="15" customHeight="1">
      <c r="A170" s="174" t="s">
        <v>671</v>
      </c>
      <c r="B170" s="175">
        <v>4</v>
      </c>
      <c r="C170" s="5" t="s">
        <v>449</v>
      </c>
      <c r="D170" s="173" t="s">
        <v>1004</v>
      </c>
    </row>
    <row r="171" spans="1:4" ht="15" customHeight="1">
      <c r="A171" s="174" t="s">
        <v>239</v>
      </c>
      <c r="B171" s="175">
        <v>5</v>
      </c>
      <c r="C171" s="5" t="s">
        <v>449</v>
      </c>
      <c r="D171" s="173"/>
    </row>
    <row r="172" spans="1:4" ht="15" customHeight="1">
      <c r="A172" s="2225" t="s">
        <v>2815</v>
      </c>
      <c r="B172" s="175">
        <v>4</v>
      </c>
      <c r="C172" s="2226" t="s">
        <v>449</v>
      </c>
      <c r="D172" s="2227" t="s">
        <v>1971</v>
      </c>
    </row>
    <row r="173" spans="1:4" ht="15" customHeight="1">
      <c r="A173" s="174" t="s">
        <v>709</v>
      </c>
      <c r="B173" s="175">
        <v>9</v>
      </c>
      <c r="C173" s="5" t="s">
        <v>965</v>
      </c>
      <c r="D173" s="173"/>
    </row>
    <row r="174" spans="1:4" ht="15" customHeight="1">
      <c r="A174" s="1639" t="s">
        <v>2376</v>
      </c>
      <c r="B174" s="175">
        <v>2</v>
      </c>
      <c r="C174" s="1640" t="s">
        <v>965</v>
      </c>
      <c r="D174" s="173"/>
    </row>
    <row r="175" spans="1:4" ht="15" customHeight="1">
      <c r="A175" s="174" t="s">
        <v>136</v>
      </c>
      <c r="B175" s="6">
        <v>8</v>
      </c>
      <c r="C175" s="5" t="s">
        <v>965</v>
      </c>
      <c r="D175" s="173"/>
    </row>
    <row r="176" spans="1:4" ht="15" customHeight="1">
      <c r="A176" s="174" t="s">
        <v>290</v>
      </c>
      <c r="B176" s="6">
        <v>7</v>
      </c>
      <c r="C176" s="5" t="s">
        <v>449</v>
      </c>
      <c r="D176" s="173" t="s">
        <v>2908</v>
      </c>
    </row>
    <row r="177" spans="1:4" ht="15" customHeight="1">
      <c r="A177" s="1813" t="s">
        <v>2524</v>
      </c>
      <c r="B177" s="6">
        <v>2</v>
      </c>
      <c r="C177" s="1814" t="s">
        <v>449</v>
      </c>
      <c r="D177" s="1815" t="s">
        <v>2527</v>
      </c>
    </row>
    <row r="178" spans="1:4" ht="15" customHeight="1">
      <c r="A178" s="673" t="s">
        <v>1245</v>
      </c>
      <c r="B178" s="6">
        <v>18</v>
      </c>
      <c r="C178" s="672" t="s">
        <v>449</v>
      </c>
      <c r="D178" s="173"/>
    </row>
    <row r="179" spans="1:4" ht="15" customHeight="1">
      <c r="A179" s="2519" t="s">
        <v>3080</v>
      </c>
      <c r="B179" s="6">
        <v>2</v>
      </c>
      <c r="C179" s="2520" t="s">
        <v>449</v>
      </c>
      <c r="D179" s="173"/>
    </row>
    <row r="180" spans="1:4" ht="15" customHeight="1">
      <c r="A180" s="176" t="s">
        <v>809</v>
      </c>
      <c r="B180" s="6">
        <v>2</v>
      </c>
      <c r="C180" s="3" t="s">
        <v>965</v>
      </c>
      <c r="D180" s="173"/>
    </row>
    <row r="181" spans="1:4" ht="15" customHeight="1">
      <c r="A181" s="2042" t="s">
        <v>2689</v>
      </c>
      <c r="B181" s="6">
        <v>1</v>
      </c>
      <c r="C181" s="2043" t="s">
        <v>449</v>
      </c>
      <c r="D181" s="2044" t="s">
        <v>616</v>
      </c>
    </row>
    <row r="182" spans="1:4" ht="15" customHeight="1">
      <c r="A182" s="174" t="s">
        <v>163</v>
      </c>
      <c r="B182" s="6">
        <v>16</v>
      </c>
      <c r="C182" s="5" t="s">
        <v>449</v>
      </c>
      <c r="D182" s="173" t="s">
        <v>1005</v>
      </c>
    </row>
    <row r="183" spans="1:4" ht="15" customHeight="1">
      <c r="A183" s="1305" t="s">
        <v>2100</v>
      </c>
      <c r="B183" s="6">
        <v>4</v>
      </c>
      <c r="C183" s="1306" t="s">
        <v>449</v>
      </c>
      <c r="D183" s="1307" t="s">
        <v>2101</v>
      </c>
    </row>
    <row r="184" spans="1:4" ht="15" customHeight="1">
      <c r="A184" s="1513" t="s">
        <v>2289</v>
      </c>
      <c r="B184" s="6">
        <v>2</v>
      </c>
      <c r="C184" s="1514" t="s">
        <v>965</v>
      </c>
      <c r="D184" s="1515" t="s">
        <v>2290</v>
      </c>
    </row>
    <row r="185" spans="1:4" ht="15" customHeight="1">
      <c r="A185" s="1188" t="s">
        <v>2032</v>
      </c>
      <c r="B185" s="6">
        <v>3</v>
      </c>
      <c r="C185" s="1189" t="s">
        <v>449</v>
      </c>
      <c r="D185" s="1190" t="s">
        <v>2034</v>
      </c>
    </row>
    <row r="186" spans="1:4" ht="15" customHeight="1">
      <c r="A186" s="174" t="s">
        <v>216</v>
      </c>
      <c r="B186" s="6">
        <v>13</v>
      </c>
      <c r="C186" s="5" t="s">
        <v>449</v>
      </c>
      <c r="D186" s="173"/>
    </row>
    <row r="187" spans="1:4" ht="15" customHeight="1">
      <c r="A187" s="2280" t="s">
        <v>2856</v>
      </c>
      <c r="B187" s="6">
        <v>2</v>
      </c>
      <c r="C187" s="2281" t="s">
        <v>449</v>
      </c>
      <c r="D187" s="2282" t="s">
        <v>1695</v>
      </c>
    </row>
    <row r="188" spans="1:4" ht="15" customHeight="1">
      <c r="A188" s="937" t="s">
        <v>1845</v>
      </c>
      <c r="B188" s="6">
        <v>9</v>
      </c>
      <c r="C188" s="938" t="s">
        <v>449</v>
      </c>
      <c r="D188" s="939" t="s">
        <v>1846</v>
      </c>
    </row>
    <row r="189" spans="1:4" ht="15" customHeight="1">
      <c r="A189" s="174" t="s">
        <v>275</v>
      </c>
      <c r="B189" s="6">
        <v>10</v>
      </c>
      <c r="C189" s="5" t="s">
        <v>449</v>
      </c>
      <c r="D189" s="173" t="s">
        <v>1650</v>
      </c>
    </row>
    <row r="190" spans="1:4" ht="15" customHeight="1">
      <c r="A190" s="176" t="s">
        <v>516</v>
      </c>
      <c r="B190" s="6">
        <v>1</v>
      </c>
      <c r="C190" s="3" t="s">
        <v>449</v>
      </c>
      <c r="D190" s="177" t="s">
        <v>1006</v>
      </c>
    </row>
    <row r="191" spans="1:4" ht="15" customHeight="1">
      <c r="A191" s="174" t="s">
        <v>231</v>
      </c>
      <c r="B191" s="6">
        <v>9</v>
      </c>
      <c r="C191" s="5" t="s">
        <v>449</v>
      </c>
      <c r="D191" s="173"/>
    </row>
    <row r="192" spans="1:4" ht="15" customHeight="1">
      <c r="A192" s="2679" t="s">
        <v>3223</v>
      </c>
      <c r="B192" s="6">
        <v>2</v>
      </c>
      <c r="C192" s="2680" t="s">
        <v>449</v>
      </c>
      <c r="D192" s="2681" t="s">
        <v>3224</v>
      </c>
    </row>
    <row r="193" spans="1:4" ht="15" customHeight="1">
      <c r="A193" s="174" t="s">
        <v>327</v>
      </c>
      <c r="B193" s="6">
        <v>6</v>
      </c>
      <c r="C193" s="5" t="s">
        <v>965</v>
      </c>
      <c r="D193" s="173"/>
    </row>
    <row r="194" spans="1:4" ht="15" customHeight="1">
      <c r="A194" s="1119" t="s">
        <v>1970</v>
      </c>
      <c r="B194" s="6">
        <v>5</v>
      </c>
      <c r="C194" s="1120" t="s">
        <v>449</v>
      </c>
      <c r="D194" s="1121" t="s">
        <v>1971</v>
      </c>
    </row>
    <row r="195" spans="1:4" ht="15" customHeight="1">
      <c r="A195" s="174" t="s">
        <v>1007</v>
      </c>
      <c r="B195" s="6">
        <v>3</v>
      </c>
      <c r="C195" s="5" t="s">
        <v>449</v>
      </c>
      <c r="D195" s="173"/>
    </row>
    <row r="196" spans="1:4" ht="15" customHeight="1">
      <c r="A196" s="5" t="s">
        <v>59</v>
      </c>
      <c r="B196" s="6">
        <v>2</v>
      </c>
      <c r="C196" s="5" t="s">
        <v>449</v>
      </c>
      <c r="D196" s="173"/>
    </row>
    <row r="197" spans="1:4" ht="15" customHeight="1">
      <c r="A197" s="2429" t="s">
        <v>2997</v>
      </c>
      <c r="B197" s="6">
        <v>1</v>
      </c>
      <c r="C197" s="2429" t="s">
        <v>449</v>
      </c>
      <c r="D197" s="2430" t="s">
        <v>2999</v>
      </c>
    </row>
    <row r="198" spans="1:4" ht="15" customHeight="1">
      <c r="A198" s="2573" t="s">
        <v>3134</v>
      </c>
      <c r="B198" s="6">
        <v>1</v>
      </c>
      <c r="C198" s="2573" t="s">
        <v>449</v>
      </c>
      <c r="D198" s="2574" t="s">
        <v>326</v>
      </c>
    </row>
    <row r="199" spans="1:4" ht="15" customHeight="1">
      <c r="A199" s="5" t="s">
        <v>326</v>
      </c>
      <c r="B199" s="6">
        <v>16</v>
      </c>
      <c r="C199" s="5" t="s">
        <v>965</v>
      </c>
      <c r="D199" s="173"/>
    </row>
    <row r="200" spans="1:4" ht="15" customHeight="1">
      <c r="A200" s="2177" t="s">
        <v>2768</v>
      </c>
      <c r="B200" s="6">
        <v>1</v>
      </c>
      <c r="C200" s="2177" t="s">
        <v>449</v>
      </c>
      <c r="D200" s="2178" t="s">
        <v>2769</v>
      </c>
    </row>
    <row r="201" spans="1:4" ht="15" customHeight="1">
      <c r="A201" s="3" t="s">
        <v>1008</v>
      </c>
      <c r="B201" s="6">
        <v>4</v>
      </c>
      <c r="C201" s="3" t="s">
        <v>449</v>
      </c>
      <c r="D201" s="177" t="s">
        <v>1009</v>
      </c>
    </row>
    <row r="202" spans="1:4" ht="15" customHeight="1">
      <c r="A202" s="1901" t="s">
        <v>2577</v>
      </c>
      <c r="B202" s="6">
        <v>2</v>
      </c>
      <c r="C202" s="1901" t="s">
        <v>449</v>
      </c>
      <c r="D202" s="1902" t="s">
        <v>2580</v>
      </c>
    </row>
    <row r="203" spans="1:4" ht="15" customHeight="1">
      <c r="A203" s="3" t="s">
        <v>566</v>
      </c>
      <c r="B203" s="6">
        <v>1</v>
      </c>
      <c r="C203" s="3" t="s">
        <v>449</v>
      </c>
      <c r="D203" s="177" t="s">
        <v>287</v>
      </c>
    </row>
    <row r="204" spans="1:4" ht="15" customHeight="1">
      <c r="A204" s="1192" t="s">
        <v>2037</v>
      </c>
      <c r="B204" s="6">
        <v>1</v>
      </c>
      <c r="C204" s="1192" t="s">
        <v>449</v>
      </c>
      <c r="D204" s="1193" t="s">
        <v>2038</v>
      </c>
    </row>
    <row r="205" spans="1:4" ht="15" customHeight="1">
      <c r="A205" s="956" t="s">
        <v>1862</v>
      </c>
      <c r="B205" s="6">
        <v>4</v>
      </c>
      <c r="C205" s="956" t="s">
        <v>449</v>
      </c>
      <c r="D205" s="957" t="s">
        <v>544</v>
      </c>
    </row>
    <row r="206" spans="1:4" ht="15" customHeight="1">
      <c r="A206" s="3132" t="s">
        <v>3831</v>
      </c>
      <c r="B206" s="6">
        <v>2</v>
      </c>
      <c r="C206" s="3132" t="s">
        <v>449</v>
      </c>
      <c r="D206" s="957"/>
    </row>
    <row r="207" spans="1:4" ht="15" customHeight="1">
      <c r="A207" s="583" t="s">
        <v>1606</v>
      </c>
      <c r="B207" s="6">
        <v>6</v>
      </c>
      <c r="C207" s="583" t="s">
        <v>449</v>
      </c>
      <c r="D207" s="177"/>
    </row>
    <row r="208" spans="1:4" ht="15" customHeight="1">
      <c r="A208" s="1391" t="s">
        <v>2163</v>
      </c>
      <c r="B208" s="6">
        <v>1</v>
      </c>
      <c r="C208" s="1391" t="s">
        <v>449</v>
      </c>
      <c r="D208" s="1392" t="s">
        <v>2164</v>
      </c>
    </row>
    <row r="209" spans="1:4" ht="15" customHeight="1">
      <c r="A209" s="2841" t="s">
        <v>3399</v>
      </c>
      <c r="B209" s="6">
        <v>1</v>
      </c>
      <c r="C209" s="2841" t="s">
        <v>449</v>
      </c>
      <c r="D209" s="2842" t="s">
        <v>3404</v>
      </c>
    </row>
    <row r="210" spans="1:4" ht="15" customHeight="1">
      <c r="A210" s="2891" t="s">
        <v>3471</v>
      </c>
      <c r="B210" s="6">
        <v>1</v>
      </c>
      <c r="C210" s="2891" t="s">
        <v>449</v>
      </c>
      <c r="D210" s="2892" t="s">
        <v>3474</v>
      </c>
    </row>
    <row r="211" spans="1:4" ht="15" customHeight="1">
      <c r="A211" s="1116" t="s">
        <v>1969</v>
      </c>
      <c r="B211" s="6">
        <v>4</v>
      </c>
      <c r="C211" s="1116" t="s">
        <v>449</v>
      </c>
      <c r="D211" s="1121" t="s">
        <v>1926</v>
      </c>
    </row>
    <row r="212" spans="1:4" ht="15" customHeight="1">
      <c r="A212" s="1636" t="s">
        <v>2375</v>
      </c>
      <c r="B212" s="6">
        <v>2</v>
      </c>
      <c r="C212" s="1636" t="s">
        <v>449</v>
      </c>
      <c r="D212" s="1637" t="s">
        <v>2369</v>
      </c>
    </row>
    <row r="213" spans="1:4" ht="15" customHeight="1">
      <c r="A213" s="2891" t="s">
        <v>3472</v>
      </c>
      <c r="B213" s="6">
        <v>1</v>
      </c>
      <c r="C213" s="2891" t="s">
        <v>449</v>
      </c>
      <c r="D213" s="2892" t="s">
        <v>3473</v>
      </c>
    </row>
    <row r="214" spans="1:4" ht="15" customHeight="1">
      <c r="A214" s="5" t="s">
        <v>471</v>
      </c>
      <c r="B214" s="6">
        <v>4</v>
      </c>
      <c r="C214" s="5" t="s">
        <v>449</v>
      </c>
      <c r="D214" s="173" t="s">
        <v>1010</v>
      </c>
    </row>
    <row r="215" spans="1:4" ht="15" customHeight="1">
      <c r="A215" s="792" t="s">
        <v>1746</v>
      </c>
      <c r="B215" s="6">
        <v>1</v>
      </c>
      <c r="C215" s="792" t="s">
        <v>449</v>
      </c>
      <c r="D215" s="793" t="s">
        <v>1072</v>
      </c>
    </row>
    <row r="216" spans="1:4" ht="15" customHeight="1">
      <c r="A216" s="1415" t="s">
        <v>2194</v>
      </c>
      <c r="B216" s="6">
        <v>1</v>
      </c>
      <c r="C216" s="1415" t="s">
        <v>449</v>
      </c>
      <c r="D216" s="1416" t="s">
        <v>1619</v>
      </c>
    </row>
    <row r="217" spans="1:4" ht="15" customHeight="1">
      <c r="A217" s="2432" t="s">
        <v>3000</v>
      </c>
      <c r="B217" s="6">
        <v>2</v>
      </c>
      <c r="C217" s="2432" t="s">
        <v>449</v>
      </c>
      <c r="D217" s="2433" t="s">
        <v>2716</v>
      </c>
    </row>
    <row r="218" spans="1:4" ht="15" customHeight="1">
      <c r="A218" s="5" t="s">
        <v>349</v>
      </c>
      <c r="B218" s="6">
        <v>8</v>
      </c>
      <c r="C218" s="5" t="s">
        <v>449</v>
      </c>
      <c r="D218" s="173" t="s">
        <v>1011</v>
      </c>
    </row>
    <row r="219" spans="1:4" ht="15" customHeight="1">
      <c r="A219" s="423" t="s">
        <v>1511</v>
      </c>
      <c r="B219" s="6">
        <v>1</v>
      </c>
      <c r="C219" s="423" t="s">
        <v>449</v>
      </c>
      <c r="D219" s="424" t="s">
        <v>722</v>
      </c>
    </row>
    <row r="220" spans="1:4" ht="15" customHeight="1">
      <c r="A220" s="174" t="s">
        <v>134</v>
      </c>
      <c r="B220" s="6">
        <v>1</v>
      </c>
      <c r="C220" s="5" t="s">
        <v>449</v>
      </c>
      <c r="D220" s="173" t="s">
        <v>1012</v>
      </c>
    </row>
    <row r="221" spans="1:4" ht="15" customHeight="1">
      <c r="A221" s="174" t="s">
        <v>678</v>
      </c>
      <c r="B221" s="6">
        <v>14</v>
      </c>
      <c r="C221" s="5" t="s">
        <v>449</v>
      </c>
      <c r="D221" s="173" t="s">
        <v>1013</v>
      </c>
    </row>
    <row r="222" spans="1:4" ht="15" customHeight="1">
      <c r="A222" s="174" t="s">
        <v>236</v>
      </c>
      <c r="B222" s="6">
        <v>16</v>
      </c>
      <c r="C222" s="5" t="s">
        <v>449</v>
      </c>
      <c r="D222" s="173" t="s">
        <v>1014</v>
      </c>
    </row>
    <row r="223" spans="1:4" ht="15" customHeight="1">
      <c r="A223" s="3134" t="s">
        <v>1015</v>
      </c>
      <c r="B223" s="6">
        <v>1</v>
      </c>
      <c r="C223" s="5" t="s">
        <v>449</v>
      </c>
      <c r="D223" s="173" t="s">
        <v>1016</v>
      </c>
    </row>
    <row r="224" spans="1:4" ht="15" customHeight="1">
      <c r="A224" s="174" t="s">
        <v>145</v>
      </c>
      <c r="B224" s="6">
        <v>4</v>
      </c>
      <c r="C224" s="5" t="s">
        <v>965</v>
      </c>
      <c r="D224" s="173"/>
    </row>
    <row r="225" spans="1:4">
      <c r="A225" s="1126" t="s">
        <v>1979</v>
      </c>
      <c r="B225" s="6">
        <v>1</v>
      </c>
      <c r="C225" s="1127" t="s">
        <v>449</v>
      </c>
      <c r="D225" s="1128" t="s">
        <v>1980</v>
      </c>
    </row>
    <row r="226" spans="1:4">
      <c r="A226" s="2739" t="s">
        <v>3289</v>
      </c>
      <c r="B226" s="6">
        <v>2</v>
      </c>
      <c r="C226" s="2740" t="s">
        <v>449</v>
      </c>
      <c r="D226" s="1128"/>
    </row>
    <row r="227" spans="1:4">
      <c r="A227" s="469" t="s">
        <v>1547</v>
      </c>
      <c r="B227" s="6">
        <v>2</v>
      </c>
      <c r="C227" s="470" t="s">
        <v>449</v>
      </c>
      <c r="D227" s="471" t="s">
        <v>710</v>
      </c>
    </row>
    <row r="228" spans="1:4">
      <c r="A228" s="2790" t="s">
        <v>3345</v>
      </c>
      <c r="B228" s="6">
        <v>1</v>
      </c>
      <c r="C228" s="2791" t="s">
        <v>449</v>
      </c>
      <c r="D228" s="2792" t="s">
        <v>1843</v>
      </c>
    </row>
    <row r="229" spans="1:4" ht="15" customHeight="1">
      <c r="A229" s="725" t="s">
        <v>1706</v>
      </c>
      <c r="B229" s="6">
        <v>3</v>
      </c>
      <c r="C229" s="723" t="s">
        <v>965</v>
      </c>
      <c r="D229" s="724"/>
    </row>
    <row r="230" spans="1:4" ht="15" customHeight="1">
      <c r="A230" s="2497" t="s">
        <v>3064</v>
      </c>
      <c r="B230" s="6">
        <v>3</v>
      </c>
      <c r="C230" s="2498" t="s">
        <v>965</v>
      </c>
      <c r="D230" s="724"/>
    </row>
    <row r="231" spans="1:4" ht="15" customHeight="1">
      <c r="A231" s="174" t="s">
        <v>1017</v>
      </c>
      <c r="B231" s="6">
        <v>1</v>
      </c>
      <c r="C231" s="5" t="s">
        <v>449</v>
      </c>
      <c r="D231" s="173" t="s">
        <v>2920</v>
      </c>
    </row>
    <row r="232" spans="1:4" ht="15" customHeight="1">
      <c r="A232" s="174" t="s">
        <v>313</v>
      </c>
      <c r="B232" s="6">
        <v>1</v>
      </c>
      <c r="C232" s="5" t="s">
        <v>449</v>
      </c>
      <c r="D232" s="173" t="s">
        <v>1019</v>
      </c>
    </row>
    <row r="233" spans="1:4" ht="15" customHeight="1">
      <c r="A233" s="2189" t="s">
        <v>2780</v>
      </c>
      <c r="B233" s="6">
        <v>1</v>
      </c>
      <c r="C233" s="2190" t="s">
        <v>965</v>
      </c>
      <c r="D233" s="173"/>
    </row>
    <row r="234" spans="1:4" ht="15" customHeight="1">
      <c r="A234" s="1678" t="s">
        <v>2411</v>
      </c>
      <c r="B234" s="6">
        <v>1</v>
      </c>
      <c r="C234" s="1679" t="s">
        <v>449</v>
      </c>
      <c r="D234" s="1680" t="s">
        <v>2412</v>
      </c>
    </row>
    <row r="235" spans="1:4" ht="15" customHeight="1">
      <c r="A235" s="1167" t="s">
        <v>2014</v>
      </c>
      <c r="B235" s="6">
        <v>1</v>
      </c>
      <c r="C235" s="1168" t="s">
        <v>449</v>
      </c>
      <c r="D235" s="1169" t="s">
        <v>2011</v>
      </c>
    </row>
    <row r="236" spans="1:4" ht="15" customHeight="1">
      <c r="A236" s="357" t="s">
        <v>1466</v>
      </c>
      <c r="B236" s="6">
        <v>2</v>
      </c>
      <c r="C236" s="358" t="s">
        <v>965</v>
      </c>
      <c r="D236" s="173"/>
    </row>
    <row r="237" spans="1:4" ht="15" customHeight="1">
      <c r="A237" s="570" t="s">
        <v>1613</v>
      </c>
      <c r="B237" s="6">
        <v>10</v>
      </c>
      <c r="C237" s="571" t="s">
        <v>449</v>
      </c>
      <c r="D237" s="572" t="s">
        <v>1470</v>
      </c>
    </row>
    <row r="238" spans="1:4" ht="15" customHeight="1">
      <c r="A238" s="174" t="s">
        <v>118</v>
      </c>
      <c r="B238" s="175">
        <v>1</v>
      </c>
      <c r="C238" s="5" t="s">
        <v>965</v>
      </c>
      <c r="D238" s="173"/>
    </row>
    <row r="239" spans="1:4" ht="15" customHeight="1">
      <c r="A239" s="174" t="s">
        <v>505</v>
      </c>
      <c r="B239" s="175">
        <v>4</v>
      </c>
      <c r="C239" s="5" t="s">
        <v>965</v>
      </c>
      <c r="D239" s="173"/>
    </row>
    <row r="240" spans="1:4" ht="15" customHeight="1">
      <c r="A240" s="2755" t="s">
        <v>3307</v>
      </c>
      <c r="B240" s="175">
        <v>2</v>
      </c>
      <c r="C240" s="2756" t="s">
        <v>449</v>
      </c>
      <c r="D240" s="2757" t="s">
        <v>3308</v>
      </c>
    </row>
    <row r="241" spans="1:4" ht="15" customHeight="1">
      <c r="A241" s="5" t="s">
        <v>175</v>
      </c>
      <c r="B241" s="6">
        <v>3</v>
      </c>
      <c r="C241" s="5" t="s">
        <v>449</v>
      </c>
      <c r="D241" s="178" t="s">
        <v>1020</v>
      </c>
    </row>
    <row r="242" spans="1:4" ht="15" customHeight="1">
      <c r="A242" s="1120" t="s">
        <v>1974</v>
      </c>
      <c r="B242" s="6">
        <v>3</v>
      </c>
      <c r="C242" s="1120" t="s">
        <v>449</v>
      </c>
      <c r="D242" s="1122" t="s">
        <v>640</v>
      </c>
    </row>
    <row r="243" spans="1:4" ht="15" customHeight="1">
      <c r="A243" s="2793" t="s">
        <v>3346</v>
      </c>
      <c r="B243" s="6">
        <v>1</v>
      </c>
      <c r="C243" s="2793" t="s">
        <v>449</v>
      </c>
      <c r="D243" s="2794" t="s">
        <v>3347</v>
      </c>
    </row>
    <row r="244" spans="1:4" ht="15" customHeight="1">
      <c r="A244" s="1219" t="s">
        <v>2051</v>
      </c>
      <c r="B244" s="6">
        <v>4</v>
      </c>
      <c r="C244" s="1219" t="s">
        <v>449</v>
      </c>
      <c r="D244" s="1220" t="s">
        <v>2054</v>
      </c>
    </row>
    <row r="245" spans="1:4" ht="15" customHeight="1">
      <c r="A245" s="895" t="s">
        <v>1823</v>
      </c>
      <c r="B245" s="6">
        <v>1</v>
      </c>
      <c r="C245" s="895" t="s">
        <v>449</v>
      </c>
      <c r="D245" s="896" t="s">
        <v>1824</v>
      </c>
    </row>
    <row r="246" spans="1:4" ht="15" customHeight="1">
      <c r="A246" s="1350" t="s">
        <v>2120</v>
      </c>
      <c r="B246" s="6">
        <v>1</v>
      </c>
      <c r="C246" s="1350" t="s">
        <v>449</v>
      </c>
      <c r="D246" s="1351" t="s">
        <v>2121</v>
      </c>
    </row>
    <row r="247" spans="1:4" ht="15" customHeight="1">
      <c r="A247" s="1107" t="s">
        <v>1956</v>
      </c>
      <c r="B247" s="6">
        <v>1</v>
      </c>
      <c r="C247" s="1107" t="s">
        <v>449</v>
      </c>
      <c r="D247" s="1108" t="s">
        <v>1957</v>
      </c>
    </row>
    <row r="248" spans="1:4" ht="15" customHeight="1">
      <c r="A248" s="3" t="s">
        <v>629</v>
      </c>
      <c r="B248" s="6">
        <v>1</v>
      </c>
      <c r="C248" s="3" t="s">
        <v>449</v>
      </c>
      <c r="D248" s="179" t="s">
        <v>1021</v>
      </c>
    </row>
    <row r="249" spans="1:4" ht="15" customHeight="1">
      <c r="A249" s="2311" t="s">
        <v>2889</v>
      </c>
      <c r="B249" s="6">
        <v>2</v>
      </c>
      <c r="C249" s="2311" t="s">
        <v>449</v>
      </c>
      <c r="D249" s="2312" t="s">
        <v>2892</v>
      </c>
    </row>
    <row r="250" spans="1:4" ht="15" customHeight="1">
      <c r="A250" s="3" t="s">
        <v>690</v>
      </c>
      <c r="B250" s="6">
        <v>4</v>
      </c>
      <c r="C250" s="3" t="s">
        <v>449</v>
      </c>
      <c r="D250" s="179" t="s">
        <v>1022</v>
      </c>
    </row>
    <row r="251" spans="1:4" ht="15" customHeight="1">
      <c r="A251" s="5" t="s">
        <v>481</v>
      </c>
      <c r="B251" s="6">
        <v>11</v>
      </c>
      <c r="C251" s="5" t="s">
        <v>449</v>
      </c>
      <c r="D251" s="178" t="s">
        <v>1023</v>
      </c>
    </row>
    <row r="252" spans="1:4" ht="15" customHeight="1">
      <c r="A252" s="174" t="s">
        <v>170</v>
      </c>
      <c r="B252" s="6">
        <v>23</v>
      </c>
      <c r="C252" s="5" t="s">
        <v>449</v>
      </c>
      <c r="D252" s="173"/>
    </row>
    <row r="253" spans="1:4" ht="15" customHeight="1">
      <c r="A253" s="1027" t="s">
        <v>1909</v>
      </c>
      <c r="B253" s="6">
        <v>1</v>
      </c>
      <c r="C253" s="1028" t="s">
        <v>449</v>
      </c>
      <c r="D253" s="1029" t="s">
        <v>710</v>
      </c>
    </row>
    <row r="254" spans="1:4" ht="15" customHeight="1">
      <c r="A254" s="5" t="s">
        <v>182</v>
      </c>
      <c r="B254" s="6">
        <v>8</v>
      </c>
      <c r="C254" s="174" t="s">
        <v>449</v>
      </c>
      <c r="D254" s="173"/>
    </row>
    <row r="255" spans="1:4" ht="15" customHeight="1">
      <c r="A255" s="2807" t="s">
        <v>3358</v>
      </c>
      <c r="B255" s="6">
        <v>3</v>
      </c>
      <c r="C255" s="2808" t="s">
        <v>449</v>
      </c>
      <c r="D255" s="2809" t="s">
        <v>1009</v>
      </c>
    </row>
    <row r="256" spans="1:4" ht="15" customHeight="1">
      <c r="A256" s="2636" t="s">
        <v>3192</v>
      </c>
      <c r="B256" s="6">
        <v>1</v>
      </c>
      <c r="C256" s="2637" t="s">
        <v>449</v>
      </c>
      <c r="D256" s="2638" t="s">
        <v>3193</v>
      </c>
    </row>
    <row r="257" spans="1:4" ht="15" customHeight="1">
      <c r="A257" s="5" t="s">
        <v>190</v>
      </c>
      <c r="B257" s="6">
        <v>4</v>
      </c>
      <c r="C257" s="5" t="s">
        <v>449</v>
      </c>
      <c r="D257" s="173" t="s">
        <v>2906</v>
      </c>
    </row>
    <row r="258" spans="1:4" ht="15" customHeight="1">
      <c r="A258" s="174" t="s">
        <v>44</v>
      </c>
      <c r="B258" s="175">
        <v>14</v>
      </c>
      <c r="C258" s="5" t="s">
        <v>449</v>
      </c>
      <c r="D258" s="173" t="s">
        <v>1024</v>
      </c>
    </row>
    <row r="259" spans="1:4" ht="15" customHeight="1">
      <c r="A259" s="174" t="s">
        <v>399</v>
      </c>
      <c r="B259" s="175">
        <v>2</v>
      </c>
      <c r="C259" s="5" t="s">
        <v>449</v>
      </c>
      <c r="D259" s="173" t="s">
        <v>1025</v>
      </c>
    </row>
    <row r="260" spans="1:4" ht="15" customHeight="1">
      <c r="A260" s="174" t="s">
        <v>338</v>
      </c>
      <c r="B260" s="175">
        <v>5</v>
      </c>
      <c r="C260" s="5" t="s">
        <v>965</v>
      </c>
      <c r="D260" s="173"/>
    </row>
    <row r="261" spans="1:4" ht="15" customHeight="1">
      <c r="A261" s="174" t="s">
        <v>164</v>
      </c>
      <c r="B261" s="6">
        <v>24</v>
      </c>
      <c r="C261" s="5" t="s">
        <v>449</v>
      </c>
      <c r="D261" s="173"/>
    </row>
    <row r="262" spans="1:4" ht="15" customHeight="1">
      <c r="A262" s="176" t="s">
        <v>672</v>
      </c>
      <c r="B262" s="6">
        <v>3</v>
      </c>
      <c r="C262" s="3" t="s">
        <v>449</v>
      </c>
      <c r="D262" s="2759" t="s">
        <v>3314</v>
      </c>
    </row>
    <row r="263" spans="1:4" ht="15" customHeight="1">
      <c r="A263" s="1949" t="s">
        <v>2614</v>
      </c>
      <c r="B263" s="6">
        <v>1</v>
      </c>
      <c r="C263" s="1947" t="s">
        <v>449</v>
      </c>
      <c r="D263" s="1948" t="s">
        <v>2615</v>
      </c>
    </row>
    <row r="264" spans="1:4" ht="15" customHeight="1">
      <c r="A264" s="2618" t="s">
        <v>3174</v>
      </c>
      <c r="B264" s="6">
        <v>1</v>
      </c>
      <c r="C264" s="2619" t="s">
        <v>449</v>
      </c>
      <c r="D264" s="2620" t="s">
        <v>3177</v>
      </c>
    </row>
    <row r="265" spans="1:4" ht="15" customHeight="1">
      <c r="A265" s="176" t="s">
        <v>634</v>
      </c>
      <c r="B265" s="6">
        <v>9</v>
      </c>
      <c r="C265" s="3" t="s">
        <v>449</v>
      </c>
      <c r="D265" s="177" t="s">
        <v>1027</v>
      </c>
    </row>
    <row r="266" spans="1:4" ht="15" customHeight="1">
      <c r="A266" s="1526" t="s">
        <v>2299</v>
      </c>
      <c r="B266" s="6">
        <v>2</v>
      </c>
      <c r="C266" s="1527" t="s">
        <v>449</v>
      </c>
      <c r="D266" s="1528" t="s">
        <v>1141</v>
      </c>
    </row>
    <row r="267" spans="1:4" ht="15" customHeight="1">
      <c r="A267" s="176" t="s">
        <v>619</v>
      </c>
      <c r="B267" s="6">
        <v>6</v>
      </c>
      <c r="C267" s="5" t="s">
        <v>449</v>
      </c>
      <c r="D267" s="173"/>
    </row>
    <row r="268" spans="1:4" ht="15" customHeight="1">
      <c r="A268" s="376" t="s">
        <v>1484</v>
      </c>
      <c r="B268" s="6">
        <v>4</v>
      </c>
      <c r="C268" s="377" t="s">
        <v>449</v>
      </c>
      <c r="D268" s="378" t="s">
        <v>616</v>
      </c>
    </row>
    <row r="269" spans="1:4" ht="15" customHeight="1">
      <c r="A269" s="469" t="s">
        <v>1549</v>
      </c>
      <c r="B269" s="6">
        <v>6</v>
      </c>
      <c r="C269" s="470" t="s">
        <v>449</v>
      </c>
      <c r="D269" s="471" t="s">
        <v>467</v>
      </c>
    </row>
    <row r="270" spans="1:4" ht="15" customHeight="1">
      <c r="A270" s="528" t="s">
        <v>1588</v>
      </c>
      <c r="B270" s="6">
        <v>2</v>
      </c>
      <c r="C270" s="529" t="s">
        <v>449</v>
      </c>
      <c r="D270" s="530" t="s">
        <v>1472</v>
      </c>
    </row>
    <row r="271" spans="1:4" ht="15" customHeight="1">
      <c r="A271" s="1451" t="s">
        <v>1256</v>
      </c>
      <c r="B271" s="6">
        <v>2</v>
      </c>
      <c r="C271" s="1452" t="s">
        <v>449</v>
      </c>
      <c r="D271" s="1453" t="s">
        <v>2220</v>
      </c>
    </row>
    <row r="272" spans="1:4" ht="15" customHeight="1">
      <c r="A272" s="735" t="s">
        <v>1718</v>
      </c>
      <c r="B272" s="6">
        <v>5</v>
      </c>
      <c r="C272" s="736" t="s">
        <v>449</v>
      </c>
      <c r="D272" s="737" t="s">
        <v>1072</v>
      </c>
    </row>
    <row r="273" spans="1:4" ht="15" customHeight="1">
      <c r="A273" s="2010" t="s">
        <v>1257</v>
      </c>
      <c r="B273" s="6">
        <v>4</v>
      </c>
      <c r="C273" s="2011" t="s">
        <v>449</v>
      </c>
      <c r="D273" s="2012" t="s">
        <v>1079</v>
      </c>
    </row>
    <row r="274" spans="1:4" ht="15" customHeight="1">
      <c r="A274" s="176" t="s">
        <v>931</v>
      </c>
      <c r="B274" s="6">
        <v>8</v>
      </c>
      <c r="C274" s="3" t="s">
        <v>449</v>
      </c>
      <c r="D274" s="177" t="s">
        <v>539</v>
      </c>
    </row>
    <row r="275" spans="1:4" ht="15" customHeight="1">
      <c r="A275" s="174" t="s">
        <v>322</v>
      </c>
      <c r="B275" s="6">
        <v>2</v>
      </c>
      <c r="C275" s="5" t="s">
        <v>449</v>
      </c>
      <c r="D275" s="173" t="s">
        <v>1028</v>
      </c>
    </row>
    <row r="276" spans="1:4" ht="15" customHeight="1">
      <c r="A276" s="174" t="s">
        <v>992</v>
      </c>
      <c r="B276" s="6">
        <v>7</v>
      </c>
      <c r="C276" s="5" t="s">
        <v>449</v>
      </c>
      <c r="D276" s="173"/>
    </row>
    <row r="277" spans="1:4" ht="15" customHeight="1">
      <c r="A277" s="174" t="s">
        <v>92</v>
      </c>
      <c r="B277" s="6">
        <v>1</v>
      </c>
      <c r="C277" s="5" t="s">
        <v>449</v>
      </c>
      <c r="D277" s="173"/>
    </row>
    <row r="278" spans="1:4" ht="15" customHeight="1">
      <c r="A278" s="1431" t="s">
        <v>2204</v>
      </c>
      <c r="B278" s="6">
        <v>4</v>
      </c>
      <c r="C278" s="1432" t="s">
        <v>449</v>
      </c>
      <c r="D278" s="1433" t="s">
        <v>1617</v>
      </c>
    </row>
    <row r="279" spans="1:4" ht="15" customHeight="1">
      <c r="A279" s="1572" t="s">
        <v>2326</v>
      </c>
      <c r="B279" s="6">
        <v>4</v>
      </c>
      <c r="C279" s="1573" t="s">
        <v>449</v>
      </c>
      <c r="D279" s="1574" t="s">
        <v>2327</v>
      </c>
    </row>
    <row r="280" spans="1:4" ht="15" customHeight="1">
      <c r="A280" s="174" t="s">
        <v>445</v>
      </c>
      <c r="B280" s="6">
        <v>1</v>
      </c>
      <c r="C280" s="5" t="s">
        <v>449</v>
      </c>
      <c r="D280" s="173"/>
    </row>
    <row r="281" spans="1:4" ht="15" customHeight="1">
      <c r="A281" s="174" t="s">
        <v>475</v>
      </c>
      <c r="B281" s="6">
        <v>8</v>
      </c>
      <c r="C281" s="5" t="s">
        <v>449</v>
      </c>
      <c r="D281" s="173" t="s">
        <v>1026</v>
      </c>
    </row>
    <row r="282" spans="1:4" ht="15" customHeight="1">
      <c r="A282" s="176" t="s">
        <v>616</v>
      </c>
      <c r="B282" s="6">
        <v>21</v>
      </c>
      <c r="C282" s="3" t="s">
        <v>449</v>
      </c>
      <c r="D282" s="173"/>
    </row>
    <row r="283" spans="1:4" ht="15" customHeight="1">
      <c r="A283" s="176" t="s">
        <v>390</v>
      </c>
      <c r="B283" s="6">
        <v>16</v>
      </c>
      <c r="C283" s="5" t="s">
        <v>449</v>
      </c>
      <c r="D283" s="173" t="s">
        <v>221</v>
      </c>
    </row>
    <row r="284" spans="1:4" ht="15" customHeight="1">
      <c r="A284" s="2610" t="s">
        <v>3167</v>
      </c>
      <c r="B284" s="6">
        <v>1</v>
      </c>
      <c r="C284" s="2611" t="s">
        <v>449</v>
      </c>
      <c r="D284" s="2612" t="s">
        <v>3170</v>
      </c>
    </row>
    <row r="285" spans="1:4" ht="15" customHeight="1">
      <c r="A285" s="2164" t="s">
        <v>2755</v>
      </c>
      <c r="B285" s="6">
        <v>2</v>
      </c>
      <c r="C285" s="2165" t="s">
        <v>449</v>
      </c>
      <c r="D285" s="2166" t="s">
        <v>2756</v>
      </c>
    </row>
    <row r="286" spans="1:4" ht="15" customHeight="1">
      <c r="A286" s="176" t="s">
        <v>588</v>
      </c>
      <c r="B286" s="6">
        <v>8</v>
      </c>
      <c r="C286" s="3" t="s">
        <v>449</v>
      </c>
      <c r="D286" s="177" t="s">
        <v>1029</v>
      </c>
    </row>
    <row r="287" spans="1:4" ht="15" customHeight="1">
      <c r="A287" s="176" t="s">
        <v>1030</v>
      </c>
      <c r="B287" s="6">
        <v>1</v>
      </c>
      <c r="C287" s="3" t="s">
        <v>449</v>
      </c>
      <c r="D287" s="177" t="s">
        <v>656</v>
      </c>
    </row>
    <row r="288" spans="1:4" ht="15" customHeight="1">
      <c r="A288" s="174" t="s">
        <v>354</v>
      </c>
      <c r="B288" s="6">
        <v>5</v>
      </c>
      <c r="C288" s="5" t="s">
        <v>965</v>
      </c>
      <c r="D288" s="173"/>
    </row>
    <row r="289" spans="1:4" ht="15" customHeight="1">
      <c r="A289" s="174" t="s">
        <v>158</v>
      </c>
      <c r="B289" s="6">
        <v>3</v>
      </c>
      <c r="C289" s="5" t="s">
        <v>965</v>
      </c>
      <c r="D289" s="173"/>
    </row>
    <row r="290" spans="1:4" ht="15" customHeight="1">
      <c r="A290" s="640" t="s">
        <v>1649</v>
      </c>
      <c r="B290" s="6">
        <v>3</v>
      </c>
      <c r="C290" s="641" t="s">
        <v>449</v>
      </c>
      <c r="D290" s="642" t="s">
        <v>1650</v>
      </c>
    </row>
    <row r="291" spans="1:4" ht="15" customHeight="1">
      <c r="A291" s="176" t="s">
        <v>721</v>
      </c>
      <c r="B291" s="6">
        <v>2</v>
      </c>
      <c r="C291" s="3" t="s">
        <v>449</v>
      </c>
      <c r="D291" s="177" t="s">
        <v>1031</v>
      </c>
    </row>
    <row r="292" spans="1:4" ht="15" customHeight="1">
      <c r="A292" s="1157" t="s">
        <v>2002</v>
      </c>
      <c r="B292" s="6">
        <v>2</v>
      </c>
      <c r="C292" s="1158" t="s">
        <v>449</v>
      </c>
      <c r="D292" s="1159" t="s">
        <v>2003</v>
      </c>
    </row>
    <row r="293" spans="1:4" ht="15" customHeight="1">
      <c r="A293" s="2906" t="s">
        <v>3498</v>
      </c>
      <c r="B293" s="6">
        <v>4</v>
      </c>
      <c r="C293" s="2907" t="s">
        <v>449</v>
      </c>
      <c r="D293" s="2908" t="s">
        <v>3500</v>
      </c>
    </row>
    <row r="294" spans="1:4" ht="15" customHeight="1">
      <c r="A294" s="180" t="s">
        <v>166</v>
      </c>
      <c r="B294" s="6">
        <v>1</v>
      </c>
      <c r="C294" s="5" t="s">
        <v>449</v>
      </c>
      <c r="D294" s="173" t="s">
        <v>1032</v>
      </c>
    </row>
    <row r="295" spans="1:4" ht="15" customHeight="1">
      <c r="A295" s="180" t="s">
        <v>2348</v>
      </c>
      <c r="B295" s="6">
        <v>1</v>
      </c>
      <c r="C295" s="1606" t="s">
        <v>449</v>
      </c>
      <c r="D295" s="1607" t="s">
        <v>965</v>
      </c>
    </row>
    <row r="296" spans="1:4" ht="15" customHeight="1">
      <c r="A296" s="180" t="s">
        <v>1033</v>
      </c>
      <c r="B296" s="6">
        <v>12</v>
      </c>
      <c r="C296" s="5" t="s">
        <v>449</v>
      </c>
      <c r="D296" s="173" t="s">
        <v>1034</v>
      </c>
    </row>
    <row r="297" spans="1:4" ht="15" customHeight="1">
      <c r="A297" s="180" t="s">
        <v>1831</v>
      </c>
      <c r="B297" s="6">
        <v>4</v>
      </c>
      <c r="C297" s="911" t="s">
        <v>449</v>
      </c>
      <c r="D297" s="912" t="s">
        <v>467</v>
      </c>
    </row>
    <row r="298" spans="1:4" ht="15" customHeight="1">
      <c r="A298" s="180" t="s">
        <v>3384</v>
      </c>
      <c r="B298" s="6">
        <v>10</v>
      </c>
      <c r="C298" s="2928" t="s">
        <v>449</v>
      </c>
      <c r="D298" s="2929" t="s">
        <v>3519</v>
      </c>
    </row>
    <row r="299" spans="1:4" ht="15" customHeight="1">
      <c r="A299" s="180" t="s">
        <v>1535</v>
      </c>
      <c r="B299" s="6">
        <v>1</v>
      </c>
      <c r="C299" s="455" t="s">
        <v>449</v>
      </c>
      <c r="D299" s="456" t="s">
        <v>1536</v>
      </c>
    </row>
    <row r="300" spans="1:4" ht="15" customHeight="1">
      <c r="A300" s="180" t="s">
        <v>2877</v>
      </c>
      <c r="B300" s="6">
        <v>2</v>
      </c>
      <c r="C300" s="2304" t="s">
        <v>449</v>
      </c>
      <c r="D300" s="2305" t="s">
        <v>2878</v>
      </c>
    </row>
    <row r="301" spans="1:4" ht="15" customHeight="1">
      <c r="A301" s="180" t="s">
        <v>257</v>
      </c>
      <c r="B301" s="6">
        <v>7</v>
      </c>
      <c r="C301" s="5" t="s">
        <v>449</v>
      </c>
      <c r="D301" s="173" t="s">
        <v>1035</v>
      </c>
    </row>
    <row r="302" spans="1:4" ht="15" customHeight="1">
      <c r="A302" s="180" t="s">
        <v>905</v>
      </c>
      <c r="B302" s="6">
        <v>26</v>
      </c>
      <c r="C302" s="3" t="s">
        <v>449</v>
      </c>
      <c r="D302" s="177" t="s">
        <v>1036</v>
      </c>
    </row>
    <row r="303" spans="1:4" ht="15" customHeight="1">
      <c r="A303" s="180" t="s">
        <v>2994</v>
      </c>
      <c r="B303" s="6">
        <v>1</v>
      </c>
      <c r="C303" s="2429" t="s">
        <v>449</v>
      </c>
      <c r="D303" s="2430" t="s">
        <v>1615</v>
      </c>
    </row>
    <row r="304" spans="1:4" ht="15" customHeight="1">
      <c r="A304" s="180" t="s">
        <v>1575</v>
      </c>
      <c r="B304" s="6">
        <v>3</v>
      </c>
      <c r="C304" s="511" t="s">
        <v>449</v>
      </c>
      <c r="D304" s="512" t="s">
        <v>1576</v>
      </c>
    </row>
    <row r="305" spans="1:4" ht="15" customHeight="1">
      <c r="A305" s="180" t="s">
        <v>563</v>
      </c>
      <c r="B305" s="6">
        <v>1</v>
      </c>
      <c r="C305" s="3" t="s">
        <v>449</v>
      </c>
      <c r="D305" s="173"/>
    </row>
    <row r="306" spans="1:4" ht="15" customHeight="1">
      <c r="A306" s="180" t="s">
        <v>467</v>
      </c>
      <c r="B306" s="6">
        <v>2</v>
      </c>
      <c r="C306" s="5" t="s">
        <v>449</v>
      </c>
      <c r="D306" s="173"/>
    </row>
    <row r="307" spans="1:4" ht="15" customHeight="1">
      <c r="A307" s="180" t="s">
        <v>3017</v>
      </c>
      <c r="B307" s="6">
        <v>1</v>
      </c>
      <c r="C307" s="2446" t="s">
        <v>449</v>
      </c>
      <c r="D307" s="2447" t="s">
        <v>3020</v>
      </c>
    </row>
    <row r="308" spans="1:4" ht="15" customHeight="1">
      <c r="A308" s="180" t="s">
        <v>2865</v>
      </c>
      <c r="B308" s="6">
        <v>1</v>
      </c>
      <c r="C308" s="2291" t="s">
        <v>449</v>
      </c>
      <c r="D308" s="2292" t="s">
        <v>1423</v>
      </c>
    </row>
    <row r="309" spans="1:4" ht="15" customHeight="1">
      <c r="A309" s="180" t="s">
        <v>691</v>
      </c>
      <c r="B309" s="6">
        <v>3</v>
      </c>
      <c r="C309" s="5" t="s">
        <v>449</v>
      </c>
      <c r="D309" s="173" t="s">
        <v>982</v>
      </c>
    </row>
    <row r="310" spans="1:4" ht="15" customHeight="1">
      <c r="A310" s="180" t="s">
        <v>2442</v>
      </c>
      <c r="B310" s="6">
        <v>1</v>
      </c>
      <c r="C310" s="1707" t="s">
        <v>449</v>
      </c>
      <c r="D310" s="1708" t="s">
        <v>2164</v>
      </c>
    </row>
    <row r="311" spans="1:4" ht="15" customHeight="1">
      <c r="A311" s="180" t="s">
        <v>625</v>
      </c>
      <c r="B311" s="6">
        <v>2</v>
      </c>
      <c r="C311" s="5" t="s">
        <v>449</v>
      </c>
      <c r="D311" s="173" t="s">
        <v>1038</v>
      </c>
    </row>
    <row r="312" spans="1:4" ht="15" customHeight="1">
      <c r="A312" s="180" t="s">
        <v>447</v>
      </c>
      <c r="B312" s="6">
        <v>1</v>
      </c>
      <c r="C312" s="5" t="s">
        <v>449</v>
      </c>
      <c r="D312" s="173"/>
    </row>
    <row r="313" spans="1:4" ht="15" customHeight="1">
      <c r="A313" s="180" t="s">
        <v>251</v>
      </c>
      <c r="B313" s="6">
        <v>9</v>
      </c>
      <c r="C313" s="5" t="s">
        <v>449</v>
      </c>
      <c r="D313" s="173" t="s">
        <v>1039</v>
      </c>
    </row>
    <row r="314" spans="1:4" ht="15" customHeight="1">
      <c r="A314" s="180" t="s">
        <v>705</v>
      </c>
      <c r="B314" s="6">
        <v>4</v>
      </c>
      <c r="C314" s="3" t="s">
        <v>449</v>
      </c>
      <c r="D314" s="177" t="s">
        <v>965</v>
      </c>
    </row>
    <row r="315" spans="1:4" ht="15" customHeight="1">
      <c r="A315" s="180" t="s">
        <v>419</v>
      </c>
      <c r="B315" s="6">
        <v>5</v>
      </c>
      <c r="C315" s="5" t="s">
        <v>449</v>
      </c>
      <c r="D315" s="173" t="s">
        <v>1040</v>
      </c>
    </row>
    <row r="316" spans="1:4" ht="15" customHeight="1">
      <c r="A316" s="180" t="s">
        <v>2275</v>
      </c>
      <c r="B316" s="6">
        <v>3</v>
      </c>
      <c r="C316" s="5" t="s">
        <v>449</v>
      </c>
      <c r="D316" s="173" t="s">
        <v>2278</v>
      </c>
    </row>
    <row r="317" spans="1:4" ht="15" customHeight="1">
      <c r="A317" s="180" t="s">
        <v>2737</v>
      </c>
      <c r="B317" s="6">
        <v>1</v>
      </c>
      <c r="C317" s="2115" t="s">
        <v>449</v>
      </c>
      <c r="D317" s="2116" t="s">
        <v>50</v>
      </c>
    </row>
    <row r="318" spans="1:4" ht="15" customHeight="1">
      <c r="A318" s="180" t="s">
        <v>248</v>
      </c>
      <c r="B318" s="6">
        <v>9</v>
      </c>
      <c r="C318" s="5" t="s">
        <v>449</v>
      </c>
      <c r="D318" s="173" t="s">
        <v>1041</v>
      </c>
    </row>
    <row r="319" spans="1:4" ht="15" customHeight="1">
      <c r="A319" s="180" t="s">
        <v>1911</v>
      </c>
      <c r="B319" s="6">
        <v>1</v>
      </c>
      <c r="C319" s="1036" t="s">
        <v>449</v>
      </c>
      <c r="D319" s="1037" t="s">
        <v>221</v>
      </c>
    </row>
    <row r="320" spans="1:4" ht="15" customHeight="1">
      <c r="A320" s="180" t="s">
        <v>1717</v>
      </c>
      <c r="B320" s="6">
        <v>2</v>
      </c>
      <c r="C320" s="736" t="s">
        <v>449</v>
      </c>
      <c r="D320" s="737" t="s">
        <v>1615</v>
      </c>
    </row>
    <row r="321" spans="1:4" ht="15" customHeight="1">
      <c r="A321" s="2944" t="s">
        <v>3542</v>
      </c>
      <c r="B321" s="6">
        <v>2</v>
      </c>
      <c r="C321" s="2944" t="s">
        <v>449</v>
      </c>
      <c r="D321" s="2945" t="s">
        <v>3545</v>
      </c>
    </row>
    <row r="322" spans="1:4" ht="15" customHeight="1">
      <c r="A322" s="180" t="s">
        <v>2653</v>
      </c>
      <c r="B322" s="6">
        <v>2</v>
      </c>
      <c r="C322" s="5" t="s">
        <v>449</v>
      </c>
      <c r="D322" s="2013" t="s">
        <v>2654</v>
      </c>
    </row>
    <row r="323" spans="1:4" ht="15" customHeight="1">
      <c r="A323" s="174" t="s">
        <v>22</v>
      </c>
      <c r="B323" s="6">
        <v>4</v>
      </c>
      <c r="C323" s="5" t="s">
        <v>449</v>
      </c>
      <c r="D323" s="173"/>
    </row>
    <row r="324" spans="1:4" ht="15" customHeight="1">
      <c r="A324" s="1503" t="s">
        <v>2281</v>
      </c>
      <c r="B324" s="6">
        <v>2</v>
      </c>
      <c r="C324" s="1504" t="s">
        <v>449</v>
      </c>
      <c r="D324" s="1505" t="s">
        <v>2282</v>
      </c>
    </row>
    <row r="325" spans="1:4" ht="15" customHeight="1">
      <c r="A325" s="841" t="s">
        <v>1785</v>
      </c>
      <c r="B325" s="6">
        <v>1</v>
      </c>
      <c r="C325" s="842" t="s">
        <v>449</v>
      </c>
      <c r="D325" s="843" t="s">
        <v>1650</v>
      </c>
    </row>
    <row r="326" spans="1:4" ht="15" customHeight="1">
      <c r="A326" s="1394" t="s">
        <v>2165</v>
      </c>
      <c r="B326" s="6">
        <v>2</v>
      </c>
      <c r="C326" s="1395" t="s">
        <v>449</v>
      </c>
      <c r="D326" s="1396" t="s">
        <v>2166</v>
      </c>
    </row>
    <row r="327" spans="1:4" ht="15" customHeight="1">
      <c r="A327" s="176" t="s">
        <v>686</v>
      </c>
      <c r="B327" s="6">
        <v>1</v>
      </c>
      <c r="C327" s="3" t="s">
        <v>449</v>
      </c>
      <c r="D327" s="177" t="s">
        <v>1042</v>
      </c>
    </row>
    <row r="328" spans="1:4" ht="15" customHeight="1">
      <c r="A328" s="176" t="s">
        <v>679</v>
      </c>
      <c r="B328" s="6">
        <v>2</v>
      </c>
      <c r="C328" s="5" t="s">
        <v>449</v>
      </c>
      <c r="D328" s="177" t="s">
        <v>1043</v>
      </c>
    </row>
    <row r="329" spans="1:4" ht="15" customHeight="1">
      <c r="A329" s="174" t="s">
        <v>233</v>
      </c>
      <c r="B329" s="6">
        <v>1</v>
      </c>
      <c r="C329" s="5" t="s">
        <v>449</v>
      </c>
      <c r="D329" s="173" t="s">
        <v>2906</v>
      </c>
    </row>
    <row r="330" spans="1:4" ht="15" customHeight="1">
      <c r="A330" s="176" t="s">
        <v>719</v>
      </c>
      <c r="B330" s="6">
        <v>4</v>
      </c>
      <c r="C330" s="3" t="s">
        <v>449</v>
      </c>
      <c r="D330" s="177" t="s">
        <v>1044</v>
      </c>
    </row>
    <row r="331" spans="1:4" ht="15" customHeight="1">
      <c r="A331" s="515" t="s">
        <v>1578</v>
      </c>
      <c r="B331" s="6">
        <v>8</v>
      </c>
      <c r="C331" s="516" t="s">
        <v>449</v>
      </c>
      <c r="D331" s="177"/>
    </row>
    <row r="332" spans="1:4" ht="15" customHeight="1">
      <c r="A332" s="2056" t="s">
        <v>2692</v>
      </c>
      <c r="B332" s="6">
        <v>4</v>
      </c>
      <c r="C332" s="2057" t="s">
        <v>449</v>
      </c>
      <c r="D332" s="2058" t="s">
        <v>2695</v>
      </c>
    </row>
    <row r="333" spans="1:4" ht="15" customHeight="1">
      <c r="A333" s="1091" t="s">
        <v>1948</v>
      </c>
      <c r="B333" s="6">
        <v>4</v>
      </c>
      <c r="C333" s="1092" t="s">
        <v>449</v>
      </c>
      <c r="D333" s="1093" t="s">
        <v>1949</v>
      </c>
    </row>
    <row r="334" spans="1:4" ht="15" customHeight="1">
      <c r="A334" s="2947" t="s">
        <v>3546</v>
      </c>
      <c r="B334" s="6">
        <v>2</v>
      </c>
      <c r="C334" s="2944" t="s">
        <v>449</v>
      </c>
      <c r="D334" s="2945" t="s">
        <v>3549</v>
      </c>
    </row>
    <row r="335" spans="1:4" ht="15" customHeight="1">
      <c r="A335" s="1399" t="s">
        <v>2167</v>
      </c>
      <c r="B335" s="6">
        <v>1</v>
      </c>
      <c r="C335" s="1400" t="s">
        <v>449</v>
      </c>
      <c r="D335" s="1401" t="s">
        <v>2168</v>
      </c>
    </row>
    <row r="336" spans="1:4" ht="15" customHeight="1">
      <c r="A336" s="2537" t="s">
        <v>3095</v>
      </c>
      <c r="B336" s="6">
        <v>1</v>
      </c>
      <c r="C336" s="2538" t="s">
        <v>449</v>
      </c>
      <c r="D336" s="2539" t="s">
        <v>3098</v>
      </c>
    </row>
    <row r="337" spans="1:4" ht="15" customHeight="1">
      <c r="A337" s="822" t="s">
        <v>1773</v>
      </c>
      <c r="B337" s="6">
        <v>3</v>
      </c>
      <c r="C337" s="823" t="s">
        <v>449</v>
      </c>
      <c r="D337" s="824" t="s">
        <v>1774</v>
      </c>
    </row>
    <row r="338" spans="1:4" ht="15" customHeight="1">
      <c r="A338" s="1684" t="s">
        <v>2416</v>
      </c>
      <c r="B338" s="6">
        <v>2</v>
      </c>
      <c r="C338" s="1685" t="s">
        <v>449</v>
      </c>
      <c r="D338" s="1686" t="s">
        <v>965</v>
      </c>
    </row>
    <row r="339" spans="1:4" ht="15" customHeight="1">
      <c r="A339" s="2504" t="s">
        <v>3071</v>
      </c>
      <c r="B339" s="6">
        <v>1</v>
      </c>
      <c r="C339" s="2505" t="s">
        <v>449</v>
      </c>
      <c r="D339" s="2506" t="s">
        <v>3074</v>
      </c>
    </row>
    <row r="340" spans="1:4" ht="15" customHeight="1">
      <c r="A340" s="350" t="s">
        <v>1456</v>
      </c>
      <c r="B340" s="6">
        <v>4</v>
      </c>
      <c r="C340" s="351" t="s">
        <v>965</v>
      </c>
      <c r="D340" s="177"/>
    </row>
    <row r="341" spans="1:4" ht="15" customHeight="1">
      <c r="A341" s="2833" t="s">
        <v>3387</v>
      </c>
      <c r="B341" s="6">
        <v>1</v>
      </c>
      <c r="C341" s="2834" t="s">
        <v>449</v>
      </c>
      <c r="D341" s="2835" t="s">
        <v>1980</v>
      </c>
    </row>
    <row r="342" spans="1:4" ht="15" customHeight="1">
      <c r="A342" s="1684" t="s">
        <v>2414</v>
      </c>
      <c r="B342" s="6">
        <v>2</v>
      </c>
      <c r="C342" s="1685" t="s">
        <v>449</v>
      </c>
      <c r="D342" s="1686" t="s">
        <v>965</v>
      </c>
    </row>
    <row r="343" spans="1:4" ht="15" customHeight="1">
      <c r="A343" s="2773" t="s">
        <v>3329</v>
      </c>
      <c r="B343" s="6">
        <v>1</v>
      </c>
      <c r="C343" s="2774" t="s">
        <v>449</v>
      </c>
      <c r="D343" s="2775" t="s">
        <v>965</v>
      </c>
    </row>
    <row r="344" spans="1:4" ht="15" customHeight="1">
      <c r="A344" s="174" t="s">
        <v>356</v>
      </c>
      <c r="B344" s="6">
        <v>10</v>
      </c>
      <c r="C344" s="5" t="s">
        <v>965</v>
      </c>
      <c r="D344" s="173"/>
    </row>
    <row r="345" spans="1:4" ht="15" customHeight="1">
      <c r="A345" s="1435" t="s">
        <v>2206</v>
      </c>
      <c r="B345" s="6">
        <v>1</v>
      </c>
      <c r="C345" s="1436" t="s">
        <v>449</v>
      </c>
      <c r="D345" s="1437" t="s">
        <v>2207</v>
      </c>
    </row>
    <row r="346" spans="1:4" ht="15" customHeight="1">
      <c r="A346" s="725" t="s">
        <v>1707</v>
      </c>
      <c r="B346" s="6">
        <v>1</v>
      </c>
      <c r="C346" s="723" t="s">
        <v>965</v>
      </c>
      <c r="D346" s="724"/>
    </row>
    <row r="347" spans="1:4" ht="15" customHeight="1">
      <c r="A347" s="1150" t="s">
        <v>1996</v>
      </c>
      <c r="B347" s="6">
        <v>1</v>
      </c>
      <c r="C347" s="1151" t="s">
        <v>449</v>
      </c>
      <c r="D347" s="1152" t="s">
        <v>1997</v>
      </c>
    </row>
    <row r="348" spans="1:4" ht="15" customHeight="1">
      <c r="A348" s="2650" t="s">
        <v>3211</v>
      </c>
      <c r="B348" s="6">
        <v>1</v>
      </c>
      <c r="C348" s="2651" t="s">
        <v>965</v>
      </c>
      <c r="D348" s="1152"/>
    </row>
    <row r="349" spans="1:4" ht="15" customHeight="1">
      <c r="A349" s="2280" t="s">
        <v>2859</v>
      </c>
      <c r="B349" s="6">
        <v>9</v>
      </c>
      <c r="C349" s="2281" t="s">
        <v>449</v>
      </c>
      <c r="D349" s="2282" t="s">
        <v>2860</v>
      </c>
    </row>
    <row r="350" spans="1:4" ht="15" customHeight="1">
      <c r="A350" s="872" t="s">
        <v>1809</v>
      </c>
      <c r="B350" s="6">
        <v>1</v>
      </c>
      <c r="C350" s="873" t="s">
        <v>449</v>
      </c>
      <c r="D350" s="874" t="s">
        <v>1810</v>
      </c>
    </row>
    <row r="351" spans="1:4" ht="15" customHeight="1">
      <c r="A351" s="176" t="s">
        <v>702</v>
      </c>
      <c r="B351" s="6">
        <v>1</v>
      </c>
      <c r="C351" s="3" t="s">
        <v>449</v>
      </c>
      <c r="D351" s="177" t="s">
        <v>1045</v>
      </c>
    </row>
    <row r="352" spans="1:4" ht="15" customHeight="1">
      <c r="A352" s="537" t="s">
        <v>1594</v>
      </c>
      <c r="B352" s="6">
        <v>1</v>
      </c>
      <c r="C352" s="538" t="s">
        <v>449</v>
      </c>
      <c r="D352" s="539" t="s">
        <v>157</v>
      </c>
    </row>
    <row r="353" spans="1:4" ht="15" customHeight="1">
      <c r="A353" s="174" t="s">
        <v>681</v>
      </c>
      <c r="B353" s="6">
        <v>8</v>
      </c>
      <c r="C353" s="5" t="s">
        <v>449</v>
      </c>
      <c r="D353" s="173" t="s">
        <v>1046</v>
      </c>
    </row>
    <row r="354" spans="1:4" ht="15" customHeight="1">
      <c r="A354" s="2845" t="s">
        <v>3415</v>
      </c>
      <c r="B354" s="6">
        <v>1</v>
      </c>
      <c r="C354" s="2847" t="s">
        <v>449</v>
      </c>
      <c r="D354" s="2846" t="s">
        <v>3418</v>
      </c>
    </row>
    <row r="355" spans="1:4" ht="15" customHeight="1">
      <c r="A355" s="174" t="s">
        <v>299</v>
      </c>
      <c r="B355" s="6">
        <v>2</v>
      </c>
      <c r="C355" s="5" t="s">
        <v>449</v>
      </c>
      <c r="D355" s="173" t="s">
        <v>2911</v>
      </c>
    </row>
    <row r="356" spans="1:4" ht="15" customHeight="1">
      <c r="A356" s="174" t="s">
        <v>116</v>
      </c>
      <c r="B356" s="6">
        <v>4</v>
      </c>
      <c r="C356" s="5" t="s">
        <v>965</v>
      </c>
      <c r="D356" s="173"/>
    </row>
    <row r="357" spans="1:4" ht="15" customHeight="1">
      <c r="A357" s="3113" t="s">
        <v>3801</v>
      </c>
      <c r="B357" s="6">
        <v>1</v>
      </c>
      <c r="C357" s="3114" t="s">
        <v>449</v>
      </c>
      <c r="D357" s="3115" t="s">
        <v>3804</v>
      </c>
    </row>
    <row r="358" spans="1:4" ht="15" customHeight="1">
      <c r="A358" s="669" t="s">
        <v>1666</v>
      </c>
      <c r="B358" s="6">
        <v>2</v>
      </c>
      <c r="C358" s="670" t="s">
        <v>449</v>
      </c>
      <c r="D358" s="671" t="s">
        <v>1472</v>
      </c>
    </row>
    <row r="359" spans="1:4" ht="15" customHeight="1">
      <c r="A359" s="176" t="s">
        <v>1047</v>
      </c>
      <c r="B359" s="6">
        <v>3</v>
      </c>
      <c r="C359" s="2330" t="s">
        <v>449</v>
      </c>
      <c r="D359" s="177" t="s">
        <v>649</v>
      </c>
    </row>
    <row r="360" spans="1:4" ht="15" customHeight="1">
      <c r="A360" s="174" t="s">
        <v>255</v>
      </c>
      <c r="B360" s="6">
        <v>9</v>
      </c>
      <c r="C360" s="5" t="s">
        <v>449</v>
      </c>
      <c r="D360" s="173" t="s">
        <v>1050</v>
      </c>
    </row>
    <row r="361" spans="1:4" ht="15" customHeight="1">
      <c r="A361" s="174" t="s">
        <v>161</v>
      </c>
      <c r="B361" s="6">
        <v>1</v>
      </c>
      <c r="C361" s="5" t="s">
        <v>449</v>
      </c>
      <c r="D361" s="173" t="s">
        <v>976</v>
      </c>
    </row>
    <row r="362" spans="1:4" ht="15" customHeight="1">
      <c r="A362" s="2025" t="s">
        <v>2666</v>
      </c>
      <c r="B362" s="6">
        <v>3</v>
      </c>
      <c r="C362" s="2026" t="s">
        <v>449</v>
      </c>
      <c r="D362" s="2027" t="s">
        <v>2669</v>
      </c>
    </row>
    <row r="363" spans="1:4" ht="15" customHeight="1">
      <c r="A363" s="1874" t="s">
        <v>2566</v>
      </c>
      <c r="B363" s="6">
        <v>1</v>
      </c>
      <c r="C363" s="1875" t="s">
        <v>449</v>
      </c>
      <c r="D363" s="1876" t="s">
        <v>1094</v>
      </c>
    </row>
    <row r="364" spans="1:4" ht="15" customHeight="1">
      <c r="A364" s="176" t="s">
        <v>667</v>
      </c>
      <c r="B364" s="6">
        <v>1</v>
      </c>
      <c r="C364" s="3" t="s">
        <v>449</v>
      </c>
      <c r="D364" s="177" t="s">
        <v>467</v>
      </c>
    </row>
    <row r="365" spans="1:4" ht="15" customHeight="1">
      <c r="A365" s="174" t="s">
        <v>1048</v>
      </c>
      <c r="B365" s="6">
        <v>1</v>
      </c>
      <c r="C365" s="5" t="s">
        <v>449</v>
      </c>
      <c r="D365" s="173" t="s">
        <v>1049</v>
      </c>
    </row>
    <row r="366" spans="1:4" ht="15" customHeight="1">
      <c r="A366" s="176" t="s">
        <v>529</v>
      </c>
      <c r="B366" s="6">
        <v>1</v>
      </c>
      <c r="C366" s="3" t="s">
        <v>449</v>
      </c>
      <c r="D366" s="173"/>
    </row>
    <row r="367" spans="1:4" ht="15" customHeight="1">
      <c r="A367" s="174" t="s">
        <v>380</v>
      </c>
      <c r="B367" s="6">
        <v>9</v>
      </c>
      <c r="C367" s="5" t="s">
        <v>449</v>
      </c>
      <c r="D367" s="173" t="s">
        <v>1051</v>
      </c>
    </row>
    <row r="368" spans="1:4" ht="15" customHeight="1">
      <c r="A368" s="1673" t="s">
        <v>2410</v>
      </c>
      <c r="B368" s="6">
        <v>1</v>
      </c>
      <c r="C368" s="1674" t="s">
        <v>449</v>
      </c>
      <c r="D368" s="173"/>
    </row>
    <row r="369" spans="1:4" ht="15" customHeight="1">
      <c r="A369" s="2470" t="s">
        <v>3042</v>
      </c>
      <c r="B369" s="6">
        <v>6</v>
      </c>
      <c r="C369" s="5" t="s">
        <v>965</v>
      </c>
      <c r="D369" s="173"/>
    </row>
    <row r="370" spans="1:4" ht="15" customHeight="1">
      <c r="A370" s="176" t="s">
        <v>604</v>
      </c>
      <c r="B370" s="6">
        <v>6</v>
      </c>
      <c r="C370" s="3" t="s">
        <v>449</v>
      </c>
      <c r="D370" s="177" t="s">
        <v>1052</v>
      </c>
    </row>
    <row r="371" spans="1:4" ht="15" customHeight="1">
      <c r="A371" s="466" t="s">
        <v>1544</v>
      </c>
      <c r="B371" s="6">
        <v>1</v>
      </c>
      <c r="C371" s="467" t="s">
        <v>449</v>
      </c>
      <c r="D371" s="468" t="s">
        <v>1545</v>
      </c>
    </row>
    <row r="372" spans="1:4" ht="15" customHeight="1">
      <c r="A372" s="176" t="s">
        <v>551</v>
      </c>
      <c r="B372" s="6">
        <v>3</v>
      </c>
      <c r="C372" s="3" t="s">
        <v>449</v>
      </c>
      <c r="D372" s="177" t="s">
        <v>1053</v>
      </c>
    </row>
    <row r="373" spans="1:4" ht="15" customHeight="1">
      <c r="A373" s="174" t="s">
        <v>241</v>
      </c>
      <c r="B373" s="6">
        <v>18</v>
      </c>
      <c r="C373" s="5" t="s">
        <v>449</v>
      </c>
      <c r="D373" s="173" t="s">
        <v>1054</v>
      </c>
    </row>
    <row r="374" spans="1:4" ht="15" customHeight="1">
      <c r="A374" s="1327" t="s">
        <v>2110</v>
      </c>
      <c r="B374" s="6">
        <v>4</v>
      </c>
      <c r="C374" s="1328" t="s">
        <v>449</v>
      </c>
      <c r="D374" s="1329" t="s">
        <v>2111</v>
      </c>
    </row>
    <row r="375" spans="1:4" ht="15" customHeight="1">
      <c r="A375" s="176" t="s">
        <v>527</v>
      </c>
      <c r="B375" s="6">
        <v>13</v>
      </c>
      <c r="C375" s="3" t="s">
        <v>449</v>
      </c>
      <c r="D375" s="177" t="s">
        <v>1055</v>
      </c>
    </row>
    <row r="376" spans="1:4" ht="15" customHeight="1">
      <c r="A376" s="798" t="s">
        <v>1763</v>
      </c>
      <c r="B376" s="6">
        <v>2</v>
      </c>
      <c r="C376" s="797" t="s">
        <v>449</v>
      </c>
      <c r="D376" s="799" t="s">
        <v>1764</v>
      </c>
    </row>
    <row r="377" spans="1:4" ht="15" customHeight="1">
      <c r="A377" s="5" t="s">
        <v>179</v>
      </c>
      <c r="B377" s="6">
        <v>7</v>
      </c>
      <c r="C377" s="5" t="s">
        <v>449</v>
      </c>
      <c r="D377" s="173" t="s">
        <v>1056</v>
      </c>
    </row>
    <row r="378" spans="1:4" ht="15" customHeight="1">
      <c r="A378" s="2105" t="s">
        <v>2729</v>
      </c>
      <c r="B378" s="6">
        <v>3</v>
      </c>
      <c r="C378" s="2105" t="s">
        <v>449</v>
      </c>
      <c r="D378" s="2106" t="s">
        <v>1650</v>
      </c>
    </row>
    <row r="379" spans="1:4" ht="15" customHeight="1">
      <c r="A379" s="1047" t="s">
        <v>1918</v>
      </c>
      <c r="B379" s="6">
        <v>1</v>
      </c>
      <c r="C379" s="1047" t="s">
        <v>449</v>
      </c>
      <c r="D379" s="1048" t="s">
        <v>1650</v>
      </c>
    </row>
    <row r="380" spans="1:4" ht="15" customHeight="1">
      <c r="A380" s="3" t="s">
        <v>546</v>
      </c>
      <c r="B380" s="6">
        <v>8</v>
      </c>
      <c r="C380" s="3" t="s">
        <v>449</v>
      </c>
      <c r="D380" s="177" t="s">
        <v>1057</v>
      </c>
    </row>
    <row r="381" spans="1:4" ht="15" customHeight="1">
      <c r="A381" s="1482" t="s">
        <v>2247</v>
      </c>
      <c r="B381" s="6">
        <v>3</v>
      </c>
      <c r="C381" s="1482" t="s">
        <v>449</v>
      </c>
      <c r="D381" s="1483" t="s">
        <v>2250</v>
      </c>
    </row>
    <row r="382" spans="1:4" ht="15" customHeight="1">
      <c r="A382" s="3" t="s">
        <v>651</v>
      </c>
      <c r="B382" s="6">
        <v>10</v>
      </c>
      <c r="C382" s="3" t="s">
        <v>449</v>
      </c>
      <c r="D382" s="177" t="s">
        <v>1058</v>
      </c>
    </row>
    <row r="383" spans="1:4" ht="15" customHeight="1">
      <c r="A383" s="2745" t="s">
        <v>3299</v>
      </c>
      <c r="B383" s="6">
        <v>1</v>
      </c>
      <c r="C383" s="2745" t="s">
        <v>449</v>
      </c>
      <c r="D383" s="2746" t="s">
        <v>3302</v>
      </c>
    </row>
    <row r="384" spans="1:4" ht="15" customHeight="1">
      <c r="A384" s="502" t="s">
        <v>1570</v>
      </c>
      <c r="B384" s="6">
        <v>1</v>
      </c>
      <c r="C384" s="502" t="s">
        <v>449</v>
      </c>
      <c r="D384" s="503" t="s">
        <v>50</v>
      </c>
    </row>
    <row r="385" spans="1:4" ht="15" customHeight="1">
      <c r="A385" s="534" t="s">
        <v>1592</v>
      </c>
      <c r="B385" s="6">
        <v>7</v>
      </c>
      <c r="C385" s="534" t="s">
        <v>449</v>
      </c>
      <c r="D385" s="535" t="s">
        <v>1593</v>
      </c>
    </row>
    <row r="386" spans="1:4" ht="15" customHeight="1">
      <c r="A386" s="174" t="s">
        <v>101</v>
      </c>
      <c r="B386" s="6">
        <v>1</v>
      </c>
      <c r="C386" s="5" t="s">
        <v>965</v>
      </c>
      <c r="D386" s="173"/>
    </row>
    <row r="387" spans="1:4" ht="15" customHeight="1">
      <c r="A387" s="174" t="s">
        <v>2322</v>
      </c>
      <c r="B387" s="6">
        <v>2</v>
      </c>
      <c r="C387" s="5" t="s">
        <v>449</v>
      </c>
      <c r="D387" s="173" t="s">
        <v>2323</v>
      </c>
    </row>
    <row r="388" spans="1:4" ht="15" customHeight="1">
      <c r="A388" s="3013" t="s">
        <v>3614</v>
      </c>
      <c r="B388" s="6">
        <v>1</v>
      </c>
      <c r="C388" s="3014" t="s">
        <v>449</v>
      </c>
      <c r="D388" s="3015" t="s">
        <v>2803</v>
      </c>
    </row>
    <row r="389" spans="1:4" ht="15" customHeight="1">
      <c r="A389" s="174" t="s">
        <v>221</v>
      </c>
      <c r="B389" s="6">
        <v>7</v>
      </c>
      <c r="C389" s="5" t="s">
        <v>449</v>
      </c>
      <c r="D389" s="173" t="s">
        <v>1059</v>
      </c>
    </row>
    <row r="390" spans="1:4" ht="15" customHeight="1">
      <c r="A390" s="1285" t="s">
        <v>2082</v>
      </c>
      <c r="B390" s="6">
        <v>4</v>
      </c>
      <c r="C390" s="1286" t="s">
        <v>449</v>
      </c>
      <c r="D390" s="1287" t="s">
        <v>2083</v>
      </c>
    </row>
    <row r="391" spans="1:4" ht="15" customHeight="1">
      <c r="A391" s="1091" t="s">
        <v>1945</v>
      </c>
      <c r="B391" s="6">
        <v>1</v>
      </c>
      <c r="C391" s="1092" t="s">
        <v>449</v>
      </c>
      <c r="D391" s="1093" t="s">
        <v>1946</v>
      </c>
    </row>
    <row r="392" spans="1:4" ht="15" customHeight="1">
      <c r="A392" s="1451" t="s">
        <v>2221</v>
      </c>
      <c r="B392" s="6">
        <v>1</v>
      </c>
      <c r="C392" s="1452" t="s">
        <v>449</v>
      </c>
      <c r="D392" s="1453" t="s">
        <v>2222</v>
      </c>
    </row>
    <row r="393" spans="1:4" ht="15" customHeight="1">
      <c r="A393" s="367" t="s">
        <v>1107</v>
      </c>
      <c r="B393" s="6">
        <v>8</v>
      </c>
      <c r="C393" s="368" t="s">
        <v>449</v>
      </c>
      <c r="D393" s="173"/>
    </row>
    <row r="394" spans="1:4" ht="15" customHeight="1">
      <c r="A394" s="1468" t="s">
        <v>2240</v>
      </c>
      <c r="B394" s="6">
        <v>3</v>
      </c>
      <c r="C394" s="1469" t="s">
        <v>449</v>
      </c>
      <c r="D394" s="1470" t="s">
        <v>2242</v>
      </c>
    </row>
    <row r="395" spans="1:4" ht="15" customHeight="1">
      <c r="A395" s="174" t="s">
        <v>144</v>
      </c>
      <c r="B395" s="6">
        <v>4</v>
      </c>
      <c r="C395" s="5" t="s">
        <v>965</v>
      </c>
      <c r="D395" s="173"/>
    </row>
    <row r="396" spans="1:4" ht="15" customHeight="1">
      <c r="A396" s="808" t="s">
        <v>1766</v>
      </c>
      <c r="B396" s="6">
        <v>2</v>
      </c>
      <c r="C396" s="809" t="s">
        <v>449</v>
      </c>
      <c r="D396" s="810" t="s">
        <v>1767</v>
      </c>
    </row>
    <row r="397" spans="1:4" ht="15" customHeight="1">
      <c r="A397" s="174" t="s">
        <v>115</v>
      </c>
      <c r="B397" s="6">
        <v>1</v>
      </c>
      <c r="C397" s="5" t="s">
        <v>449</v>
      </c>
      <c r="D397" s="173" t="s">
        <v>1060</v>
      </c>
    </row>
    <row r="398" spans="1:4" ht="15" customHeight="1">
      <c r="A398" s="2707" t="s">
        <v>3256</v>
      </c>
      <c r="B398" s="6">
        <v>2</v>
      </c>
      <c r="C398" s="2708" t="s">
        <v>449</v>
      </c>
      <c r="D398" s="173"/>
    </row>
    <row r="399" spans="1:4" ht="15" customHeight="1">
      <c r="A399" s="849" t="s">
        <v>1788</v>
      </c>
      <c r="B399" s="6">
        <v>1</v>
      </c>
      <c r="C399" s="2330" t="s">
        <v>449</v>
      </c>
      <c r="D399" s="850" t="s">
        <v>649</v>
      </c>
    </row>
    <row r="400" spans="1:4" ht="15" customHeight="1">
      <c r="A400" s="176" t="s">
        <v>544</v>
      </c>
      <c r="B400" s="6">
        <v>11</v>
      </c>
      <c r="C400" s="3" t="s">
        <v>449</v>
      </c>
      <c r="D400" s="177" t="s">
        <v>1061</v>
      </c>
    </row>
    <row r="401" spans="1:4" ht="15" customHeight="1">
      <c r="A401" s="174" t="s">
        <v>441</v>
      </c>
      <c r="B401" s="6">
        <v>4</v>
      </c>
      <c r="C401" s="5" t="s">
        <v>449</v>
      </c>
      <c r="D401" s="173" t="s">
        <v>1010</v>
      </c>
    </row>
    <row r="402" spans="1:4" ht="15" customHeight="1">
      <c r="A402" s="2234" t="s">
        <v>2818</v>
      </c>
      <c r="B402" s="6">
        <v>4</v>
      </c>
      <c r="C402" s="2235" t="s">
        <v>449</v>
      </c>
      <c r="D402" s="2236" t="s">
        <v>1730</v>
      </c>
    </row>
    <row r="403" spans="1:4" ht="15" customHeight="1">
      <c r="A403" s="367" t="s">
        <v>1469</v>
      </c>
      <c r="B403" s="6">
        <v>1</v>
      </c>
      <c r="C403" s="368" t="s">
        <v>449</v>
      </c>
      <c r="D403" s="369" t="s">
        <v>1470</v>
      </c>
    </row>
    <row r="404" spans="1:4" ht="15" customHeight="1">
      <c r="A404" s="863" t="s">
        <v>1796</v>
      </c>
      <c r="B404" s="6">
        <v>1</v>
      </c>
      <c r="C404" s="864" t="s">
        <v>449</v>
      </c>
      <c r="D404" s="865" t="s">
        <v>980</v>
      </c>
    </row>
    <row r="405" spans="1:4" ht="15" customHeight="1">
      <c r="A405" s="1540" t="s">
        <v>2305</v>
      </c>
      <c r="B405" s="6">
        <v>1</v>
      </c>
      <c r="C405" s="1541" t="s">
        <v>449</v>
      </c>
      <c r="D405" s="1542" t="s">
        <v>1973</v>
      </c>
    </row>
    <row r="406" spans="1:4" ht="15" customHeight="1">
      <c r="A406" s="176" t="s">
        <v>561</v>
      </c>
      <c r="B406" s="6">
        <v>6</v>
      </c>
      <c r="C406" s="3" t="s">
        <v>449</v>
      </c>
      <c r="D406" s="177" t="s">
        <v>969</v>
      </c>
    </row>
    <row r="407" spans="1:4" ht="15" customHeight="1">
      <c r="A407" s="1086" t="s">
        <v>1943</v>
      </c>
      <c r="B407" s="6">
        <v>1</v>
      </c>
      <c r="C407" s="1087" t="s">
        <v>449</v>
      </c>
      <c r="D407" s="1088" t="s">
        <v>649</v>
      </c>
    </row>
    <row r="408" spans="1:4" ht="15" customHeight="1">
      <c r="A408" s="174" t="s">
        <v>456</v>
      </c>
      <c r="B408" s="6">
        <v>13</v>
      </c>
      <c r="C408" s="5" t="s">
        <v>449</v>
      </c>
      <c r="D408" s="173"/>
    </row>
    <row r="409" spans="1:4" ht="15" customHeight="1">
      <c r="A409" s="174" t="s">
        <v>428</v>
      </c>
      <c r="B409" s="6">
        <v>11</v>
      </c>
      <c r="C409" s="5" t="s">
        <v>449</v>
      </c>
      <c r="D409" s="173" t="s">
        <v>1062</v>
      </c>
    </row>
    <row r="410" spans="1:4" ht="15" customHeight="1">
      <c r="A410" s="3093" t="s">
        <v>3773</v>
      </c>
      <c r="B410" s="6">
        <v>3</v>
      </c>
      <c r="C410" s="3094" t="s">
        <v>449</v>
      </c>
      <c r="D410" s="3095" t="s">
        <v>871</v>
      </c>
    </row>
    <row r="411" spans="1:4" ht="15" customHeight="1">
      <c r="A411" s="1620" t="s">
        <v>2360</v>
      </c>
      <c r="B411" s="6">
        <v>2</v>
      </c>
      <c r="C411" s="1621" t="s">
        <v>449</v>
      </c>
      <c r="D411" s="1622" t="s">
        <v>2362</v>
      </c>
    </row>
    <row r="412" spans="1:4" ht="15" customHeight="1">
      <c r="A412" s="484" t="s">
        <v>1561</v>
      </c>
      <c r="B412" s="6">
        <v>1</v>
      </c>
      <c r="C412" s="485" t="s">
        <v>449</v>
      </c>
      <c r="D412" s="486" t="s">
        <v>1562</v>
      </c>
    </row>
    <row r="413" spans="1:4" ht="15" customHeight="1">
      <c r="A413" s="176" t="s">
        <v>611</v>
      </c>
      <c r="B413" s="6">
        <v>4</v>
      </c>
      <c r="C413" s="3" t="s">
        <v>449</v>
      </c>
      <c r="D413" s="177" t="s">
        <v>109</v>
      </c>
    </row>
    <row r="414" spans="1:4" ht="15" customHeight="1">
      <c r="A414" s="174" t="s">
        <v>1063</v>
      </c>
      <c r="B414" s="6">
        <v>5</v>
      </c>
      <c r="C414" s="2272" t="s">
        <v>449</v>
      </c>
      <c r="D414" s="2273" t="s">
        <v>300</v>
      </c>
    </row>
    <row r="415" spans="1:4" ht="15" customHeight="1">
      <c r="A415" s="5" t="s">
        <v>189</v>
      </c>
      <c r="B415" s="6">
        <v>9</v>
      </c>
      <c r="C415" s="5" t="s">
        <v>449</v>
      </c>
      <c r="D415" s="173" t="s">
        <v>1065</v>
      </c>
    </row>
    <row r="416" spans="1:4" ht="15" customHeight="1">
      <c r="A416" s="2656" t="s">
        <v>3215</v>
      </c>
      <c r="B416" s="6">
        <v>5</v>
      </c>
      <c r="C416" s="1129" t="s">
        <v>449</v>
      </c>
      <c r="D416" s="1130" t="s">
        <v>1984</v>
      </c>
    </row>
    <row r="417" spans="1:4" ht="15" customHeight="1">
      <c r="A417" s="2181" t="s">
        <v>2771</v>
      </c>
      <c r="B417" s="6">
        <v>4</v>
      </c>
      <c r="C417" s="2182" t="s">
        <v>449</v>
      </c>
      <c r="D417" s="1130"/>
    </row>
    <row r="418" spans="1:4" ht="15" customHeight="1">
      <c r="A418" s="855" t="s">
        <v>1793</v>
      </c>
      <c r="B418" s="6">
        <v>2</v>
      </c>
      <c r="C418" s="856" t="s">
        <v>449</v>
      </c>
      <c r="D418" s="857" t="s">
        <v>965</v>
      </c>
    </row>
    <row r="419" spans="1:4" ht="15" customHeight="1">
      <c r="A419" s="3" t="s">
        <v>520</v>
      </c>
      <c r="B419" s="6">
        <v>1</v>
      </c>
      <c r="C419" s="176" t="s">
        <v>449</v>
      </c>
      <c r="D419" s="177" t="s">
        <v>1053</v>
      </c>
    </row>
    <row r="420" spans="1:4" ht="15" customHeight="1">
      <c r="A420" s="2348" t="s">
        <v>2924</v>
      </c>
      <c r="B420" s="6">
        <v>1</v>
      </c>
      <c r="C420" s="2349" t="s">
        <v>449</v>
      </c>
      <c r="D420" s="2350" t="s">
        <v>2927</v>
      </c>
    </row>
    <row r="421" spans="1:4" ht="15" customHeight="1">
      <c r="A421" s="2174" t="s">
        <v>2766</v>
      </c>
      <c r="B421" s="6">
        <v>1</v>
      </c>
      <c r="C421" s="2175" t="s">
        <v>449</v>
      </c>
      <c r="D421" s="2176" t="s">
        <v>2767</v>
      </c>
    </row>
    <row r="422" spans="1:4" ht="15" customHeight="1">
      <c r="A422" s="5" t="s">
        <v>433</v>
      </c>
      <c r="B422" s="6">
        <v>1</v>
      </c>
      <c r="C422" s="174" t="s">
        <v>449</v>
      </c>
      <c r="D422" s="173" t="s">
        <v>1066</v>
      </c>
    </row>
    <row r="423" spans="1:4" ht="15" customHeight="1">
      <c r="A423" s="3" t="s">
        <v>567</v>
      </c>
      <c r="B423" s="6">
        <v>11</v>
      </c>
      <c r="C423" s="5" t="s">
        <v>449</v>
      </c>
      <c r="D423" s="177" t="s">
        <v>1067</v>
      </c>
    </row>
    <row r="424" spans="1:4" ht="15" customHeight="1">
      <c r="A424" s="2441" t="s">
        <v>3008</v>
      </c>
      <c r="B424" s="6">
        <v>1</v>
      </c>
      <c r="C424" s="2441" t="s">
        <v>449</v>
      </c>
      <c r="D424" s="2442" t="s">
        <v>3011</v>
      </c>
    </row>
    <row r="425" spans="1:4" ht="15" customHeight="1">
      <c r="A425" s="5" t="s">
        <v>178</v>
      </c>
      <c r="B425" s="6">
        <v>6</v>
      </c>
      <c r="C425" s="5" t="s">
        <v>449</v>
      </c>
      <c r="D425" s="173"/>
    </row>
    <row r="426" spans="1:4" ht="15" customHeight="1">
      <c r="A426" s="1403" t="s">
        <v>2169</v>
      </c>
      <c r="B426" s="6">
        <v>2</v>
      </c>
      <c r="C426" s="5" t="s">
        <v>449</v>
      </c>
      <c r="D426" s="1404" t="s">
        <v>2172</v>
      </c>
    </row>
    <row r="427" spans="1:4" ht="15" customHeight="1">
      <c r="A427" s="2171" t="s">
        <v>2763</v>
      </c>
      <c r="B427" s="6">
        <v>1</v>
      </c>
      <c r="C427" s="2171" t="s">
        <v>449</v>
      </c>
      <c r="D427" s="2172" t="s">
        <v>2765</v>
      </c>
    </row>
    <row r="428" spans="1:4" ht="15" customHeight="1">
      <c r="A428" s="5" t="s">
        <v>377</v>
      </c>
      <c r="B428" s="6">
        <v>11</v>
      </c>
      <c r="C428" s="5" t="s">
        <v>449</v>
      </c>
      <c r="D428" s="173"/>
    </row>
    <row r="429" spans="1:4" ht="15" customHeight="1">
      <c r="A429" s="978" t="s">
        <v>1870</v>
      </c>
      <c r="B429" s="6">
        <v>3</v>
      </c>
      <c r="C429" s="979" t="s">
        <v>449</v>
      </c>
      <c r="D429" s="980" t="s">
        <v>1818</v>
      </c>
    </row>
    <row r="430" spans="1:4" ht="15" customHeight="1">
      <c r="A430" s="3" t="s">
        <v>639</v>
      </c>
      <c r="B430" s="6">
        <v>4</v>
      </c>
      <c r="C430" s="3" t="s">
        <v>449</v>
      </c>
      <c r="D430" s="177" t="s">
        <v>1068</v>
      </c>
    </row>
    <row r="431" spans="1:4" ht="15" customHeight="1">
      <c r="A431" s="5" t="s">
        <v>186</v>
      </c>
      <c r="B431" s="6">
        <v>6</v>
      </c>
      <c r="C431" s="174" t="s">
        <v>449</v>
      </c>
      <c r="D431" s="173" t="s">
        <v>1069</v>
      </c>
    </row>
    <row r="432" spans="1:4" ht="15" customHeight="1">
      <c r="A432" s="3" t="s">
        <v>548</v>
      </c>
      <c r="B432" s="6">
        <v>9</v>
      </c>
      <c r="C432" s="176" t="s">
        <v>449</v>
      </c>
      <c r="D432" s="177" t="s">
        <v>1070</v>
      </c>
    </row>
    <row r="433" spans="1:4" ht="15" customHeight="1">
      <c r="A433" s="2283" t="s">
        <v>2861</v>
      </c>
      <c r="B433" s="6">
        <v>3</v>
      </c>
      <c r="C433" s="2284" t="s">
        <v>449</v>
      </c>
      <c r="D433" s="2285" t="s">
        <v>2862</v>
      </c>
    </row>
    <row r="434" spans="1:4" ht="15" customHeight="1">
      <c r="A434" s="2095" t="s">
        <v>2721</v>
      </c>
      <c r="B434" s="6">
        <v>1</v>
      </c>
      <c r="C434" s="2096" t="s">
        <v>449</v>
      </c>
      <c r="D434" s="2097" t="s">
        <v>2722</v>
      </c>
    </row>
    <row r="435" spans="1:4" ht="15" customHeight="1">
      <c r="A435" s="354" t="s">
        <v>1461</v>
      </c>
      <c r="B435" s="6">
        <v>7</v>
      </c>
      <c r="C435" s="355" t="s">
        <v>449</v>
      </c>
      <c r="D435" s="356" t="s">
        <v>1464</v>
      </c>
    </row>
    <row r="436" spans="1:4" ht="15" customHeight="1">
      <c r="A436" s="1142" t="s">
        <v>1991</v>
      </c>
      <c r="B436" s="6">
        <v>3</v>
      </c>
      <c r="C436" s="1143" t="s">
        <v>449</v>
      </c>
      <c r="D436" s="1144" t="s">
        <v>1992</v>
      </c>
    </row>
    <row r="437" spans="1:4" ht="15" customHeight="1">
      <c r="A437" s="1517" t="s">
        <v>2293</v>
      </c>
      <c r="B437" s="6">
        <v>1</v>
      </c>
      <c r="C437" s="1518" t="s">
        <v>449</v>
      </c>
      <c r="D437" s="1519" t="s">
        <v>2294</v>
      </c>
    </row>
    <row r="438" spans="1:4" ht="15" customHeight="1">
      <c r="A438" s="3105" t="s">
        <v>3791</v>
      </c>
      <c r="B438" s="6">
        <v>1</v>
      </c>
      <c r="C438" s="3106" t="s">
        <v>449</v>
      </c>
      <c r="D438" s="3107" t="s">
        <v>1079</v>
      </c>
    </row>
    <row r="439" spans="1:4" ht="15" customHeight="1">
      <c r="A439" s="1716" t="s">
        <v>2450</v>
      </c>
      <c r="B439" s="6">
        <v>4</v>
      </c>
      <c r="C439" s="1717" t="s">
        <v>449</v>
      </c>
      <c r="D439" s="1718" t="s">
        <v>2451</v>
      </c>
    </row>
    <row r="440" spans="1:4" ht="15" customHeight="1">
      <c r="A440" s="5" t="s">
        <v>262</v>
      </c>
      <c r="B440" s="6">
        <v>1</v>
      </c>
      <c r="C440" s="5" t="s">
        <v>449</v>
      </c>
      <c r="D440" s="173" t="s">
        <v>2920</v>
      </c>
    </row>
    <row r="441" spans="1:4" ht="15" customHeight="1">
      <c r="A441" s="174" t="s">
        <v>168</v>
      </c>
      <c r="B441" s="6">
        <v>12</v>
      </c>
      <c r="C441" s="5" t="s">
        <v>449</v>
      </c>
      <c r="D441" s="173"/>
    </row>
    <row r="442" spans="1:4" ht="15" customHeight="1">
      <c r="A442" s="1501" t="s">
        <v>2271</v>
      </c>
      <c r="B442" s="6">
        <v>2</v>
      </c>
      <c r="C442" s="1500" t="s">
        <v>449</v>
      </c>
      <c r="D442" s="1502" t="s">
        <v>2274</v>
      </c>
    </row>
    <row r="443" spans="1:4" ht="15" customHeight="1">
      <c r="A443" s="2596" t="s">
        <v>3157</v>
      </c>
      <c r="B443" s="6">
        <v>2</v>
      </c>
      <c r="C443" s="2597" t="s">
        <v>449</v>
      </c>
      <c r="D443" s="2598" t="s">
        <v>3159</v>
      </c>
    </row>
    <row r="444" spans="1:4" ht="15" customHeight="1">
      <c r="A444" s="174" t="s">
        <v>316</v>
      </c>
      <c r="B444" s="6">
        <v>6</v>
      </c>
      <c r="C444" s="5" t="s">
        <v>449</v>
      </c>
      <c r="D444" s="173" t="s">
        <v>1071</v>
      </c>
    </row>
    <row r="445" spans="1:4" ht="15" customHeight="1">
      <c r="A445" s="995" t="s">
        <v>1884</v>
      </c>
      <c r="B445" s="6">
        <v>3</v>
      </c>
      <c r="C445" s="996" t="s">
        <v>449</v>
      </c>
      <c r="D445" s="997" t="s">
        <v>1886</v>
      </c>
    </row>
    <row r="446" spans="1:4" ht="15" customHeight="1">
      <c r="A446" s="174" t="s">
        <v>700</v>
      </c>
      <c r="B446" s="6">
        <v>1</v>
      </c>
      <c r="C446" s="5" t="s">
        <v>449</v>
      </c>
      <c r="D446" s="173" t="s">
        <v>1072</v>
      </c>
    </row>
    <row r="447" spans="1:4" ht="15" customHeight="1">
      <c r="A447" s="174" t="s">
        <v>334</v>
      </c>
      <c r="B447" s="6">
        <v>2</v>
      </c>
      <c r="C447" s="5" t="s">
        <v>449</v>
      </c>
      <c r="D447" s="173"/>
    </row>
    <row r="448" spans="1:4" ht="15" customHeight="1">
      <c r="A448" s="2836" t="s">
        <v>3392</v>
      </c>
      <c r="B448" s="6">
        <v>2</v>
      </c>
      <c r="C448" s="2837" t="s">
        <v>449</v>
      </c>
      <c r="D448" s="2838" t="s">
        <v>2835</v>
      </c>
    </row>
    <row r="449" spans="1:4" ht="15" customHeight="1">
      <c r="A449" s="480" t="s">
        <v>1559</v>
      </c>
      <c r="B449" s="6">
        <v>22</v>
      </c>
      <c r="C449" s="481" t="s">
        <v>449</v>
      </c>
      <c r="D449" s="482" t="s">
        <v>1560</v>
      </c>
    </row>
    <row r="450" spans="1:4" ht="15" customHeight="1">
      <c r="A450" s="1706" t="s">
        <v>2440</v>
      </c>
      <c r="B450" s="6">
        <v>1</v>
      </c>
      <c r="C450" s="1707" t="s">
        <v>449</v>
      </c>
      <c r="D450" s="1708" t="s">
        <v>2441</v>
      </c>
    </row>
    <row r="451" spans="1:4" ht="15" customHeight="1">
      <c r="A451" s="174" t="s">
        <v>814</v>
      </c>
      <c r="B451" s="6">
        <v>12</v>
      </c>
      <c r="C451" s="5" t="s">
        <v>449</v>
      </c>
      <c r="D451" s="173" t="s">
        <v>1073</v>
      </c>
    </row>
    <row r="452" spans="1:4" ht="15" customHeight="1">
      <c r="A452" s="174" t="s">
        <v>333</v>
      </c>
      <c r="B452" s="6">
        <v>1</v>
      </c>
      <c r="C452" s="5" t="s">
        <v>965</v>
      </c>
      <c r="D452" s="173"/>
    </row>
    <row r="453" spans="1:4" ht="15" customHeight="1">
      <c r="A453" s="5" t="s">
        <v>97</v>
      </c>
      <c r="B453" s="6">
        <v>1</v>
      </c>
      <c r="C453" s="5" t="s">
        <v>449</v>
      </c>
      <c r="D453" s="173" t="s">
        <v>1074</v>
      </c>
    </row>
    <row r="454" spans="1:4" ht="15" customHeight="1">
      <c r="A454" s="5" t="s">
        <v>509</v>
      </c>
      <c r="B454" s="6">
        <v>10</v>
      </c>
      <c r="C454" s="5" t="s">
        <v>449</v>
      </c>
      <c r="D454" s="173" t="s">
        <v>1075</v>
      </c>
    </row>
    <row r="455" spans="1:4" ht="15" customHeight="1">
      <c r="A455" s="566" t="s">
        <v>1608</v>
      </c>
      <c r="B455" s="6">
        <v>7</v>
      </c>
      <c r="C455" s="566" t="s">
        <v>449</v>
      </c>
      <c r="D455" s="567" t="s">
        <v>1611</v>
      </c>
    </row>
    <row r="456" spans="1:4" ht="15" customHeight="1">
      <c r="A456" s="5" t="s">
        <v>512</v>
      </c>
      <c r="B456" s="6">
        <v>3</v>
      </c>
      <c r="C456" s="5" t="s">
        <v>449</v>
      </c>
      <c r="D456" s="173" t="s">
        <v>1076</v>
      </c>
    </row>
    <row r="457" spans="1:4" ht="15" customHeight="1">
      <c r="A457" s="2493" t="s">
        <v>3062</v>
      </c>
      <c r="B457" s="6">
        <v>1</v>
      </c>
      <c r="C457" s="2493" t="s">
        <v>449</v>
      </c>
      <c r="D457" s="2494" t="s">
        <v>3063</v>
      </c>
    </row>
    <row r="458" spans="1:4" ht="15" customHeight="1">
      <c r="A458" s="3" t="s">
        <v>661</v>
      </c>
      <c r="B458" s="6">
        <v>3</v>
      </c>
      <c r="C458" s="3" t="s">
        <v>449</v>
      </c>
      <c r="D458" s="177" t="s">
        <v>1077</v>
      </c>
    </row>
    <row r="459" spans="1:4" ht="15" customHeight="1">
      <c r="A459" s="5" t="s">
        <v>335</v>
      </c>
      <c r="B459" s="6">
        <v>6</v>
      </c>
      <c r="C459" s="5" t="s">
        <v>449</v>
      </c>
      <c r="D459" s="173" t="s">
        <v>1078</v>
      </c>
    </row>
    <row r="460" spans="1:4" ht="15" customHeight="1">
      <c r="A460" s="521" t="s">
        <v>1583</v>
      </c>
      <c r="B460" s="6">
        <v>3</v>
      </c>
      <c r="C460" s="521" t="s">
        <v>449</v>
      </c>
      <c r="D460" s="1424" t="s">
        <v>2203</v>
      </c>
    </row>
    <row r="461" spans="1:4" ht="15" customHeight="1">
      <c r="A461" s="2127" t="s">
        <v>2739</v>
      </c>
      <c r="B461" s="6">
        <v>2</v>
      </c>
      <c r="C461" s="2127" t="s">
        <v>449</v>
      </c>
      <c r="D461" s="2128" t="s">
        <v>2740</v>
      </c>
    </row>
    <row r="462" spans="1:4" ht="15" customHeight="1">
      <c r="A462" s="5" t="s">
        <v>443</v>
      </c>
      <c r="B462" s="6">
        <v>22</v>
      </c>
      <c r="C462" s="5" t="s">
        <v>449</v>
      </c>
      <c r="D462" s="173"/>
    </row>
    <row r="463" spans="1:4" ht="15" customHeight="1">
      <c r="A463" s="714" t="s">
        <v>1694</v>
      </c>
      <c r="B463" s="6">
        <v>3</v>
      </c>
      <c r="C463" s="712" t="s">
        <v>449</v>
      </c>
      <c r="D463" s="713" t="s">
        <v>1696</v>
      </c>
    </row>
    <row r="464" spans="1:4" ht="15" customHeight="1">
      <c r="A464" s="723" t="s">
        <v>1704</v>
      </c>
      <c r="B464" s="6">
        <v>3</v>
      </c>
      <c r="C464" s="723" t="s">
        <v>965</v>
      </c>
      <c r="D464" s="724"/>
    </row>
    <row r="465" spans="1:4" ht="15" customHeight="1">
      <c r="A465" s="2933" t="s">
        <v>3522</v>
      </c>
      <c r="B465" s="6">
        <v>2</v>
      </c>
      <c r="C465" s="2933" t="s">
        <v>449</v>
      </c>
      <c r="D465" s="2934" t="s">
        <v>3525</v>
      </c>
    </row>
    <row r="466" spans="1:4" ht="15" customHeight="1">
      <c r="A466" s="174" t="s">
        <v>70</v>
      </c>
      <c r="B466" s="6">
        <v>1</v>
      </c>
      <c r="C466" s="5" t="s">
        <v>449</v>
      </c>
      <c r="D466" s="173"/>
    </row>
    <row r="467" spans="1:4" ht="15" customHeight="1">
      <c r="A467" s="688" t="s">
        <v>1678</v>
      </c>
      <c r="B467" s="6">
        <v>6</v>
      </c>
      <c r="C467" s="689" t="s">
        <v>965</v>
      </c>
      <c r="D467" s="173"/>
    </row>
    <row r="468" spans="1:4" ht="15" customHeight="1">
      <c r="A468" s="472" t="s">
        <v>1554</v>
      </c>
      <c r="B468" s="6">
        <v>3</v>
      </c>
      <c r="C468" s="473" t="s">
        <v>965</v>
      </c>
      <c r="D468" s="173"/>
    </row>
    <row r="469" spans="1:4" ht="15" customHeight="1">
      <c r="A469" s="725" t="s">
        <v>1708</v>
      </c>
      <c r="B469" s="6">
        <v>3</v>
      </c>
      <c r="C469" s="723" t="s">
        <v>965</v>
      </c>
      <c r="D469" s="724"/>
    </row>
    <row r="470" spans="1:4" ht="15" customHeight="1">
      <c r="A470" s="174" t="s">
        <v>244</v>
      </c>
      <c r="B470" s="6">
        <v>5</v>
      </c>
      <c r="C470" s="5" t="s">
        <v>965</v>
      </c>
      <c r="D470" s="173"/>
    </row>
    <row r="471" spans="1:4" ht="15" customHeight="1">
      <c r="A471" s="176" t="s">
        <v>580</v>
      </c>
      <c r="B471" s="6">
        <v>17</v>
      </c>
      <c r="C471" s="3" t="s">
        <v>449</v>
      </c>
      <c r="D471" s="177" t="s">
        <v>1079</v>
      </c>
    </row>
    <row r="472" spans="1:4" ht="15" customHeight="1">
      <c r="A472" s="2770" t="s">
        <v>3325</v>
      </c>
      <c r="B472" s="6">
        <v>1</v>
      </c>
      <c r="C472" s="2771" t="s">
        <v>449</v>
      </c>
      <c r="D472" s="2772" t="s">
        <v>3328</v>
      </c>
    </row>
    <row r="473" spans="1:4" ht="15" customHeight="1">
      <c r="A473" s="174" t="s">
        <v>791</v>
      </c>
      <c r="B473" s="6">
        <v>6</v>
      </c>
      <c r="C473" s="5" t="s">
        <v>449</v>
      </c>
      <c r="D473" s="173" t="s">
        <v>1080</v>
      </c>
    </row>
    <row r="474" spans="1:4" ht="15" customHeight="1">
      <c r="A474" s="1418" t="s">
        <v>2195</v>
      </c>
      <c r="B474" s="6">
        <v>7</v>
      </c>
      <c r="C474" s="1415" t="s">
        <v>449</v>
      </c>
      <c r="D474" s="1416" t="s">
        <v>2198</v>
      </c>
    </row>
    <row r="475" spans="1:4" ht="15" customHeight="1">
      <c r="A475" s="174" t="s">
        <v>171</v>
      </c>
      <c r="B475" s="6">
        <v>16</v>
      </c>
      <c r="C475" s="5" t="s">
        <v>449</v>
      </c>
      <c r="D475" s="173" t="s">
        <v>1081</v>
      </c>
    </row>
    <row r="476" spans="1:4" ht="15" customHeight="1">
      <c r="A476" s="176" t="s">
        <v>541</v>
      </c>
      <c r="B476" s="6">
        <v>7</v>
      </c>
      <c r="C476" s="3" t="s">
        <v>449</v>
      </c>
      <c r="D476" s="177" t="s">
        <v>1082</v>
      </c>
    </row>
    <row r="477" spans="1:4" ht="15" customHeight="1">
      <c r="A477" s="1608" t="s">
        <v>2349</v>
      </c>
      <c r="B477" s="6">
        <v>2</v>
      </c>
      <c r="C477" s="1606" t="s">
        <v>449</v>
      </c>
      <c r="D477" s="1607" t="s">
        <v>965</v>
      </c>
    </row>
    <row r="478" spans="1:4" ht="15" customHeight="1">
      <c r="A478" s="176" t="s">
        <v>638</v>
      </c>
      <c r="B478" s="6">
        <v>1</v>
      </c>
      <c r="C478" s="3" t="s">
        <v>449</v>
      </c>
      <c r="D478" s="177" t="s">
        <v>1083</v>
      </c>
    </row>
    <row r="479" spans="1:4" ht="15" customHeight="1">
      <c r="A479" s="5" t="s">
        <v>184</v>
      </c>
      <c r="B479" s="6">
        <v>1</v>
      </c>
      <c r="C479" s="5" t="s">
        <v>449</v>
      </c>
      <c r="D479" s="173" t="s">
        <v>1007</v>
      </c>
    </row>
    <row r="480" spans="1:4" ht="15" customHeight="1">
      <c r="A480" s="387" t="s">
        <v>1494</v>
      </c>
      <c r="B480" s="6">
        <v>8</v>
      </c>
      <c r="C480" s="388" t="s">
        <v>449</v>
      </c>
      <c r="D480" s="389" t="s">
        <v>580</v>
      </c>
    </row>
    <row r="481" spans="1:4" ht="15" customHeight="1">
      <c r="A481" s="2453" t="s">
        <v>3023</v>
      </c>
      <c r="B481" s="6">
        <v>2</v>
      </c>
      <c r="C481" s="2454" t="s">
        <v>449</v>
      </c>
      <c r="D481" s="2455" t="s">
        <v>2716</v>
      </c>
    </row>
    <row r="482" spans="1:4" ht="15" customHeight="1">
      <c r="A482" s="5" t="s">
        <v>463</v>
      </c>
      <c r="B482" s="6">
        <v>11</v>
      </c>
      <c r="C482" s="5" t="s">
        <v>449</v>
      </c>
      <c r="D482" s="173" t="s">
        <v>1084</v>
      </c>
    </row>
    <row r="483" spans="1:4" ht="15" customHeight="1">
      <c r="A483" s="3" t="s">
        <v>517</v>
      </c>
      <c r="B483" s="6">
        <v>9</v>
      </c>
      <c r="C483" s="176" t="s">
        <v>449</v>
      </c>
      <c r="D483" s="173"/>
    </row>
    <row r="484" spans="1:4" ht="15" customHeight="1">
      <c r="A484" s="1560" t="s">
        <v>2318</v>
      </c>
      <c r="B484" s="6">
        <v>1</v>
      </c>
      <c r="C484" s="1559" t="s">
        <v>449</v>
      </c>
      <c r="D484" s="1561" t="s">
        <v>2321</v>
      </c>
    </row>
    <row r="485" spans="1:4" ht="15" customHeight="1">
      <c r="A485" s="3" t="s">
        <v>1085</v>
      </c>
      <c r="B485" s="6">
        <v>1</v>
      </c>
      <c r="C485" s="176" t="s">
        <v>449</v>
      </c>
      <c r="D485" s="177" t="s">
        <v>1086</v>
      </c>
    </row>
    <row r="486" spans="1:4" ht="15" customHeight="1">
      <c r="A486" s="5" t="s">
        <v>460</v>
      </c>
      <c r="B486" s="6">
        <v>1</v>
      </c>
      <c r="C486" s="174" t="s">
        <v>449</v>
      </c>
      <c r="D486" s="173" t="s">
        <v>1087</v>
      </c>
    </row>
    <row r="487" spans="1:4" ht="15" customHeight="1">
      <c r="A487" s="2466" t="s">
        <v>3034</v>
      </c>
      <c r="B487" s="6">
        <v>1</v>
      </c>
      <c r="C487" s="2467" t="s">
        <v>449</v>
      </c>
      <c r="D487" s="2468" t="s">
        <v>1026</v>
      </c>
    </row>
    <row r="488" spans="1:4" ht="15" customHeight="1">
      <c r="A488" s="382" t="s">
        <v>1492</v>
      </c>
      <c r="B488" s="6">
        <v>1</v>
      </c>
      <c r="C488" s="381" t="s">
        <v>449</v>
      </c>
      <c r="D488" s="383" t="s">
        <v>1493</v>
      </c>
    </row>
    <row r="489" spans="1:4" ht="15" customHeight="1">
      <c r="A489" s="3" t="s">
        <v>523</v>
      </c>
      <c r="B489" s="6">
        <v>13</v>
      </c>
      <c r="C489" s="176" t="s">
        <v>449</v>
      </c>
      <c r="D489" s="177" t="s">
        <v>1088</v>
      </c>
    </row>
    <row r="490" spans="1:4" ht="15" customHeight="1">
      <c r="A490" s="3" t="s">
        <v>704</v>
      </c>
      <c r="B490" s="6">
        <v>3</v>
      </c>
      <c r="C490" s="176" t="s">
        <v>449</v>
      </c>
      <c r="D490" s="177" t="s">
        <v>965</v>
      </c>
    </row>
    <row r="491" spans="1:4" ht="15" customHeight="1">
      <c r="A491" s="5" t="s">
        <v>440</v>
      </c>
      <c r="B491" s="6">
        <v>6</v>
      </c>
      <c r="C491" s="5" t="s">
        <v>449</v>
      </c>
      <c r="D491" s="173" t="s">
        <v>1089</v>
      </c>
    </row>
    <row r="492" spans="1:4" ht="15" customHeight="1">
      <c r="A492" s="1461" t="s">
        <v>2227</v>
      </c>
      <c r="B492" s="6">
        <v>1</v>
      </c>
      <c r="C492" s="1462" t="s">
        <v>449</v>
      </c>
      <c r="D492" s="1463" t="s">
        <v>2228</v>
      </c>
    </row>
    <row r="493" spans="1:4" ht="15" customHeight="1">
      <c r="A493" s="1993" t="s">
        <v>2645</v>
      </c>
      <c r="B493" s="6">
        <v>2</v>
      </c>
      <c r="C493" s="1994" t="s">
        <v>449</v>
      </c>
      <c r="D493" s="1995" t="s">
        <v>1216</v>
      </c>
    </row>
    <row r="494" spans="1:4" ht="15" customHeight="1">
      <c r="A494" s="1017" t="s">
        <v>1899</v>
      </c>
      <c r="B494" s="6">
        <v>1</v>
      </c>
      <c r="C494" s="1018" t="s">
        <v>449</v>
      </c>
      <c r="D494" s="1019" t="s">
        <v>649</v>
      </c>
    </row>
    <row r="495" spans="1:4" ht="15" customHeight="1">
      <c r="A495" s="2015" t="s">
        <v>2656</v>
      </c>
      <c r="B495" s="6">
        <v>3</v>
      </c>
      <c r="C495" s="2018" t="s">
        <v>449</v>
      </c>
      <c r="D495" s="2016" t="s">
        <v>2659</v>
      </c>
    </row>
    <row r="496" spans="1:4" ht="15" customHeight="1">
      <c r="A496" s="176" t="s">
        <v>160</v>
      </c>
      <c r="B496" s="6">
        <v>1</v>
      </c>
      <c r="C496" s="5" t="s">
        <v>449</v>
      </c>
      <c r="D496" s="173" t="s">
        <v>976</v>
      </c>
    </row>
    <row r="497" spans="1:4" ht="15" customHeight="1">
      <c r="A497" s="735" t="s">
        <v>1716</v>
      </c>
      <c r="B497" s="6">
        <v>1</v>
      </c>
      <c r="C497" s="736" t="s">
        <v>449</v>
      </c>
      <c r="D497" s="737" t="s">
        <v>1719</v>
      </c>
    </row>
    <row r="498" spans="1:4" ht="15" customHeight="1">
      <c r="A498" s="5" t="s">
        <v>41</v>
      </c>
      <c r="B498" s="175">
        <v>19</v>
      </c>
      <c r="C498" s="5" t="s">
        <v>449</v>
      </c>
      <c r="D498" s="173"/>
    </row>
    <row r="499" spans="1:4" ht="15" customHeight="1">
      <c r="A499" s="174" t="s">
        <v>228</v>
      </c>
      <c r="B499" s="175">
        <v>10</v>
      </c>
      <c r="C499" s="5" t="s">
        <v>449</v>
      </c>
      <c r="D499" s="173"/>
    </row>
    <row r="500" spans="1:4" ht="15" customHeight="1">
      <c r="A500" s="1739" t="s">
        <v>2476</v>
      </c>
      <c r="B500" s="175">
        <v>4</v>
      </c>
      <c r="C500" s="1740" t="s">
        <v>449</v>
      </c>
      <c r="D500" s="1741" t="s">
        <v>2479</v>
      </c>
    </row>
    <row r="501" spans="1:4" ht="15" customHeight="1">
      <c r="A501" s="176" t="s">
        <v>953</v>
      </c>
      <c r="B501" s="175">
        <v>1</v>
      </c>
      <c r="C501" s="3" t="s">
        <v>449</v>
      </c>
      <c r="D501" s="173"/>
    </row>
    <row r="502" spans="1:4" ht="15" customHeight="1">
      <c r="A502" s="174" t="s">
        <v>1090</v>
      </c>
      <c r="B502" s="175">
        <v>25</v>
      </c>
      <c r="C502" s="5" t="s">
        <v>449</v>
      </c>
      <c r="D502" s="173" t="s">
        <v>1091</v>
      </c>
    </row>
    <row r="503" spans="1:4" ht="15" customHeight="1">
      <c r="A503" s="1055" t="s">
        <v>1926</v>
      </c>
      <c r="B503" s="175">
        <v>7</v>
      </c>
      <c r="C503" s="1056" t="s">
        <v>449</v>
      </c>
      <c r="D503" s="1057" t="s">
        <v>1026</v>
      </c>
    </row>
    <row r="504" spans="1:4" ht="15" customHeight="1">
      <c r="A504" s="176" t="s">
        <v>921</v>
      </c>
      <c r="B504" s="175">
        <v>8</v>
      </c>
      <c r="C504" s="3" t="s">
        <v>449</v>
      </c>
      <c r="D504" s="177" t="s">
        <v>1092</v>
      </c>
    </row>
    <row r="505" spans="1:4" ht="15" customHeight="1">
      <c r="A505" s="2679" t="s">
        <v>3227</v>
      </c>
      <c r="B505" s="175">
        <v>2</v>
      </c>
      <c r="C505" s="2680" t="s">
        <v>449</v>
      </c>
      <c r="D505" s="2681" t="s">
        <v>3230</v>
      </c>
    </row>
    <row r="506" spans="1:4" ht="15" customHeight="1">
      <c r="A506" s="2280" t="s">
        <v>2857</v>
      </c>
      <c r="B506" s="175">
        <v>2</v>
      </c>
      <c r="C506" s="2281" t="s">
        <v>449</v>
      </c>
      <c r="D506" s="2282" t="s">
        <v>2858</v>
      </c>
    </row>
    <row r="507" spans="1:4" ht="15" customHeight="1">
      <c r="A507" s="2748" t="s">
        <v>3303</v>
      </c>
      <c r="B507" s="175">
        <v>2</v>
      </c>
      <c r="C507" s="2749" t="s">
        <v>449</v>
      </c>
      <c r="D507" s="2750" t="s">
        <v>3306</v>
      </c>
    </row>
    <row r="508" spans="1:4" ht="15" customHeight="1">
      <c r="A508" s="174" t="s">
        <v>1093</v>
      </c>
      <c r="B508" s="175">
        <v>1</v>
      </c>
      <c r="C508" s="5" t="s">
        <v>449</v>
      </c>
      <c r="D508" s="173" t="s">
        <v>1094</v>
      </c>
    </row>
    <row r="509" spans="1:4" ht="15" customHeight="1">
      <c r="A509" s="1180" t="s">
        <v>2023</v>
      </c>
      <c r="B509" s="175">
        <v>1</v>
      </c>
      <c r="C509" s="1181" t="s">
        <v>449</v>
      </c>
      <c r="D509" s="1182" t="s">
        <v>50</v>
      </c>
    </row>
    <row r="510" spans="1:4" ht="15" customHeight="1">
      <c r="A510" s="2624" t="s">
        <v>3188</v>
      </c>
      <c r="B510" s="175">
        <v>1</v>
      </c>
      <c r="C510" s="2625" t="s">
        <v>449</v>
      </c>
      <c r="D510" s="2626" t="s">
        <v>3191</v>
      </c>
    </row>
    <row r="511" spans="1:4" ht="15" customHeight="1">
      <c r="A511" s="442" t="s">
        <v>1526</v>
      </c>
      <c r="B511" s="175">
        <v>3</v>
      </c>
      <c r="C511" s="443" t="s">
        <v>449</v>
      </c>
      <c r="D511" s="444" t="s">
        <v>1329</v>
      </c>
    </row>
    <row r="512" spans="1:4" ht="15" customHeight="1">
      <c r="A512" s="533" t="s">
        <v>1577</v>
      </c>
      <c r="B512" s="175">
        <v>1</v>
      </c>
      <c r="C512" s="5" t="s">
        <v>449</v>
      </c>
      <c r="D512" s="535" t="s">
        <v>1095</v>
      </c>
    </row>
    <row r="513" spans="1:4" ht="15" customHeight="1">
      <c r="A513" s="1079" t="s">
        <v>1937</v>
      </c>
      <c r="B513" s="175">
        <v>2</v>
      </c>
      <c r="C513" s="1080" t="s">
        <v>449</v>
      </c>
      <c r="D513" s="1081" t="s">
        <v>1940</v>
      </c>
    </row>
    <row r="514" spans="1:4" ht="15" customHeight="1">
      <c r="A514" s="176" t="s">
        <v>556</v>
      </c>
      <c r="B514" s="175">
        <v>2</v>
      </c>
      <c r="C514" s="3" t="s">
        <v>449</v>
      </c>
      <c r="D514" s="177" t="s">
        <v>1095</v>
      </c>
    </row>
    <row r="515" spans="1:4" ht="15" customHeight="1">
      <c r="A515" s="376" t="s">
        <v>1480</v>
      </c>
      <c r="B515" s="175">
        <v>7</v>
      </c>
      <c r="C515" s="377" t="s">
        <v>449</v>
      </c>
      <c r="D515" s="378" t="s">
        <v>1483</v>
      </c>
    </row>
    <row r="516" spans="1:4" ht="15" customHeight="1">
      <c r="A516" s="2189" t="s">
        <v>2781</v>
      </c>
      <c r="B516" s="175">
        <v>1</v>
      </c>
      <c r="C516" s="2190" t="s">
        <v>965</v>
      </c>
      <c r="D516" s="378"/>
    </row>
    <row r="517" spans="1:4" ht="15" customHeight="1">
      <c r="A517" s="597" t="s">
        <v>1623</v>
      </c>
      <c r="B517" s="175">
        <v>1</v>
      </c>
      <c r="C517" s="598" t="s">
        <v>449</v>
      </c>
      <c r="D517" s="599" t="s">
        <v>1624</v>
      </c>
    </row>
    <row r="518" spans="1:4" ht="15" customHeight="1">
      <c r="A518" s="1627" t="s">
        <v>2367</v>
      </c>
      <c r="B518" s="175">
        <v>1</v>
      </c>
      <c r="C518" s="1628" t="s">
        <v>449</v>
      </c>
      <c r="D518" s="599"/>
    </row>
    <row r="519" spans="1:4" ht="15" customHeight="1">
      <c r="A519" s="402" t="s">
        <v>1503</v>
      </c>
      <c r="B519" s="175">
        <v>1</v>
      </c>
      <c r="C519" s="403" t="s">
        <v>449</v>
      </c>
      <c r="D519" s="404" t="s">
        <v>1504</v>
      </c>
    </row>
    <row r="520" spans="1:4" ht="15" customHeight="1">
      <c r="A520" s="464" t="s">
        <v>1541</v>
      </c>
      <c r="B520" s="175">
        <v>6</v>
      </c>
      <c r="C520" s="465" t="s">
        <v>965</v>
      </c>
      <c r="D520" s="404"/>
    </row>
    <row r="521" spans="1:4" ht="15" customHeight="1">
      <c r="A521" s="1288" t="s">
        <v>2089</v>
      </c>
      <c r="B521" s="175">
        <v>4</v>
      </c>
      <c r="C521" s="1289" t="s">
        <v>449</v>
      </c>
      <c r="D521" s="1290" t="s">
        <v>2092</v>
      </c>
    </row>
    <row r="522" spans="1:4" ht="15" customHeight="1">
      <c r="A522" s="2778" t="s">
        <v>3332</v>
      </c>
      <c r="B522" s="175">
        <v>2</v>
      </c>
      <c r="C522" s="2779" t="s">
        <v>449</v>
      </c>
      <c r="D522" s="2780" t="s">
        <v>3335</v>
      </c>
    </row>
    <row r="523" spans="1:4" ht="15" customHeight="1">
      <c r="A523" s="174" t="s">
        <v>1096</v>
      </c>
      <c r="B523" s="175">
        <v>5</v>
      </c>
      <c r="C523" s="5" t="s">
        <v>449</v>
      </c>
      <c r="D523" s="173" t="s">
        <v>2906</v>
      </c>
    </row>
    <row r="524" spans="1:4" ht="15" customHeight="1">
      <c r="A524" s="881" t="s">
        <v>1812</v>
      </c>
      <c r="B524" s="175">
        <v>1</v>
      </c>
      <c r="C524" s="882" t="s">
        <v>449</v>
      </c>
      <c r="D524" s="883" t="s">
        <v>1329</v>
      </c>
    </row>
    <row r="525" spans="1:4" ht="15" customHeight="1">
      <c r="A525" s="1602" t="s">
        <v>2346</v>
      </c>
      <c r="B525" s="175">
        <v>3</v>
      </c>
      <c r="C525" s="1603" t="s">
        <v>449</v>
      </c>
      <c r="D525" s="1604" t="s">
        <v>2347</v>
      </c>
    </row>
    <row r="526" spans="1:4" ht="15" customHeight="1">
      <c r="A526" s="174" t="s">
        <v>655</v>
      </c>
      <c r="B526" s="175">
        <v>4</v>
      </c>
      <c r="C526" s="3" t="s">
        <v>449</v>
      </c>
      <c r="D526" s="177" t="s">
        <v>1097</v>
      </c>
    </row>
    <row r="527" spans="1:4" ht="15" customHeight="1">
      <c r="A527" s="1225" t="s">
        <v>2061</v>
      </c>
      <c r="B527" s="175">
        <v>1</v>
      </c>
      <c r="C527" s="1226" t="s">
        <v>449</v>
      </c>
      <c r="D527" s="1227" t="s">
        <v>50</v>
      </c>
    </row>
    <row r="528" spans="1:4" ht="15" customHeight="1">
      <c r="A528" s="1225" t="s">
        <v>2964</v>
      </c>
      <c r="B528" s="175">
        <v>2</v>
      </c>
      <c r="C528" s="2405" t="s">
        <v>449</v>
      </c>
      <c r="D528" s="2406" t="s">
        <v>2965</v>
      </c>
    </row>
    <row r="529" spans="1:4" ht="15" customHeight="1">
      <c r="A529" s="1599" t="s">
        <v>2344</v>
      </c>
      <c r="B529" s="175">
        <v>2</v>
      </c>
      <c r="C529" s="1600" t="s">
        <v>449</v>
      </c>
      <c r="D529" s="1601" t="s">
        <v>2345</v>
      </c>
    </row>
    <row r="530" spans="1:4" ht="15" customHeight="1">
      <c r="A530" s="174" t="s">
        <v>337</v>
      </c>
      <c r="B530" s="175">
        <v>1</v>
      </c>
      <c r="C530" s="5" t="s">
        <v>449</v>
      </c>
      <c r="D530" s="173" t="s">
        <v>1098</v>
      </c>
    </row>
    <row r="531" spans="1:4" ht="15" customHeight="1">
      <c r="A531" s="174" t="s">
        <v>254</v>
      </c>
      <c r="B531" s="175">
        <v>1</v>
      </c>
      <c r="C531" s="5" t="s">
        <v>449</v>
      </c>
      <c r="D531" s="173" t="s">
        <v>1007</v>
      </c>
    </row>
    <row r="532" spans="1:4" ht="15" customHeight="1">
      <c r="A532" s="2418" t="s">
        <v>2784</v>
      </c>
      <c r="B532" s="175">
        <v>2</v>
      </c>
      <c r="C532" s="2419" t="s">
        <v>449</v>
      </c>
      <c r="D532" s="2420" t="s">
        <v>1638</v>
      </c>
    </row>
    <row r="533" spans="1:4" ht="15" customHeight="1">
      <c r="A533" s="174" t="s">
        <v>323</v>
      </c>
      <c r="B533" s="175">
        <v>5</v>
      </c>
      <c r="C533" s="5" t="s">
        <v>449</v>
      </c>
      <c r="D533" s="2343" t="s">
        <v>485</v>
      </c>
    </row>
    <row r="534" spans="1:4" ht="15" customHeight="1">
      <c r="A534" s="176" t="s">
        <v>674</v>
      </c>
      <c r="B534" s="175">
        <v>5</v>
      </c>
      <c r="C534" s="3" t="s">
        <v>449</v>
      </c>
      <c r="D534" s="177" t="s">
        <v>1099</v>
      </c>
    </row>
    <row r="535" spans="1:4" ht="15" customHeight="1">
      <c r="A535" s="3040" t="s">
        <v>3651</v>
      </c>
      <c r="B535" s="175">
        <v>2</v>
      </c>
      <c r="C535" s="3041" t="s">
        <v>449</v>
      </c>
      <c r="D535" s="3042" t="s">
        <v>1962</v>
      </c>
    </row>
    <row r="536" spans="1:4" ht="15" customHeight="1">
      <c r="A536" s="174" t="s">
        <v>402</v>
      </c>
      <c r="B536" s="175">
        <v>6</v>
      </c>
      <c r="C536" s="5" t="s">
        <v>449</v>
      </c>
      <c r="D536" s="173" t="s">
        <v>2918</v>
      </c>
    </row>
    <row r="537" spans="1:4" ht="15" customHeight="1">
      <c r="A537" s="174" t="s">
        <v>402</v>
      </c>
      <c r="B537" s="175">
        <v>6</v>
      </c>
      <c r="C537" s="5" t="s">
        <v>449</v>
      </c>
      <c r="D537" s="173" t="s">
        <v>1101</v>
      </c>
    </row>
    <row r="538" spans="1:4" ht="15" customHeight="1">
      <c r="A538" s="983" t="s">
        <v>1874</v>
      </c>
      <c r="B538" s="175">
        <v>3</v>
      </c>
      <c r="C538" s="984" t="s">
        <v>449</v>
      </c>
      <c r="D538" s="2427" t="s">
        <v>2991</v>
      </c>
    </row>
    <row r="539" spans="1:4" ht="15" customHeight="1">
      <c r="A539" s="174" t="s">
        <v>450</v>
      </c>
      <c r="B539" s="175">
        <v>2</v>
      </c>
      <c r="C539" s="5" t="s">
        <v>449</v>
      </c>
      <c r="D539" s="173" t="s">
        <v>1102</v>
      </c>
    </row>
    <row r="540" spans="1:4" ht="15" customHeight="1">
      <c r="A540" s="1080" t="s">
        <v>1942</v>
      </c>
      <c r="B540" s="6">
        <v>2</v>
      </c>
      <c r="C540" s="1079" t="s">
        <v>449</v>
      </c>
      <c r="D540" s="1081" t="s">
        <v>1600</v>
      </c>
    </row>
    <row r="541" spans="1:4" ht="15" customHeight="1">
      <c r="A541" s="5" t="s">
        <v>193</v>
      </c>
      <c r="B541" s="6">
        <v>9</v>
      </c>
      <c r="C541" s="174" t="s">
        <v>449</v>
      </c>
      <c r="D541" s="173"/>
    </row>
    <row r="542" spans="1:4" ht="15" customHeight="1">
      <c r="A542" s="932" t="s">
        <v>1843</v>
      </c>
      <c r="B542" s="6">
        <v>2</v>
      </c>
      <c r="C542" s="933" t="s">
        <v>449</v>
      </c>
      <c r="D542" s="934" t="s">
        <v>1844</v>
      </c>
    </row>
    <row r="543" spans="1:4" ht="15" customHeight="1">
      <c r="A543" s="3" t="s">
        <v>650</v>
      </c>
      <c r="B543" s="6">
        <v>1</v>
      </c>
      <c r="C543" s="176" t="s">
        <v>449</v>
      </c>
      <c r="D543" s="177" t="s">
        <v>1103</v>
      </c>
    </row>
    <row r="544" spans="1:4" ht="15" customHeight="1">
      <c r="A544" s="1841" t="s">
        <v>2541</v>
      </c>
      <c r="B544" s="6">
        <v>4</v>
      </c>
      <c r="C544" s="1842" t="s">
        <v>449</v>
      </c>
      <c r="D544" s="177"/>
    </row>
    <row r="545" spans="1:4" ht="15" customHeight="1">
      <c r="A545" s="174" t="s">
        <v>63</v>
      </c>
      <c r="B545" s="175">
        <v>1</v>
      </c>
      <c r="C545" s="5" t="s">
        <v>449</v>
      </c>
      <c r="D545" s="173"/>
    </row>
    <row r="546" spans="1:4" ht="15" customHeight="1">
      <c r="A546" s="2646" t="s">
        <v>3200</v>
      </c>
      <c r="B546" s="175">
        <v>1</v>
      </c>
      <c r="C546" s="2647" t="s">
        <v>449</v>
      </c>
      <c r="D546" s="2648" t="s">
        <v>3202</v>
      </c>
    </row>
    <row r="547" spans="1:4" ht="15" customHeight="1">
      <c r="A547" s="176" t="s">
        <v>662</v>
      </c>
      <c r="B547" s="175">
        <v>5</v>
      </c>
      <c r="C547" s="3" t="s">
        <v>965</v>
      </c>
      <c r="D547" s="177"/>
    </row>
    <row r="548" spans="1:4" ht="15" customHeight="1">
      <c r="A548" s="176" t="s">
        <v>630</v>
      </c>
      <c r="B548" s="175">
        <v>1</v>
      </c>
      <c r="C548" s="3" t="s">
        <v>449</v>
      </c>
      <c r="D548" s="177" t="s">
        <v>1104</v>
      </c>
    </row>
    <row r="549" spans="1:4" ht="15" customHeight="1">
      <c r="A549" s="2575" t="s">
        <v>3139</v>
      </c>
      <c r="B549" s="175">
        <v>1</v>
      </c>
      <c r="C549" s="2573" t="s">
        <v>449</v>
      </c>
      <c r="D549" s="2574" t="s">
        <v>3142</v>
      </c>
    </row>
    <row r="550" spans="1:4" ht="15" customHeight="1">
      <c r="A550" s="1577" t="s">
        <v>2328</v>
      </c>
      <c r="B550" s="175">
        <v>2</v>
      </c>
      <c r="C550" s="1578" t="s">
        <v>449</v>
      </c>
      <c r="D550" s="2420" t="s">
        <v>2980</v>
      </c>
    </row>
    <row r="551" spans="1:4" ht="15" customHeight="1">
      <c r="A551" s="174" t="s">
        <v>383</v>
      </c>
      <c r="B551" s="175">
        <v>16</v>
      </c>
      <c r="C551" s="5" t="s">
        <v>449</v>
      </c>
      <c r="D551" s="173"/>
    </row>
    <row r="552" spans="1:4" ht="15" customHeight="1">
      <c r="A552" s="174" t="s">
        <v>148</v>
      </c>
      <c r="B552" s="6">
        <v>9</v>
      </c>
      <c r="C552" s="5" t="s">
        <v>449</v>
      </c>
      <c r="D552" s="173"/>
    </row>
    <row r="553" spans="1:4" ht="15" customHeight="1">
      <c r="A553" s="174" t="s">
        <v>212</v>
      </c>
      <c r="B553" s="6">
        <v>18</v>
      </c>
      <c r="C553" s="5" t="s">
        <v>449</v>
      </c>
      <c r="D553" s="173" t="s">
        <v>1054</v>
      </c>
    </row>
    <row r="554" spans="1:4" ht="15" customHeight="1">
      <c r="A554" s="174" t="s">
        <v>152</v>
      </c>
      <c r="B554" s="6">
        <v>13</v>
      </c>
      <c r="C554" s="5" t="s">
        <v>449</v>
      </c>
      <c r="D554" s="173"/>
    </row>
    <row r="555" spans="1:4" ht="15" customHeight="1">
      <c r="A555" s="633" t="s">
        <v>1062</v>
      </c>
      <c r="B555" s="6">
        <v>2</v>
      </c>
      <c r="C555" s="634" t="s">
        <v>449</v>
      </c>
      <c r="D555" s="173"/>
    </row>
    <row r="556" spans="1:4" ht="15" customHeight="1">
      <c r="A556" s="174" t="s">
        <v>201</v>
      </c>
      <c r="B556" s="175">
        <v>6</v>
      </c>
      <c r="C556" s="5" t="s">
        <v>449</v>
      </c>
      <c r="D556" s="173" t="s">
        <v>1105</v>
      </c>
    </row>
    <row r="557" spans="1:4" ht="15" customHeight="1">
      <c r="A557" s="828" t="s">
        <v>1776</v>
      </c>
      <c r="B557" s="175">
        <v>6</v>
      </c>
      <c r="C557" s="829" t="s">
        <v>449</v>
      </c>
      <c r="D557" s="830" t="s">
        <v>1779</v>
      </c>
    </row>
    <row r="558" spans="1:4" ht="15" customHeight="1">
      <c r="A558" s="814" t="s">
        <v>1769</v>
      </c>
      <c r="B558" s="175">
        <v>1</v>
      </c>
      <c r="C558" s="815" t="s">
        <v>449</v>
      </c>
      <c r="D558" s="816" t="s">
        <v>1770</v>
      </c>
    </row>
    <row r="559" spans="1:4" ht="15" customHeight="1">
      <c r="A559" s="176" t="s">
        <v>724</v>
      </c>
      <c r="B559" s="175">
        <v>1</v>
      </c>
      <c r="C559" s="3" t="s">
        <v>449</v>
      </c>
      <c r="D559" s="177" t="s">
        <v>1106</v>
      </c>
    </row>
    <row r="560" spans="1:4" ht="15" customHeight="1">
      <c r="A560" s="518" t="s">
        <v>1581</v>
      </c>
      <c r="B560" s="175">
        <v>5</v>
      </c>
      <c r="C560" s="519" t="s">
        <v>449</v>
      </c>
      <c r="D560" s="520" t="s">
        <v>1582</v>
      </c>
    </row>
    <row r="561" spans="1:4" ht="15" customHeight="1">
      <c r="A561" s="1119" t="s">
        <v>1972</v>
      </c>
      <c r="B561" s="175">
        <v>2</v>
      </c>
      <c r="C561" s="1120" t="s">
        <v>449</v>
      </c>
      <c r="D561" s="1121" t="s">
        <v>1973</v>
      </c>
    </row>
    <row r="562" spans="1:4" ht="15" customHeight="1">
      <c r="A562" s="2353" t="s">
        <v>1972</v>
      </c>
      <c r="B562" s="175">
        <v>2</v>
      </c>
      <c r="C562" s="2354" t="s">
        <v>449</v>
      </c>
      <c r="D562" s="2355" t="s">
        <v>2931</v>
      </c>
    </row>
    <row r="563" spans="1:4" ht="15" customHeight="1">
      <c r="A563" s="164" t="s">
        <v>195</v>
      </c>
      <c r="B563" s="6">
        <v>2</v>
      </c>
      <c r="C563" s="5" t="s">
        <v>449</v>
      </c>
      <c r="D563" s="173" t="s">
        <v>236</v>
      </c>
    </row>
    <row r="564" spans="1:4" ht="15" customHeight="1">
      <c r="A564" s="164" t="s">
        <v>2429</v>
      </c>
      <c r="B564" s="6">
        <v>2</v>
      </c>
      <c r="C564" s="1691" t="s">
        <v>449</v>
      </c>
      <c r="D564" s="1694" t="s">
        <v>2430</v>
      </c>
    </row>
    <row r="565" spans="1:4" ht="15" customHeight="1">
      <c r="A565" s="174" t="s">
        <v>472</v>
      </c>
      <c r="B565" s="175">
        <v>11</v>
      </c>
      <c r="C565" s="5" t="s">
        <v>449</v>
      </c>
      <c r="D565" s="173" t="s">
        <v>969</v>
      </c>
    </row>
    <row r="566" spans="1:4" ht="15" customHeight="1">
      <c r="A566" s="2893" t="s">
        <v>3478</v>
      </c>
      <c r="B566" s="175">
        <v>1</v>
      </c>
      <c r="C566" s="2891" t="s">
        <v>449</v>
      </c>
      <c r="D566" s="2892" t="s">
        <v>969</v>
      </c>
    </row>
    <row r="567" spans="1:4" ht="15" customHeight="1">
      <c r="A567" s="164" t="s">
        <v>642</v>
      </c>
      <c r="B567" s="6">
        <v>6</v>
      </c>
      <c r="C567" s="5" t="s">
        <v>449</v>
      </c>
      <c r="D567" s="173" t="s">
        <v>236</v>
      </c>
    </row>
    <row r="568" spans="1:4" ht="15" customHeight="1">
      <c r="A568" s="164" t="s">
        <v>209</v>
      </c>
      <c r="B568" s="6">
        <v>18</v>
      </c>
      <c r="C568" s="5" t="s">
        <v>449</v>
      </c>
      <c r="D568" s="173"/>
    </row>
    <row r="569" spans="1:4" ht="15" customHeight="1">
      <c r="A569" s="164" t="s">
        <v>712</v>
      </c>
      <c r="B569" s="6">
        <v>6</v>
      </c>
      <c r="C569" s="176" t="s">
        <v>449</v>
      </c>
      <c r="D569" s="177" t="s">
        <v>342</v>
      </c>
    </row>
    <row r="570" spans="1:4" ht="15" customHeight="1">
      <c r="A570" s="164" t="s">
        <v>1765</v>
      </c>
      <c r="B570" s="6">
        <v>1</v>
      </c>
      <c r="C570" s="804" t="s">
        <v>449</v>
      </c>
      <c r="D570" s="805" t="s">
        <v>1562</v>
      </c>
    </row>
    <row r="571" spans="1:4" ht="15" customHeight="1">
      <c r="A571" s="174" t="s">
        <v>20</v>
      </c>
      <c r="B571" s="6">
        <v>9</v>
      </c>
      <c r="C571" s="5" t="s">
        <v>449</v>
      </c>
      <c r="D571" s="173"/>
    </row>
    <row r="572" spans="1:4" ht="15" customHeight="1">
      <c r="A572" s="1462" t="s">
        <v>2230</v>
      </c>
      <c r="B572" s="6">
        <v>4</v>
      </c>
      <c r="C572" s="5" t="s">
        <v>449</v>
      </c>
      <c r="D572" s="1463" t="s">
        <v>2233</v>
      </c>
    </row>
    <row r="573" spans="1:4" ht="15" customHeight="1">
      <c r="A573" s="176" t="s">
        <v>664</v>
      </c>
      <c r="B573" s="6">
        <v>1</v>
      </c>
      <c r="C573" s="3" t="s">
        <v>449</v>
      </c>
      <c r="D573" s="173"/>
    </row>
    <row r="574" spans="1:4" ht="15" customHeight="1">
      <c r="A574" s="653" t="s">
        <v>1661</v>
      </c>
      <c r="B574" s="6">
        <v>2</v>
      </c>
      <c r="C574" s="654" t="s">
        <v>449</v>
      </c>
      <c r="D574" s="655" t="s">
        <v>1662</v>
      </c>
    </row>
    <row r="575" spans="1:4" ht="15" customHeight="1">
      <c r="A575" s="1904" t="s">
        <v>2582</v>
      </c>
      <c r="B575" s="6">
        <v>1</v>
      </c>
      <c r="C575" s="1901" t="s">
        <v>449</v>
      </c>
      <c r="D575" s="1902" t="s">
        <v>2164</v>
      </c>
    </row>
    <row r="576" spans="1:4" ht="15" customHeight="1">
      <c r="A576" s="174" t="s">
        <v>670</v>
      </c>
      <c r="B576" s="6">
        <v>5</v>
      </c>
      <c r="C576" s="5" t="s">
        <v>449</v>
      </c>
      <c r="D576" s="173" t="s">
        <v>3383</v>
      </c>
    </row>
    <row r="577" spans="1:4" ht="15" customHeight="1">
      <c r="A577" s="174" t="s">
        <v>328</v>
      </c>
      <c r="B577" s="6">
        <v>2</v>
      </c>
      <c r="C577" s="5" t="s">
        <v>965</v>
      </c>
      <c r="D577" s="173"/>
    </row>
    <row r="578" spans="1:4" ht="15" customHeight="1">
      <c r="A578" s="715" t="s">
        <v>1698</v>
      </c>
      <c r="B578" s="6">
        <v>4</v>
      </c>
      <c r="C578" s="716" t="s">
        <v>449</v>
      </c>
      <c r="D578" s="717" t="s">
        <v>1699</v>
      </c>
    </row>
    <row r="579" spans="1:4" ht="15" customHeight="1">
      <c r="A579" s="164" t="s">
        <v>1698</v>
      </c>
      <c r="B579" s="164">
        <v>1</v>
      </c>
      <c r="C579" s="180" t="s">
        <v>449</v>
      </c>
      <c r="D579" s="1354" t="s">
        <v>2126</v>
      </c>
    </row>
    <row r="580" spans="1:4" ht="15" customHeight="1">
      <c r="A580" s="164" t="s">
        <v>2589</v>
      </c>
      <c r="B580" s="164">
        <v>2</v>
      </c>
      <c r="C580" s="180" t="s">
        <v>965</v>
      </c>
      <c r="D580" s="1354"/>
    </row>
    <row r="581" spans="1:4" ht="15" customHeight="1">
      <c r="A581" s="164" t="s">
        <v>2779</v>
      </c>
      <c r="B581" s="164">
        <v>1</v>
      </c>
      <c r="C581" s="180" t="s">
        <v>965</v>
      </c>
      <c r="D581" s="1354"/>
    </row>
    <row r="582" spans="1:4" ht="15" customHeight="1">
      <c r="A582" s="174" t="s">
        <v>84</v>
      </c>
      <c r="B582" s="175">
        <v>8</v>
      </c>
      <c r="C582" s="5" t="s">
        <v>965</v>
      </c>
      <c r="D582" s="173"/>
    </row>
    <row r="583" spans="1:4" ht="15" customHeight="1">
      <c r="A583" s="176" t="s">
        <v>714</v>
      </c>
      <c r="B583" s="175">
        <v>2</v>
      </c>
      <c r="C583" s="3" t="s">
        <v>449</v>
      </c>
      <c r="D583" s="3" t="s">
        <v>1108</v>
      </c>
    </row>
    <row r="584" spans="1:4" ht="15" customHeight="1">
      <c r="A584" s="1670" t="s">
        <v>2408</v>
      </c>
      <c r="B584" s="175">
        <v>2</v>
      </c>
      <c r="C584" s="1669" t="s">
        <v>449</v>
      </c>
      <c r="D584" s="1669" t="s">
        <v>965</v>
      </c>
    </row>
    <row r="585" spans="1:4" ht="15" customHeight="1">
      <c r="A585" s="2435" t="s">
        <v>3004</v>
      </c>
      <c r="B585" s="175">
        <v>1</v>
      </c>
      <c r="C585" s="2432" t="s">
        <v>449</v>
      </c>
      <c r="D585" s="2432" t="s">
        <v>1423</v>
      </c>
    </row>
    <row r="586" spans="1:4" ht="15" customHeight="1">
      <c r="A586" s="174" t="s">
        <v>80</v>
      </c>
      <c r="B586" s="175">
        <v>9</v>
      </c>
      <c r="C586" s="5" t="s">
        <v>965</v>
      </c>
      <c r="D586" s="173"/>
    </row>
    <row r="587" spans="1:4" ht="15" customHeight="1">
      <c r="A587" s="2068" t="s">
        <v>2697</v>
      </c>
      <c r="B587" s="175">
        <v>6</v>
      </c>
      <c r="C587" s="2069" t="s">
        <v>449</v>
      </c>
      <c r="D587" s="2070" t="s">
        <v>2700</v>
      </c>
    </row>
    <row r="588" spans="1:4" ht="15" customHeight="1">
      <c r="A588" s="1730" t="s">
        <v>2466</v>
      </c>
      <c r="B588" s="175">
        <v>3</v>
      </c>
      <c r="C588" s="1731" t="s">
        <v>449</v>
      </c>
      <c r="D588" s="1732" t="s">
        <v>2469</v>
      </c>
    </row>
    <row r="589" spans="1:4" ht="15" customHeight="1">
      <c r="A589" s="445" t="s">
        <v>1527</v>
      </c>
      <c r="B589" s="175">
        <v>4</v>
      </c>
      <c r="C589" s="446" t="s">
        <v>449</v>
      </c>
      <c r="D589" s="447" t="s">
        <v>1530</v>
      </c>
    </row>
    <row r="590" spans="1:4" ht="15" customHeight="1">
      <c r="A590" s="1870" t="s">
        <v>2561</v>
      </c>
      <c r="B590" s="175">
        <v>4</v>
      </c>
      <c r="C590" s="1871" t="s">
        <v>449</v>
      </c>
      <c r="D590" s="1872" t="s">
        <v>2247</v>
      </c>
    </row>
    <row r="591" spans="1:4" ht="15" customHeight="1">
      <c r="A591" s="5" t="s">
        <v>180</v>
      </c>
      <c r="B591" s="6">
        <v>8</v>
      </c>
      <c r="C591" s="174" t="s">
        <v>449</v>
      </c>
      <c r="D591" s="173"/>
    </row>
    <row r="592" spans="1:4" ht="15" customHeight="1">
      <c r="A592" s="5" t="s">
        <v>806</v>
      </c>
      <c r="B592" s="6">
        <v>10</v>
      </c>
      <c r="C592" s="174" t="s">
        <v>449</v>
      </c>
      <c r="D592" s="173"/>
    </row>
    <row r="593" spans="1:4" ht="15" customHeight="1">
      <c r="A593" s="5" t="s">
        <v>325</v>
      </c>
      <c r="B593" s="6">
        <v>3</v>
      </c>
      <c r="C593" s="174" t="s">
        <v>449</v>
      </c>
      <c r="D593" s="173" t="s">
        <v>1109</v>
      </c>
    </row>
    <row r="594" spans="1:4" ht="15" customHeight="1">
      <c r="A594" s="2911" t="s">
        <v>2720</v>
      </c>
      <c r="B594" s="6">
        <v>1</v>
      </c>
      <c r="C594" s="2912" t="s">
        <v>449</v>
      </c>
      <c r="D594" s="2913" t="s">
        <v>3503</v>
      </c>
    </row>
    <row r="595" spans="1:4" ht="15" customHeight="1">
      <c r="A595" s="5" t="s">
        <v>331</v>
      </c>
      <c r="B595" s="6">
        <v>6</v>
      </c>
      <c r="C595" s="174" t="s">
        <v>965</v>
      </c>
      <c r="D595" s="173"/>
    </row>
    <row r="596" spans="1:4" ht="15" customHeight="1">
      <c r="A596" s="672" t="s">
        <v>1669</v>
      </c>
      <c r="B596" s="6">
        <v>1</v>
      </c>
      <c r="C596" s="673" t="s">
        <v>449</v>
      </c>
      <c r="D596" s="676" t="s">
        <v>1670</v>
      </c>
    </row>
    <row r="597" spans="1:4" ht="15" customHeight="1">
      <c r="A597" s="5" t="s">
        <v>359</v>
      </c>
      <c r="B597" s="6">
        <v>2</v>
      </c>
      <c r="C597" s="174" t="s">
        <v>449</v>
      </c>
      <c r="D597" s="173" t="s">
        <v>1110</v>
      </c>
    </row>
    <row r="598" spans="1:4" ht="15" customHeight="1">
      <c r="A598" s="1071" t="s">
        <v>1935</v>
      </c>
      <c r="B598" s="6">
        <v>2</v>
      </c>
      <c r="C598" s="1072" t="s">
        <v>449</v>
      </c>
      <c r="D598" s="173"/>
    </row>
    <row r="599" spans="1:4" ht="15" customHeight="1">
      <c r="A599" s="2995" t="s">
        <v>3601</v>
      </c>
      <c r="B599" s="6">
        <v>1</v>
      </c>
      <c r="C599" s="2996" t="s">
        <v>449</v>
      </c>
      <c r="D599" s="2997" t="s">
        <v>3602</v>
      </c>
    </row>
    <row r="600" spans="1:4" ht="15" customHeight="1">
      <c r="A600" s="164" t="s">
        <v>194</v>
      </c>
      <c r="B600" s="6">
        <v>2</v>
      </c>
      <c r="C600" s="5" t="s">
        <v>449</v>
      </c>
      <c r="D600" s="173" t="s">
        <v>2906</v>
      </c>
    </row>
    <row r="601" spans="1:4" ht="15" customHeight="1">
      <c r="A601" s="164" t="s">
        <v>2471</v>
      </c>
      <c r="B601" s="6">
        <v>1</v>
      </c>
      <c r="C601" s="174" t="s">
        <v>449</v>
      </c>
      <c r="D601" s="173"/>
    </row>
    <row r="602" spans="1:4" ht="15" customHeight="1">
      <c r="A602" s="164" t="s">
        <v>2496</v>
      </c>
      <c r="B602" s="6">
        <v>1</v>
      </c>
      <c r="C602" s="1768" t="s">
        <v>449</v>
      </c>
      <c r="D602" s="1769" t="s">
        <v>2497</v>
      </c>
    </row>
    <row r="603" spans="1:4" ht="15" customHeight="1">
      <c r="A603" s="164" t="s">
        <v>2503</v>
      </c>
      <c r="B603" s="6">
        <v>3</v>
      </c>
      <c r="C603" s="1773" t="s">
        <v>449</v>
      </c>
      <c r="D603" s="1774" t="s">
        <v>2506</v>
      </c>
    </row>
    <row r="604" spans="1:4" ht="15" customHeight="1">
      <c r="A604" s="164" t="s">
        <v>2518</v>
      </c>
      <c r="B604" s="6">
        <v>2</v>
      </c>
      <c r="C604" s="1793" t="s">
        <v>449</v>
      </c>
      <c r="D604" s="1794" t="s">
        <v>201</v>
      </c>
    </row>
    <row r="605" spans="1:4" ht="15" customHeight="1">
      <c r="A605" s="164" t="s">
        <v>218</v>
      </c>
      <c r="B605" s="6">
        <v>16</v>
      </c>
      <c r="C605" s="174" t="s">
        <v>449</v>
      </c>
      <c r="D605" s="173"/>
    </row>
    <row r="606" spans="1:4" ht="15" customHeight="1">
      <c r="A606" s="174" t="s">
        <v>1111</v>
      </c>
      <c r="B606" s="6">
        <v>8</v>
      </c>
      <c r="C606" s="5" t="s">
        <v>965</v>
      </c>
      <c r="D606" s="173"/>
    </row>
    <row r="607" spans="1:4" ht="15" customHeight="1">
      <c r="A607" s="1068" t="s">
        <v>1934</v>
      </c>
      <c r="B607" s="6">
        <v>1</v>
      </c>
      <c r="C607" s="1069" t="s">
        <v>449</v>
      </c>
      <c r="D607" s="1070" t="s">
        <v>710</v>
      </c>
    </row>
    <row r="608" spans="1:4" ht="15" customHeight="1">
      <c r="A608" s="367" t="s">
        <v>1471</v>
      </c>
      <c r="B608" s="6">
        <v>1</v>
      </c>
      <c r="C608" s="368" t="s">
        <v>449</v>
      </c>
      <c r="D608" s="369" t="s">
        <v>1472</v>
      </c>
    </row>
    <row r="609" spans="1:4" ht="15" customHeight="1">
      <c r="A609" s="2839" t="s">
        <v>3066</v>
      </c>
      <c r="B609" s="6">
        <v>1</v>
      </c>
      <c r="C609" s="2498" t="s">
        <v>965</v>
      </c>
      <c r="D609" s="369"/>
    </row>
    <row r="610" spans="1:4" ht="15" customHeight="1">
      <c r="A610" s="928" t="s">
        <v>1842</v>
      </c>
      <c r="B610" s="6">
        <v>3</v>
      </c>
      <c r="C610" s="929" t="s">
        <v>965</v>
      </c>
      <c r="D610" s="369"/>
    </row>
    <row r="611" spans="1:4" ht="15" customHeight="1">
      <c r="A611" s="1641" t="s">
        <v>2379</v>
      </c>
      <c r="B611" s="6">
        <v>1</v>
      </c>
      <c r="C611" s="1642" t="s">
        <v>449</v>
      </c>
      <c r="D611" s="1643" t="s">
        <v>2292</v>
      </c>
    </row>
    <row r="612" spans="1:4" ht="15" customHeight="1">
      <c r="A612" s="174" t="s">
        <v>67</v>
      </c>
      <c r="B612" s="175">
        <v>2</v>
      </c>
      <c r="C612" s="5" t="s">
        <v>449</v>
      </c>
      <c r="D612" s="173"/>
    </row>
    <row r="613" spans="1:4" ht="15" customHeight="1">
      <c r="A613" s="174" t="s">
        <v>414</v>
      </c>
      <c r="B613" s="175">
        <v>8</v>
      </c>
      <c r="C613" s="5" t="s">
        <v>449</v>
      </c>
      <c r="D613" s="173" t="s">
        <v>236</v>
      </c>
    </row>
    <row r="614" spans="1:4" ht="15" customHeight="1">
      <c r="A614" s="1920" t="s">
        <v>2587</v>
      </c>
      <c r="B614" s="175">
        <v>1</v>
      </c>
      <c r="C614" s="1921" t="s">
        <v>449</v>
      </c>
      <c r="D614" s="1922" t="s">
        <v>2357</v>
      </c>
    </row>
    <row r="615" spans="1:4" ht="15" customHeight="1">
      <c r="A615" s="420" t="s">
        <v>1509</v>
      </c>
      <c r="B615" s="175">
        <v>9</v>
      </c>
      <c r="C615" s="421" t="s">
        <v>449</v>
      </c>
      <c r="D615" s="422" t="s">
        <v>275</v>
      </c>
    </row>
    <row r="616" spans="1:4" ht="15" customHeight="1">
      <c r="A616" s="2037" t="s">
        <v>2678</v>
      </c>
      <c r="B616" s="175">
        <v>2</v>
      </c>
      <c r="C616" s="2038" t="s">
        <v>449</v>
      </c>
      <c r="D616" s="2039" t="s">
        <v>2681</v>
      </c>
    </row>
    <row r="617" spans="1:4" ht="15" customHeight="1">
      <c r="A617" s="1003" t="s">
        <v>1888</v>
      </c>
      <c r="B617" s="175">
        <v>3</v>
      </c>
      <c r="C617" s="1004" t="s">
        <v>449</v>
      </c>
      <c r="D617" s="1005" t="s">
        <v>1891</v>
      </c>
    </row>
    <row r="618" spans="1:4" ht="15" customHeight="1">
      <c r="A618" s="1490" t="s">
        <v>2252</v>
      </c>
      <c r="B618" s="175">
        <v>1</v>
      </c>
      <c r="C618" s="1491" t="s">
        <v>449</v>
      </c>
      <c r="D618" s="1492" t="s">
        <v>2253</v>
      </c>
    </row>
    <row r="619" spans="1:4" ht="15" customHeight="1">
      <c r="A619" s="174" t="s">
        <v>272</v>
      </c>
      <c r="B619" s="175">
        <v>4</v>
      </c>
      <c r="C619" s="5" t="s">
        <v>449</v>
      </c>
      <c r="D619" s="173"/>
    </row>
    <row r="620" spans="1:4" ht="15" customHeight="1">
      <c r="A620" s="176" t="s">
        <v>545</v>
      </c>
      <c r="B620" s="175">
        <v>1</v>
      </c>
      <c r="C620" s="3" t="s">
        <v>449</v>
      </c>
      <c r="D620" s="177" t="s">
        <v>989</v>
      </c>
    </row>
    <row r="621" spans="1:4" ht="15" customHeight="1">
      <c r="A621" s="2704" t="s">
        <v>3250</v>
      </c>
      <c r="B621" s="175">
        <v>3</v>
      </c>
      <c r="C621" s="2705" t="s">
        <v>449</v>
      </c>
      <c r="D621" s="2706" t="s">
        <v>3253</v>
      </c>
    </row>
    <row r="622" spans="1:4" ht="15" customHeight="1">
      <c r="A622" s="2886" t="s">
        <v>3465</v>
      </c>
      <c r="B622" s="175">
        <v>1</v>
      </c>
      <c r="C622" s="2887" t="s">
        <v>449</v>
      </c>
      <c r="D622" s="2706"/>
    </row>
    <row r="623" spans="1:4" ht="15" customHeight="1">
      <c r="A623" s="557" t="s">
        <v>1603</v>
      </c>
      <c r="B623" s="175">
        <v>1</v>
      </c>
      <c r="C623" s="558" t="s">
        <v>449</v>
      </c>
      <c r="D623" s="559" t="s">
        <v>342</v>
      </c>
    </row>
    <row r="624" spans="1:4" ht="15" customHeight="1">
      <c r="A624" s="2244" t="s">
        <v>2834</v>
      </c>
      <c r="B624" s="175">
        <v>4</v>
      </c>
      <c r="C624" s="2245" t="s">
        <v>449</v>
      </c>
      <c r="D624" s="2246" t="s">
        <v>2835</v>
      </c>
    </row>
    <row r="625" spans="1:4" ht="15" customHeight="1">
      <c r="A625" s="1385" t="s">
        <v>2160</v>
      </c>
      <c r="B625" s="175">
        <v>2</v>
      </c>
      <c r="C625" s="1386" t="s">
        <v>449</v>
      </c>
      <c r="D625" s="1387" t="s">
        <v>2162</v>
      </c>
    </row>
    <row r="626" spans="1:4" ht="15" customHeight="1">
      <c r="A626" s="176" t="s">
        <v>552</v>
      </c>
      <c r="B626" s="175">
        <v>6</v>
      </c>
      <c r="C626" s="3" t="s">
        <v>449</v>
      </c>
      <c r="D626" s="177" t="s">
        <v>848</v>
      </c>
    </row>
    <row r="627" spans="1:4" ht="15" customHeight="1">
      <c r="A627" s="2732" t="s">
        <v>3283</v>
      </c>
      <c r="B627" s="175">
        <v>2</v>
      </c>
      <c r="C627" s="2733" t="s">
        <v>449</v>
      </c>
      <c r="D627" s="2734" t="s">
        <v>3284</v>
      </c>
    </row>
    <row r="628" spans="1:4" ht="15" customHeight="1">
      <c r="A628" s="1691" t="s">
        <v>2425</v>
      </c>
      <c r="B628" s="175">
        <v>10</v>
      </c>
      <c r="C628" s="1692" t="s">
        <v>449</v>
      </c>
      <c r="D628" s="177"/>
    </row>
    <row r="629" spans="1:4" ht="15" customHeight="1">
      <c r="A629" s="1473" t="s">
        <v>2243</v>
      </c>
      <c r="B629" s="175">
        <v>3</v>
      </c>
      <c r="C629" s="1474" t="s">
        <v>449</v>
      </c>
      <c r="D629" s="1475" t="s">
        <v>2244</v>
      </c>
    </row>
    <row r="630" spans="1:4" ht="15" customHeight="1">
      <c r="A630" s="176" t="s">
        <v>555</v>
      </c>
      <c r="B630" s="175">
        <v>1</v>
      </c>
      <c r="C630" s="3" t="s">
        <v>449</v>
      </c>
      <c r="D630" s="177" t="s">
        <v>1113</v>
      </c>
    </row>
    <row r="631" spans="1:4" ht="15" customHeight="1">
      <c r="A631" s="176" t="s">
        <v>537</v>
      </c>
      <c r="B631" s="175">
        <v>9</v>
      </c>
      <c r="C631" s="3" t="s">
        <v>449</v>
      </c>
      <c r="D631" s="177" t="s">
        <v>1114</v>
      </c>
    </row>
    <row r="632" spans="1:4" ht="15" customHeight="1">
      <c r="A632" s="1555" t="s">
        <v>2314</v>
      </c>
      <c r="B632" s="175">
        <v>1</v>
      </c>
      <c r="C632" s="1556" t="s">
        <v>449</v>
      </c>
      <c r="D632" s="2328" t="s">
        <v>2905</v>
      </c>
    </row>
    <row r="633" spans="1:4" ht="15" customHeight="1">
      <c r="A633" s="174" t="s">
        <v>401</v>
      </c>
      <c r="B633" s="175">
        <v>1</v>
      </c>
      <c r="C633" s="5" t="s">
        <v>449</v>
      </c>
      <c r="D633" s="173" t="s">
        <v>1025</v>
      </c>
    </row>
    <row r="634" spans="1:4" ht="15" customHeight="1">
      <c r="A634" s="176" t="s">
        <v>609</v>
      </c>
      <c r="B634" s="175">
        <v>1</v>
      </c>
      <c r="C634" s="3" t="s">
        <v>449</v>
      </c>
      <c r="D634" s="177" t="s">
        <v>1115</v>
      </c>
    </row>
    <row r="635" spans="1:4" ht="15" customHeight="1">
      <c r="A635" s="580" t="s">
        <v>1616</v>
      </c>
      <c r="B635" s="175">
        <v>2</v>
      </c>
      <c r="C635" s="581" t="s">
        <v>449</v>
      </c>
      <c r="D635" s="582" t="s">
        <v>1617</v>
      </c>
    </row>
    <row r="636" spans="1:4" ht="15" customHeight="1">
      <c r="A636" s="1339" t="s">
        <v>2118</v>
      </c>
      <c r="B636" s="175">
        <v>4</v>
      </c>
      <c r="C636" s="1340" t="s">
        <v>449</v>
      </c>
      <c r="D636" s="1341" t="s">
        <v>2119</v>
      </c>
    </row>
    <row r="637" spans="1:4" ht="15" customHeight="1">
      <c r="A637" s="1710" t="s">
        <v>2443</v>
      </c>
      <c r="B637" s="175">
        <v>2</v>
      </c>
      <c r="C637" s="1711" t="s">
        <v>449</v>
      </c>
      <c r="D637" s="1712" t="s">
        <v>2446</v>
      </c>
    </row>
    <row r="638" spans="1:4" ht="15" customHeight="1">
      <c r="A638" s="393" t="s">
        <v>1500</v>
      </c>
      <c r="B638" s="175">
        <v>1</v>
      </c>
      <c r="C638" s="394" t="s">
        <v>449</v>
      </c>
      <c r="D638" s="395" t="s">
        <v>1472</v>
      </c>
    </row>
    <row r="639" spans="1:4" ht="15" customHeight="1">
      <c r="A639" s="1198" t="s">
        <v>2043</v>
      </c>
      <c r="B639" s="175">
        <v>2</v>
      </c>
      <c r="C639" s="1199" t="s">
        <v>449</v>
      </c>
      <c r="D639" s="1200" t="s">
        <v>50</v>
      </c>
    </row>
    <row r="640" spans="1:4" ht="15" customHeight="1">
      <c r="A640" s="176" t="s">
        <v>582</v>
      </c>
      <c r="B640" s="175">
        <v>4</v>
      </c>
      <c r="C640" s="3" t="s">
        <v>449</v>
      </c>
      <c r="D640" s="177" t="s">
        <v>1116</v>
      </c>
    </row>
    <row r="641" spans="1:4" ht="15" customHeight="1">
      <c r="A641" s="1011" t="s">
        <v>1895</v>
      </c>
      <c r="B641" s="175">
        <v>2</v>
      </c>
      <c r="C641" s="1012" t="s">
        <v>449</v>
      </c>
      <c r="D641" s="1625" t="s">
        <v>2366</v>
      </c>
    </row>
    <row r="642" spans="1:4" ht="15" customHeight="1">
      <c r="A642" s="174" t="s">
        <v>229</v>
      </c>
      <c r="B642" s="175">
        <v>6</v>
      </c>
      <c r="C642" s="5" t="s">
        <v>449</v>
      </c>
      <c r="D642" s="173"/>
    </row>
    <row r="643" spans="1:4" ht="15" customHeight="1">
      <c r="A643" s="176" t="s">
        <v>559</v>
      </c>
      <c r="B643" s="175">
        <v>14</v>
      </c>
      <c r="C643" s="3" t="s">
        <v>449</v>
      </c>
      <c r="D643" s="177" t="s">
        <v>1117</v>
      </c>
    </row>
    <row r="644" spans="1:4" ht="15" customHeight="1">
      <c r="A644" s="590" t="s">
        <v>1618</v>
      </c>
      <c r="B644" s="175">
        <v>2</v>
      </c>
      <c r="C644" s="591" t="s">
        <v>449</v>
      </c>
      <c r="D644" s="592" t="s">
        <v>1619</v>
      </c>
    </row>
    <row r="645" spans="1:4" ht="15" customHeight="1">
      <c r="A645" s="1202" t="s">
        <v>2044</v>
      </c>
      <c r="B645" s="175">
        <v>8</v>
      </c>
      <c r="C645" s="1203" t="s">
        <v>449</v>
      </c>
      <c r="D645" s="1204" t="s">
        <v>1129</v>
      </c>
    </row>
    <row r="646" spans="1:4" ht="15" customHeight="1">
      <c r="A646" s="2939" t="s">
        <v>3528</v>
      </c>
      <c r="B646" s="175">
        <v>1</v>
      </c>
      <c r="C646" s="2940" t="s">
        <v>449</v>
      </c>
      <c r="D646" s="2941" t="s">
        <v>3531</v>
      </c>
    </row>
    <row r="647" spans="1:4" ht="15" customHeight="1">
      <c r="A647" s="174" t="s">
        <v>125</v>
      </c>
      <c r="B647" s="6">
        <v>8</v>
      </c>
      <c r="C647" s="5" t="s">
        <v>449</v>
      </c>
      <c r="D647" s="173"/>
    </row>
    <row r="648" spans="1:4" ht="15" customHeight="1">
      <c r="A648" s="164" t="s">
        <v>2124</v>
      </c>
      <c r="B648" s="164">
        <v>1</v>
      </c>
      <c r="C648" s="180" t="s">
        <v>449</v>
      </c>
      <c r="D648" s="1354" t="s">
        <v>2126</v>
      </c>
    </row>
    <row r="649" spans="1:4" ht="15" customHeight="1">
      <c r="A649" s="891" t="s">
        <v>1818</v>
      </c>
      <c r="B649" s="6">
        <v>6</v>
      </c>
      <c r="C649" s="892" t="s">
        <v>449</v>
      </c>
      <c r="D649" s="893" t="s">
        <v>1821</v>
      </c>
    </row>
    <row r="650" spans="1:4" ht="15" customHeight="1">
      <c r="A650" s="174" t="s">
        <v>346</v>
      </c>
      <c r="B650" s="6">
        <v>6</v>
      </c>
      <c r="C650" s="5" t="s">
        <v>449</v>
      </c>
      <c r="D650" s="173" t="s">
        <v>1118</v>
      </c>
    </row>
    <row r="651" spans="1:4" ht="15" customHeight="1">
      <c r="A651" s="174" t="s">
        <v>234</v>
      </c>
      <c r="B651" s="6">
        <v>9</v>
      </c>
      <c r="C651" s="5" t="s">
        <v>449</v>
      </c>
      <c r="D651" s="173"/>
    </row>
    <row r="652" spans="1:4" ht="15" customHeight="1">
      <c r="A652" s="174" t="s">
        <v>270</v>
      </c>
      <c r="B652" s="6">
        <v>12</v>
      </c>
      <c r="C652" s="174" t="s">
        <v>449</v>
      </c>
      <c r="D652" s="173" t="s">
        <v>1119</v>
      </c>
    </row>
    <row r="653" spans="1:4" ht="15" customHeight="1">
      <c r="A653" s="1495" t="s">
        <v>2265</v>
      </c>
      <c r="B653" s="6">
        <v>7</v>
      </c>
      <c r="C653" s="1498" t="s">
        <v>449</v>
      </c>
      <c r="D653" s="1496" t="s">
        <v>2266</v>
      </c>
    </row>
    <row r="654" spans="1:4" ht="15" customHeight="1">
      <c r="A654" s="754" t="s">
        <v>1729</v>
      </c>
      <c r="B654" s="6">
        <v>2</v>
      </c>
      <c r="C654" s="755" t="s">
        <v>449</v>
      </c>
      <c r="D654" s="756" t="s">
        <v>1730</v>
      </c>
    </row>
    <row r="655" spans="1:4" ht="15" customHeight="1">
      <c r="A655" s="174" t="s">
        <v>357</v>
      </c>
      <c r="B655" s="6">
        <v>12</v>
      </c>
      <c r="C655" s="5" t="s">
        <v>449</v>
      </c>
      <c r="D655" s="173" t="s">
        <v>1120</v>
      </c>
    </row>
    <row r="656" spans="1:4" ht="15" customHeight="1">
      <c r="A656" s="176" t="s">
        <v>549</v>
      </c>
      <c r="B656" s="6">
        <v>2</v>
      </c>
      <c r="C656" s="3" t="s">
        <v>449</v>
      </c>
      <c r="D656" s="177" t="s">
        <v>1121</v>
      </c>
    </row>
    <row r="657" spans="1:4" ht="15" customHeight="1">
      <c r="A657" s="1101" t="s">
        <v>1954</v>
      </c>
      <c r="B657" s="6">
        <v>1</v>
      </c>
      <c r="C657" s="1102" t="s">
        <v>449</v>
      </c>
      <c r="D657" s="1103" t="s">
        <v>1955</v>
      </c>
    </row>
    <row r="658" spans="1:4" ht="15" customHeight="1">
      <c r="A658" s="2880" t="s">
        <v>1954</v>
      </c>
      <c r="B658" s="6">
        <v>1</v>
      </c>
      <c r="C658" s="2881" t="s">
        <v>449</v>
      </c>
      <c r="D658" s="2882" t="s">
        <v>3462</v>
      </c>
    </row>
    <row r="659" spans="1:4" ht="15" customHeight="1">
      <c r="A659" s="2003" t="s">
        <v>2647</v>
      </c>
      <c r="B659" s="6">
        <v>3</v>
      </c>
      <c r="C659" s="2004" t="s">
        <v>449</v>
      </c>
      <c r="D659" s="2005" t="s">
        <v>2652</v>
      </c>
    </row>
    <row r="660" spans="1:4" ht="15" customHeight="1">
      <c r="A660" s="381" t="s">
        <v>1489</v>
      </c>
      <c r="B660" s="6">
        <v>4</v>
      </c>
      <c r="C660" s="382" t="s">
        <v>449</v>
      </c>
      <c r="D660" s="383" t="s">
        <v>236</v>
      </c>
    </row>
    <row r="661" spans="1:4" ht="15" customHeight="1">
      <c r="A661" s="176" t="s">
        <v>589</v>
      </c>
      <c r="B661" s="6">
        <v>6</v>
      </c>
      <c r="C661" s="3" t="s">
        <v>449</v>
      </c>
      <c r="D661" s="177" t="s">
        <v>1122</v>
      </c>
    </row>
    <row r="662" spans="1:4" ht="15" customHeight="1">
      <c r="A662" s="174" t="s">
        <v>317</v>
      </c>
      <c r="B662" s="6">
        <v>4</v>
      </c>
      <c r="C662" s="5" t="s">
        <v>449</v>
      </c>
      <c r="D662" s="173" t="s">
        <v>1123</v>
      </c>
    </row>
    <row r="663" spans="1:4" ht="15" customHeight="1">
      <c r="A663" s="176" t="s">
        <v>602</v>
      </c>
      <c r="B663" s="6">
        <v>1</v>
      </c>
      <c r="C663" s="3" t="s">
        <v>449</v>
      </c>
      <c r="D663" s="177" t="s">
        <v>1124</v>
      </c>
    </row>
    <row r="664" spans="1:4" ht="15" customHeight="1">
      <c r="A664" s="1038" t="s">
        <v>1913</v>
      </c>
      <c r="B664" s="6">
        <v>1</v>
      </c>
      <c r="C664" s="1036" t="s">
        <v>449</v>
      </c>
      <c r="D664" s="1037" t="s">
        <v>50</v>
      </c>
    </row>
    <row r="665" spans="1:4" ht="15" customHeight="1">
      <c r="A665" s="2209" t="s">
        <v>2799</v>
      </c>
      <c r="B665" s="6">
        <v>4</v>
      </c>
      <c r="C665" s="2210" t="s">
        <v>449</v>
      </c>
      <c r="D665" s="2211" t="s">
        <v>2803</v>
      </c>
    </row>
    <row r="666" spans="1:4" ht="15" customHeight="1">
      <c r="A666" s="795" t="s">
        <v>1752</v>
      </c>
      <c r="B666" s="6">
        <v>1</v>
      </c>
      <c r="C666" s="792" t="s">
        <v>449</v>
      </c>
      <c r="D666" s="793" t="s">
        <v>1753</v>
      </c>
    </row>
    <row r="667" spans="1:4" ht="15" customHeight="1">
      <c r="A667" s="174" t="s">
        <v>432</v>
      </c>
      <c r="B667" s="6">
        <v>2</v>
      </c>
      <c r="C667" s="5" t="s">
        <v>449</v>
      </c>
      <c r="D667" s="173" t="s">
        <v>1125</v>
      </c>
    </row>
    <row r="668" spans="1:4" ht="15" customHeight="1">
      <c r="A668" s="5" t="s">
        <v>177</v>
      </c>
      <c r="B668" s="6">
        <v>2</v>
      </c>
      <c r="C668" s="5" t="s">
        <v>449</v>
      </c>
      <c r="D668" s="173" t="s">
        <v>1126</v>
      </c>
    </row>
    <row r="669" spans="1:4" ht="15" customHeight="1">
      <c r="A669" s="5" t="s">
        <v>348</v>
      </c>
      <c r="B669" s="6">
        <v>17</v>
      </c>
      <c r="C669" s="5" t="s">
        <v>449</v>
      </c>
      <c r="D669" s="173" t="s">
        <v>619</v>
      </c>
    </row>
    <row r="670" spans="1:4" ht="15" customHeight="1">
      <c r="A670" s="3" t="s">
        <v>633</v>
      </c>
      <c r="B670" s="6">
        <v>4</v>
      </c>
      <c r="C670" s="3" t="s">
        <v>449</v>
      </c>
      <c r="D670" s="177" t="s">
        <v>1127</v>
      </c>
    </row>
    <row r="671" spans="1:4" ht="15" customHeight="1">
      <c r="A671" s="1208" t="s">
        <v>2050</v>
      </c>
      <c r="B671" s="6">
        <v>1</v>
      </c>
      <c r="C671" s="1208" t="s">
        <v>449</v>
      </c>
      <c r="D671" s="1209" t="s">
        <v>1010</v>
      </c>
    </row>
    <row r="672" spans="1:4" ht="15" customHeight="1">
      <c r="A672" s="2985" t="s">
        <v>3586</v>
      </c>
      <c r="B672" s="6">
        <v>1</v>
      </c>
      <c r="C672" s="2985" t="s">
        <v>449</v>
      </c>
      <c r="D672" s="2986" t="s">
        <v>3587</v>
      </c>
    </row>
    <row r="673" spans="1:4" ht="15" customHeight="1">
      <c r="A673" s="5" t="s">
        <v>230</v>
      </c>
      <c r="B673" s="6">
        <v>1</v>
      </c>
      <c r="C673" s="5" t="s">
        <v>449</v>
      </c>
      <c r="D673" s="173" t="s">
        <v>1128</v>
      </c>
    </row>
    <row r="674" spans="1:4" ht="15" customHeight="1">
      <c r="A674" s="5" t="s">
        <v>680</v>
      </c>
      <c r="B674" s="6">
        <v>6</v>
      </c>
      <c r="C674" s="5" t="s">
        <v>449</v>
      </c>
      <c r="D674" s="173" t="s">
        <v>1129</v>
      </c>
    </row>
    <row r="675" spans="1:4" ht="15" customHeight="1">
      <c r="A675" s="1208" t="s">
        <v>2047</v>
      </c>
      <c r="B675" s="6">
        <v>4</v>
      </c>
      <c r="C675" s="1208" t="s">
        <v>449</v>
      </c>
      <c r="D675" s="1209" t="s">
        <v>1095</v>
      </c>
    </row>
    <row r="676" spans="1:4" ht="15" customHeight="1">
      <c r="A676" s="3" t="s">
        <v>708</v>
      </c>
      <c r="B676" s="6">
        <v>4</v>
      </c>
      <c r="C676" s="3" t="s">
        <v>449</v>
      </c>
      <c r="D676" s="177" t="s">
        <v>1130</v>
      </c>
    </row>
    <row r="677" spans="1:4" ht="15" customHeight="1">
      <c r="A677" s="1720" t="s">
        <v>2455</v>
      </c>
      <c r="B677" s="6">
        <v>3</v>
      </c>
      <c r="C677" s="1720" t="s">
        <v>449</v>
      </c>
      <c r="D677" s="1721" t="s">
        <v>2457</v>
      </c>
    </row>
    <row r="678" spans="1:4" ht="15" customHeight="1">
      <c r="A678" s="626" t="s">
        <v>1639</v>
      </c>
      <c r="B678" s="6">
        <v>18</v>
      </c>
      <c r="C678" s="626" t="s">
        <v>449</v>
      </c>
      <c r="D678" s="627" t="s">
        <v>1026</v>
      </c>
    </row>
    <row r="679" spans="1:4" ht="15" customHeight="1">
      <c r="A679" s="5" t="s">
        <v>429</v>
      </c>
      <c r="B679" s="6">
        <v>4</v>
      </c>
      <c r="C679" s="5" t="s">
        <v>449</v>
      </c>
      <c r="D679" s="173" t="s">
        <v>2906</v>
      </c>
    </row>
    <row r="680" spans="1:4" ht="15" customHeight="1">
      <c r="A680" s="2269" t="s">
        <v>2851</v>
      </c>
      <c r="B680" s="6">
        <v>3</v>
      </c>
      <c r="C680" s="2269" t="s">
        <v>449</v>
      </c>
      <c r="D680" s="2270" t="s">
        <v>2854</v>
      </c>
    </row>
    <row r="681" spans="1:4" ht="15" customHeight="1">
      <c r="A681" s="5" t="s">
        <v>439</v>
      </c>
      <c r="B681" s="6">
        <v>15</v>
      </c>
      <c r="C681" s="2330" t="s">
        <v>449</v>
      </c>
      <c r="D681" s="2329" t="s">
        <v>2916</v>
      </c>
    </row>
    <row r="682" spans="1:4" ht="15" customHeight="1">
      <c r="A682" s="174" t="s">
        <v>1131</v>
      </c>
      <c r="B682" s="6">
        <v>7</v>
      </c>
      <c r="C682" s="5" t="s">
        <v>449</v>
      </c>
      <c r="D682" s="173"/>
    </row>
    <row r="683" spans="1:4" ht="15" customHeight="1">
      <c r="A683" s="176" t="s">
        <v>564</v>
      </c>
      <c r="B683" s="6">
        <v>2</v>
      </c>
      <c r="C683" s="3" t="s">
        <v>449</v>
      </c>
      <c r="D683" s="177" t="s">
        <v>1132</v>
      </c>
    </row>
    <row r="684" spans="1:4" ht="15" customHeight="1">
      <c r="A684" s="174" t="s">
        <v>434</v>
      </c>
      <c r="B684" s="6">
        <v>2</v>
      </c>
      <c r="C684" s="5" t="s">
        <v>449</v>
      </c>
      <c r="D684" s="173" t="s">
        <v>1133</v>
      </c>
    </row>
    <row r="685" spans="1:4" ht="15" customHeight="1">
      <c r="A685" s="2898" t="s">
        <v>3486</v>
      </c>
      <c r="B685" s="6">
        <v>1</v>
      </c>
      <c r="C685" s="2899" t="s">
        <v>449</v>
      </c>
      <c r="D685" s="2900" t="s">
        <v>2835</v>
      </c>
    </row>
    <row r="686" spans="1:4" ht="15" customHeight="1">
      <c r="A686" s="1700" t="s">
        <v>2435</v>
      </c>
      <c r="B686" s="6">
        <v>2</v>
      </c>
      <c r="C686" s="1701" t="s">
        <v>449</v>
      </c>
      <c r="D686" s="1702" t="s">
        <v>2436</v>
      </c>
    </row>
    <row r="687" spans="1:4" ht="15" customHeight="1">
      <c r="A687" s="2873" t="s">
        <v>3449</v>
      </c>
      <c r="B687" s="6">
        <v>1</v>
      </c>
      <c r="C687" s="2874" t="s">
        <v>449</v>
      </c>
      <c r="D687" s="2875" t="s">
        <v>3452</v>
      </c>
    </row>
    <row r="688" spans="1:4" ht="15" customHeight="1">
      <c r="A688" s="174" t="s">
        <v>351</v>
      </c>
      <c r="B688" s="6">
        <v>82</v>
      </c>
      <c r="C688" s="5" t="s">
        <v>449</v>
      </c>
      <c r="D688" s="173" t="s">
        <v>1134</v>
      </c>
    </row>
    <row r="689" spans="1:4" ht="15" customHeight="1">
      <c r="A689" s="174" t="s">
        <v>267</v>
      </c>
      <c r="B689" s="6">
        <v>1</v>
      </c>
      <c r="C689" s="5" t="s">
        <v>449</v>
      </c>
      <c r="D689" s="173" t="s">
        <v>1135</v>
      </c>
    </row>
    <row r="690" spans="1:4" ht="15" customHeight="1">
      <c r="A690" s="174" t="s">
        <v>1136</v>
      </c>
      <c r="B690" s="6">
        <v>2</v>
      </c>
      <c r="C690" s="5" t="s">
        <v>449</v>
      </c>
      <c r="D690" s="173"/>
    </row>
    <row r="691" spans="1:4" ht="15" customHeight="1">
      <c r="A691" s="174" t="s">
        <v>256</v>
      </c>
      <c r="B691" s="6">
        <v>1</v>
      </c>
      <c r="C691" s="5" t="s">
        <v>449</v>
      </c>
      <c r="D691" s="173" t="s">
        <v>22</v>
      </c>
    </row>
    <row r="692" spans="1:4" ht="15" customHeight="1">
      <c r="A692" s="176" t="s">
        <v>684</v>
      </c>
      <c r="B692" s="6">
        <v>4</v>
      </c>
      <c r="C692" s="3" t="s">
        <v>449</v>
      </c>
      <c r="D692" s="177" t="s">
        <v>1137</v>
      </c>
    </row>
    <row r="693" spans="1:4" ht="15" customHeight="1">
      <c r="A693" s="176" t="s">
        <v>720</v>
      </c>
      <c r="B693" s="6">
        <v>3</v>
      </c>
      <c r="C693" s="3" t="s">
        <v>449</v>
      </c>
      <c r="D693" s="177" t="s">
        <v>1138</v>
      </c>
    </row>
    <row r="694" spans="1:4" ht="15" customHeight="1">
      <c r="A694" s="176" t="s">
        <v>613</v>
      </c>
      <c r="B694" s="6">
        <v>11</v>
      </c>
      <c r="C694" s="3" t="s">
        <v>449</v>
      </c>
      <c r="D694" s="177" t="s">
        <v>1139</v>
      </c>
    </row>
    <row r="695" spans="1:4" ht="15" customHeight="1">
      <c r="A695" s="174" t="s">
        <v>501</v>
      </c>
      <c r="B695" s="6">
        <v>1</v>
      </c>
      <c r="C695" s="5" t="s">
        <v>449</v>
      </c>
      <c r="D695" s="173" t="s">
        <v>495</v>
      </c>
    </row>
    <row r="696" spans="1:4" ht="15" customHeight="1">
      <c r="A696" s="693" t="s">
        <v>1679</v>
      </c>
      <c r="B696" s="6">
        <v>1</v>
      </c>
      <c r="C696" s="694" t="s">
        <v>449</v>
      </c>
      <c r="D696" s="695" t="s">
        <v>1615</v>
      </c>
    </row>
    <row r="697" spans="1:4" ht="15" customHeight="1">
      <c r="A697" s="176" t="s">
        <v>668</v>
      </c>
      <c r="B697" s="6">
        <v>4</v>
      </c>
      <c r="C697" s="3" t="s">
        <v>449</v>
      </c>
      <c r="D697" s="177" t="s">
        <v>1127</v>
      </c>
    </row>
    <row r="698" spans="1:4" ht="15" customHeight="1">
      <c r="A698" s="3120" t="s">
        <v>3811</v>
      </c>
      <c r="B698" s="6">
        <v>2</v>
      </c>
      <c r="C698" s="3121" t="s">
        <v>449</v>
      </c>
      <c r="D698" s="3122" t="s">
        <v>3814</v>
      </c>
    </row>
    <row r="699" spans="1:4" ht="15" customHeight="1">
      <c r="A699" s="176" t="s">
        <v>536</v>
      </c>
      <c r="B699" s="6">
        <v>4</v>
      </c>
      <c r="C699" s="3" t="s">
        <v>449</v>
      </c>
      <c r="D699" s="177" t="s">
        <v>1140</v>
      </c>
    </row>
    <row r="700" spans="1:4" ht="15" customHeight="1">
      <c r="A700" s="174" t="s">
        <v>206</v>
      </c>
      <c r="B700" s="6">
        <v>2</v>
      </c>
      <c r="C700" s="5" t="s">
        <v>449</v>
      </c>
      <c r="D700" s="173"/>
    </row>
    <row r="701" spans="1:4" ht="15" customHeight="1">
      <c r="A701" s="174" t="s">
        <v>726</v>
      </c>
      <c r="B701" s="6">
        <v>1</v>
      </c>
      <c r="C701" s="5" t="s">
        <v>449</v>
      </c>
      <c r="D701" s="173" t="s">
        <v>1141</v>
      </c>
    </row>
    <row r="702" spans="1:4" ht="15" customHeight="1">
      <c r="A702" s="1435" t="s">
        <v>2208</v>
      </c>
      <c r="B702" s="6">
        <v>1</v>
      </c>
      <c r="C702" s="1436" t="s">
        <v>449</v>
      </c>
      <c r="D702" s="1437" t="s">
        <v>2209</v>
      </c>
    </row>
    <row r="703" spans="1:4" ht="15" customHeight="1">
      <c r="A703" s="174" t="s">
        <v>310</v>
      </c>
      <c r="B703" s="6">
        <v>4</v>
      </c>
      <c r="C703" s="5" t="s">
        <v>449</v>
      </c>
      <c r="D703" s="173" t="s">
        <v>1142</v>
      </c>
    </row>
    <row r="704" spans="1:4" ht="15" customHeight="1">
      <c r="A704" s="625" t="s">
        <v>1632</v>
      </c>
      <c r="B704" s="6">
        <v>9</v>
      </c>
      <c r="C704" s="626" t="s">
        <v>449</v>
      </c>
      <c r="D704" s="627" t="s">
        <v>1638</v>
      </c>
    </row>
    <row r="705" spans="1:4" ht="15" customHeight="1">
      <c r="A705" s="430" t="s">
        <v>1516</v>
      </c>
      <c r="B705" s="6">
        <v>4</v>
      </c>
      <c r="C705" s="431" t="s">
        <v>449</v>
      </c>
      <c r="D705" s="432" t="s">
        <v>467</v>
      </c>
    </row>
    <row r="706" spans="1:4" ht="15" customHeight="1">
      <c r="A706" s="563" t="s">
        <v>1607</v>
      </c>
      <c r="B706" s="6">
        <v>1</v>
      </c>
      <c r="C706" s="564" t="s">
        <v>449</v>
      </c>
      <c r="D706" s="565" t="s">
        <v>50</v>
      </c>
    </row>
    <row r="707" spans="1:4" ht="15" customHeight="1">
      <c r="A707" s="1589" t="s">
        <v>2338</v>
      </c>
      <c r="B707" s="6">
        <v>2</v>
      </c>
      <c r="C707" s="1590" t="s">
        <v>449</v>
      </c>
      <c r="D707" s="1591" t="s">
        <v>2339</v>
      </c>
    </row>
    <row r="708" spans="1:4" ht="15" customHeight="1">
      <c r="A708" s="5" t="s">
        <v>24</v>
      </c>
      <c r="B708" s="6">
        <v>24</v>
      </c>
      <c r="C708" s="5" t="s">
        <v>449</v>
      </c>
      <c r="D708" s="173"/>
    </row>
    <row r="709" spans="1:4" ht="15" customHeight="1">
      <c r="A709" s="5" t="s">
        <v>689</v>
      </c>
      <c r="B709" s="6">
        <v>6</v>
      </c>
      <c r="C709" s="5" t="s">
        <v>449</v>
      </c>
      <c r="D709" s="173"/>
    </row>
    <row r="710" spans="1:4" ht="15" customHeight="1">
      <c r="A710" s="5" t="s">
        <v>490</v>
      </c>
      <c r="B710" s="6">
        <v>7</v>
      </c>
      <c r="C710" s="5" t="s">
        <v>449</v>
      </c>
      <c r="D710" s="173" t="s">
        <v>1143</v>
      </c>
    </row>
    <row r="711" spans="1:4" ht="15" customHeight="1">
      <c r="A711" s="174" t="s">
        <v>107</v>
      </c>
      <c r="B711" s="6">
        <v>17</v>
      </c>
      <c r="C711" s="5" t="s">
        <v>965</v>
      </c>
      <c r="D711" s="173"/>
    </row>
    <row r="712" spans="1:4" ht="15" customHeight="1">
      <c r="A712" s="1280" t="s">
        <v>2079</v>
      </c>
      <c r="B712" s="6">
        <v>1</v>
      </c>
      <c r="C712" s="1281" t="s">
        <v>449</v>
      </c>
      <c r="D712" s="1282" t="s">
        <v>2011</v>
      </c>
    </row>
    <row r="713" spans="1:4" ht="15" customHeight="1">
      <c r="A713" s="2368" t="s">
        <v>2938</v>
      </c>
      <c r="B713" s="6">
        <v>3</v>
      </c>
      <c r="C713" s="2369" t="s">
        <v>449</v>
      </c>
      <c r="D713" s="2370" t="s">
        <v>2939</v>
      </c>
    </row>
    <row r="714" spans="1:4" ht="15" customHeight="1">
      <c r="A714" s="174" t="s">
        <v>220</v>
      </c>
      <c r="B714" s="6">
        <v>16</v>
      </c>
      <c r="C714" s="5" t="s">
        <v>449</v>
      </c>
      <c r="D714" s="173"/>
    </row>
    <row r="715" spans="1:4" ht="15" customHeight="1">
      <c r="A715" s="176" t="s">
        <v>590</v>
      </c>
      <c r="B715" s="6">
        <v>1</v>
      </c>
      <c r="C715" s="3" t="s">
        <v>449</v>
      </c>
      <c r="D715" s="177" t="s">
        <v>1144</v>
      </c>
    </row>
    <row r="716" spans="1:4" ht="15" customHeight="1">
      <c r="A716" s="1268" t="s">
        <v>2075</v>
      </c>
      <c r="B716" s="6">
        <v>6</v>
      </c>
      <c r="C716" s="1269" t="s">
        <v>449</v>
      </c>
      <c r="D716" s="1270" t="s">
        <v>2078</v>
      </c>
    </row>
    <row r="717" spans="1:4" ht="15" customHeight="1">
      <c r="A717" s="1664" t="s">
        <v>2403</v>
      </c>
      <c r="B717" s="6">
        <v>3</v>
      </c>
      <c r="C717" s="1665" t="s">
        <v>449</v>
      </c>
      <c r="D717" s="2799" t="s">
        <v>3352</v>
      </c>
    </row>
    <row r="718" spans="1:4" ht="15" customHeight="1">
      <c r="A718" s="176" t="s">
        <v>598</v>
      </c>
      <c r="B718" s="6">
        <v>1</v>
      </c>
      <c r="C718" s="3" t="s">
        <v>449</v>
      </c>
      <c r="D718" s="177" t="s">
        <v>1145</v>
      </c>
    </row>
    <row r="719" spans="1:4" ht="15" customHeight="1">
      <c r="A719" s="1321" t="s">
        <v>2107</v>
      </c>
      <c r="B719" s="6">
        <v>1</v>
      </c>
      <c r="C719" s="1322" t="s">
        <v>449</v>
      </c>
      <c r="D719" s="1323" t="s">
        <v>2108</v>
      </c>
    </row>
    <row r="720" spans="1:4" ht="15" customHeight="1">
      <c r="A720" s="1411" t="s">
        <v>2189</v>
      </c>
      <c r="B720" s="6">
        <v>2</v>
      </c>
      <c r="C720" s="1412" t="s">
        <v>449</v>
      </c>
      <c r="D720" s="1413" t="s">
        <v>2190</v>
      </c>
    </row>
    <row r="721" spans="1:4" ht="15" customHeight="1">
      <c r="A721" s="174" t="s">
        <v>644</v>
      </c>
      <c r="B721" s="6">
        <v>11</v>
      </c>
      <c r="C721" s="5" t="s">
        <v>449</v>
      </c>
      <c r="D721" s="173"/>
    </row>
    <row r="722" spans="1:4" ht="15" customHeight="1">
      <c r="A722" s="1943" t="s">
        <v>2609</v>
      </c>
      <c r="B722" s="6">
        <v>7</v>
      </c>
      <c r="C722" s="1944" t="s">
        <v>449</v>
      </c>
      <c r="D722" s="1945" t="s">
        <v>2610</v>
      </c>
    </row>
    <row r="723" spans="1:4" ht="15" customHeight="1">
      <c r="A723" s="176" t="s">
        <v>640</v>
      </c>
      <c r="B723" s="6">
        <v>5</v>
      </c>
      <c r="C723" s="3" t="s">
        <v>965</v>
      </c>
      <c r="D723" s="177"/>
    </row>
    <row r="724" spans="1:4" ht="15" customHeight="1">
      <c r="A724" s="174" t="s">
        <v>478</v>
      </c>
      <c r="B724" s="6">
        <v>17</v>
      </c>
      <c r="C724" s="5" t="s">
        <v>449</v>
      </c>
      <c r="D724" s="173"/>
    </row>
    <row r="725" spans="1:4" ht="15" customHeight="1">
      <c r="A725" s="174" t="s">
        <v>204</v>
      </c>
      <c r="B725" s="6">
        <v>2</v>
      </c>
      <c r="C725" s="5" t="s">
        <v>449</v>
      </c>
      <c r="D725" s="173"/>
    </row>
    <row r="726" spans="1:4" ht="15" customHeight="1">
      <c r="A726" s="174" t="s">
        <v>276</v>
      </c>
      <c r="B726" s="6">
        <v>10</v>
      </c>
      <c r="C726" s="5" t="s">
        <v>449</v>
      </c>
      <c r="D726" s="173" t="s">
        <v>1100</v>
      </c>
    </row>
    <row r="727" spans="1:4" ht="15" customHeight="1">
      <c r="A727" s="901" t="s">
        <v>1828</v>
      </c>
      <c r="B727" s="6">
        <v>1</v>
      </c>
      <c r="C727" s="5" t="s">
        <v>449</v>
      </c>
      <c r="D727" s="2329" t="s">
        <v>1064</v>
      </c>
    </row>
    <row r="728" spans="1:4" ht="15" customHeight="1">
      <c r="A728" s="174" t="s">
        <v>95</v>
      </c>
      <c r="B728" s="6">
        <v>10</v>
      </c>
      <c r="C728" s="5" t="s">
        <v>449</v>
      </c>
      <c r="D728" s="173"/>
    </row>
    <row r="729" spans="1:4" ht="15" customHeight="1">
      <c r="A729" s="3093" t="s">
        <v>3765</v>
      </c>
      <c r="B729" s="6">
        <v>2</v>
      </c>
      <c r="C729" s="3094" t="s">
        <v>449</v>
      </c>
      <c r="D729" s="3095" t="s">
        <v>3768</v>
      </c>
    </row>
    <row r="730" spans="1:4" ht="15" customHeight="1">
      <c r="A730" s="488" t="s">
        <v>1564</v>
      </c>
      <c r="B730" s="6">
        <v>2</v>
      </c>
      <c r="C730" s="489" t="s">
        <v>449</v>
      </c>
      <c r="D730" s="490" t="s">
        <v>1566</v>
      </c>
    </row>
    <row r="731" spans="1:4" ht="15" customHeight="1">
      <c r="A731" s="2593" t="s">
        <v>3155</v>
      </c>
      <c r="B731" s="6">
        <v>2</v>
      </c>
      <c r="C731" s="2594" t="s">
        <v>449</v>
      </c>
      <c r="D731" s="2595" t="s">
        <v>3156</v>
      </c>
    </row>
    <row r="732" spans="1:4" ht="15" customHeight="1">
      <c r="A732" s="176" t="s">
        <v>628</v>
      </c>
      <c r="B732" s="6">
        <v>7</v>
      </c>
      <c r="C732" s="3" t="s">
        <v>449</v>
      </c>
      <c r="D732" s="177" t="s">
        <v>1146</v>
      </c>
    </row>
    <row r="733" spans="1:4" ht="15" customHeight="1">
      <c r="A733" s="174" t="s">
        <v>372</v>
      </c>
      <c r="B733" s="6">
        <v>11</v>
      </c>
      <c r="C733" s="5" t="s">
        <v>449</v>
      </c>
      <c r="D733" s="173"/>
    </row>
    <row r="734" spans="1:4" ht="15" customHeight="1">
      <c r="A734" s="174" t="s">
        <v>329</v>
      </c>
      <c r="B734" s="6">
        <v>1</v>
      </c>
      <c r="C734" s="5" t="s">
        <v>965</v>
      </c>
      <c r="D734" s="173"/>
    </row>
    <row r="735" spans="1:4" ht="15" customHeight="1">
      <c r="A735" s="989" t="s">
        <v>1880</v>
      </c>
      <c r="B735" s="6">
        <v>4</v>
      </c>
      <c r="C735" s="990" t="s">
        <v>965</v>
      </c>
      <c r="D735" s="991"/>
    </row>
    <row r="736" spans="1:4" ht="15" customHeight="1">
      <c r="A736" s="653" t="s">
        <v>1659</v>
      </c>
      <c r="B736" s="6">
        <v>1</v>
      </c>
      <c r="C736" s="654" t="s">
        <v>449</v>
      </c>
      <c r="D736" s="655" t="s">
        <v>1660</v>
      </c>
    </row>
    <row r="737" spans="1:4" ht="15" customHeight="1">
      <c r="A737" s="2470" t="s">
        <v>3038</v>
      </c>
      <c r="B737" s="6">
        <v>1</v>
      </c>
      <c r="C737" s="2471" t="s">
        <v>449</v>
      </c>
      <c r="D737" s="2472" t="s">
        <v>2938</v>
      </c>
    </row>
    <row r="738" spans="1:4" ht="15" customHeight="1">
      <c r="A738" s="176" t="s">
        <v>884</v>
      </c>
      <c r="B738" s="6">
        <v>13</v>
      </c>
      <c r="C738" s="3" t="s">
        <v>449</v>
      </c>
      <c r="D738" s="177" t="s">
        <v>1147</v>
      </c>
    </row>
    <row r="739" spans="1:4" ht="15" customHeight="1">
      <c r="A739" s="3136" t="s">
        <v>3837</v>
      </c>
      <c r="B739" s="6">
        <v>1</v>
      </c>
      <c r="C739" s="3137" t="s">
        <v>449</v>
      </c>
      <c r="D739" s="3138" t="s">
        <v>3840</v>
      </c>
    </row>
    <row r="740" spans="1:4" ht="15" customHeight="1">
      <c r="A740" s="2727" t="s">
        <v>3278</v>
      </c>
      <c r="B740" s="6">
        <v>3</v>
      </c>
      <c r="C740" s="2728" t="s">
        <v>449</v>
      </c>
      <c r="D740" s="2729" t="s">
        <v>3281</v>
      </c>
    </row>
    <row r="741" spans="1:4" ht="15" customHeight="1">
      <c r="A741" s="174" t="s">
        <v>502</v>
      </c>
      <c r="B741" s="6">
        <v>6</v>
      </c>
      <c r="C741" s="5" t="s">
        <v>965</v>
      </c>
      <c r="D741" s="173"/>
    </row>
    <row r="742" spans="1:4" ht="15" customHeight="1">
      <c r="A742" s="2294" t="s">
        <v>2866</v>
      </c>
      <c r="B742" s="6">
        <v>2</v>
      </c>
      <c r="C742" s="2295" t="s">
        <v>449</v>
      </c>
      <c r="D742" s="3051" t="s">
        <v>3666</v>
      </c>
    </row>
    <row r="743" spans="1:4" ht="15" customHeight="1">
      <c r="A743" s="174" t="s">
        <v>669</v>
      </c>
      <c r="B743" s="175">
        <v>8</v>
      </c>
      <c r="C743" s="5" t="s">
        <v>449</v>
      </c>
      <c r="D743" s="173"/>
    </row>
    <row r="744" spans="1:4" ht="15" customHeight="1">
      <c r="A744" s="174" t="s">
        <v>30</v>
      </c>
      <c r="B744" s="6">
        <v>17</v>
      </c>
      <c r="C744" s="5" t="s">
        <v>449</v>
      </c>
      <c r="D744" s="173"/>
    </row>
    <row r="745" spans="1:4" ht="15" customHeight="1">
      <c r="A745" s="176" t="s">
        <v>656</v>
      </c>
      <c r="B745" s="175">
        <v>8</v>
      </c>
      <c r="C745" s="3" t="s">
        <v>449</v>
      </c>
      <c r="D745" s="173"/>
    </row>
    <row r="746" spans="1:4" ht="15" customHeight="1">
      <c r="A746" s="1555" t="s">
        <v>2311</v>
      </c>
      <c r="B746" s="175">
        <v>2</v>
      </c>
      <c r="C746" s="1556" t="s">
        <v>449</v>
      </c>
      <c r="D746" s="2384" t="s">
        <v>2178</v>
      </c>
    </row>
    <row r="747" spans="1:4" ht="15" customHeight="1">
      <c r="A747" s="174" t="s">
        <v>676</v>
      </c>
      <c r="B747" s="6">
        <v>5</v>
      </c>
      <c r="C747" s="5" t="s">
        <v>449</v>
      </c>
      <c r="D747" s="173" t="s">
        <v>2909</v>
      </c>
    </row>
    <row r="748" spans="1:4" ht="15" customHeight="1">
      <c r="A748" s="174" t="s">
        <v>109</v>
      </c>
      <c r="B748" s="6">
        <v>41</v>
      </c>
      <c r="C748" s="5" t="s">
        <v>449</v>
      </c>
      <c r="D748" s="5" t="s">
        <v>11</v>
      </c>
    </row>
    <row r="749" spans="1:4" ht="15" customHeight="1">
      <c r="A749" s="2707" t="s">
        <v>3261</v>
      </c>
      <c r="B749" s="6">
        <v>2</v>
      </c>
      <c r="C749" s="2708" t="s">
        <v>449</v>
      </c>
      <c r="D749" s="2708" t="s">
        <v>965</v>
      </c>
    </row>
    <row r="750" spans="1:4" ht="15" customHeight="1">
      <c r="A750" s="176" t="s">
        <v>697</v>
      </c>
      <c r="B750" s="6">
        <v>1</v>
      </c>
      <c r="C750" s="3" t="s">
        <v>449</v>
      </c>
      <c r="D750" s="5" t="s">
        <v>11</v>
      </c>
    </row>
    <row r="751" spans="1:4" ht="15" customHeight="1">
      <c r="A751" s="1961" t="s">
        <v>2622</v>
      </c>
      <c r="B751" s="6">
        <v>3</v>
      </c>
      <c r="C751" s="1962" t="s">
        <v>449</v>
      </c>
      <c r="D751" s="5" t="s">
        <v>11</v>
      </c>
    </row>
    <row r="752" spans="1:4" ht="15" customHeight="1">
      <c r="A752" s="2161" t="s">
        <v>2750</v>
      </c>
      <c r="B752" s="6">
        <v>1</v>
      </c>
      <c r="C752" s="2162" t="s">
        <v>449</v>
      </c>
      <c r="D752" s="5" t="s">
        <v>11</v>
      </c>
    </row>
    <row r="753" spans="1:4" ht="15" customHeight="1">
      <c r="A753" s="3" t="s">
        <v>1161</v>
      </c>
      <c r="B753" s="6">
        <v>1</v>
      </c>
      <c r="C753" s="176" t="s">
        <v>449</v>
      </c>
      <c r="D753" s="179" t="s">
        <v>1162</v>
      </c>
    </row>
    <row r="754" spans="1:4" ht="15" customHeight="1">
      <c r="A754" s="174" t="s">
        <v>227</v>
      </c>
      <c r="B754" s="6">
        <v>1</v>
      </c>
      <c r="C754" s="5" t="s">
        <v>449</v>
      </c>
      <c r="D754" s="173"/>
    </row>
    <row r="755" spans="1:4" ht="15" customHeight="1">
      <c r="A755" s="2220" t="s">
        <v>2809</v>
      </c>
      <c r="B755" s="6">
        <v>1</v>
      </c>
      <c r="C755" s="2221" t="s">
        <v>965</v>
      </c>
      <c r="D755" s="173"/>
    </row>
    <row r="756" spans="1:4" ht="15" customHeight="1">
      <c r="A756" s="176" t="s">
        <v>683</v>
      </c>
      <c r="B756" s="6">
        <v>4</v>
      </c>
      <c r="C756" s="3" t="s">
        <v>449</v>
      </c>
      <c r="D756" s="177" t="s">
        <v>1122</v>
      </c>
    </row>
    <row r="757" spans="1:4" ht="15" customHeight="1">
      <c r="A757" s="2164" t="s">
        <v>2757</v>
      </c>
      <c r="B757" s="6">
        <v>1</v>
      </c>
      <c r="C757" s="2165" t="s">
        <v>449</v>
      </c>
      <c r="D757" s="2166" t="s">
        <v>2758</v>
      </c>
    </row>
    <row r="758" spans="1:4" ht="15" customHeight="1">
      <c r="A758" s="174" t="s">
        <v>387</v>
      </c>
      <c r="B758" s="6">
        <v>1</v>
      </c>
      <c r="C758" s="174" t="s">
        <v>449</v>
      </c>
      <c r="D758" s="173" t="s">
        <v>1148</v>
      </c>
    </row>
    <row r="759" spans="1:4" ht="15" customHeight="1">
      <c r="A759" s="174" t="s">
        <v>653</v>
      </c>
      <c r="B759" s="6">
        <v>17</v>
      </c>
      <c r="C759" s="5" t="s">
        <v>449</v>
      </c>
      <c r="D759" s="173" t="s">
        <v>1149</v>
      </c>
    </row>
    <row r="760" spans="1:4" ht="15" customHeight="1">
      <c r="A760" s="1827" t="s">
        <v>2475</v>
      </c>
      <c r="B760" s="6">
        <v>2</v>
      </c>
      <c r="C760" s="1828" t="s">
        <v>449</v>
      </c>
      <c r="D760" s="173"/>
    </row>
    <row r="761" spans="1:4" ht="15" customHeight="1">
      <c r="A761" s="2021" t="s">
        <v>2660</v>
      </c>
      <c r="B761" s="6">
        <v>3</v>
      </c>
      <c r="C761" s="2022" t="s">
        <v>449</v>
      </c>
      <c r="D761" s="2023" t="s">
        <v>30</v>
      </c>
    </row>
    <row r="762" spans="1:4" ht="15" customHeight="1">
      <c r="A762" s="176" t="s">
        <v>297</v>
      </c>
      <c r="B762" s="6">
        <v>12</v>
      </c>
      <c r="C762" s="5" t="s">
        <v>449</v>
      </c>
      <c r="D762" s="173"/>
    </row>
    <row r="763" spans="1:4" ht="15" customHeight="1">
      <c r="A763" s="1091" t="s">
        <v>1947</v>
      </c>
      <c r="B763" s="6">
        <v>8</v>
      </c>
      <c r="C763" s="1092" t="s">
        <v>449</v>
      </c>
      <c r="D763" s="1093" t="s">
        <v>1619</v>
      </c>
    </row>
    <row r="764" spans="1:4" ht="15" customHeight="1">
      <c r="A764" s="176" t="s">
        <v>607</v>
      </c>
      <c r="B764" s="6">
        <v>2</v>
      </c>
      <c r="C764" s="3" t="s">
        <v>449</v>
      </c>
      <c r="D764" s="177" t="s">
        <v>1150</v>
      </c>
    </row>
    <row r="765" spans="1:4" ht="15" customHeight="1">
      <c r="A765" s="174" t="s">
        <v>312</v>
      </c>
      <c r="B765" s="6">
        <v>1</v>
      </c>
      <c r="C765" s="5" t="s">
        <v>449</v>
      </c>
      <c r="D765" s="173" t="s">
        <v>2912</v>
      </c>
    </row>
    <row r="766" spans="1:4" ht="15" customHeight="1">
      <c r="A766" s="2244" t="s">
        <v>2829</v>
      </c>
      <c r="B766" s="6">
        <v>4</v>
      </c>
      <c r="C766" s="2245" t="s">
        <v>449</v>
      </c>
      <c r="D766" s="2246" t="s">
        <v>2832</v>
      </c>
    </row>
    <row r="767" spans="1:4" ht="15" customHeight="1">
      <c r="A767" s="5" t="s">
        <v>112</v>
      </c>
      <c r="B767" s="6">
        <v>2</v>
      </c>
      <c r="C767" s="5" t="s">
        <v>449</v>
      </c>
      <c r="D767" s="173"/>
    </row>
    <row r="768" spans="1:4" ht="15" customHeight="1">
      <c r="A768" s="3006" t="s">
        <v>3609</v>
      </c>
      <c r="B768" s="6">
        <v>2</v>
      </c>
      <c r="C768" s="3006" t="s">
        <v>449</v>
      </c>
      <c r="D768" s="3007" t="s">
        <v>3612</v>
      </c>
    </row>
    <row r="769" spans="1:4" ht="15" customHeight="1">
      <c r="A769" s="5" t="s">
        <v>358</v>
      </c>
      <c r="B769" s="6">
        <v>8</v>
      </c>
      <c r="C769" s="5" t="s">
        <v>449</v>
      </c>
      <c r="D769" s="173" t="s">
        <v>1121</v>
      </c>
    </row>
    <row r="770" spans="1:4" ht="15" customHeight="1">
      <c r="A770" s="3061" t="s">
        <v>3690</v>
      </c>
      <c r="B770" s="6">
        <v>1</v>
      </c>
      <c r="C770" s="3061" t="s">
        <v>449</v>
      </c>
      <c r="D770" s="3062" t="s">
        <v>3694</v>
      </c>
    </row>
    <row r="771" spans="1:4" ht="15" customHeight="1">
      <c r="A771" s="3" t="s">
        <v>652</v>
      </c>
      <c r="B771" s="6">
        <v>3</v>
      </c>
      <c r="C771" s="3" t="s">
        <v>449</v>
      </c>
      <c r="D771" s="177" t="s">
        <v>1151</v>
      </c>
    </row>
    <row r="772" spans="1:4" ht="15" customHeight="1">
      <c r="A772" s="1465" t="s">
        <v>2235</v>
      </c>
      <c r="B772" s="6">
        <v>3</v>
      </c>
      <c r="C772" s="1465" t="s">
        <v>449</v>
      </c>
      <c r="D772" s="1466" t="s">
        <v>2236</v>
      </c>
    </row>
    <row r="773" spans="1:4" ht="15" customHeight="1">
      <c r="A773" s="792" t="s">
        <v>1748</v>
      </c>
      <c r="B773" s="6">
        <v>1</v>
      </c>
      <c r="C773" s="792" t="s">
        <v>449</v>
      </c>
      <c r="D773" s="793" t="s">
        <v>50</v>
      </c>
    </row>
    <row r="774" spans="1:4" ht="15" customHeight="1">
      <c r="A774" s="5" t="s">
        <v>398</v>
      </c>
      <c r="B774" s="6">
        <v>11</v>
      </c>
      <c r="C774" s="5" t="s">
        <v>449</v>
      </c>
      <c r="D774" s="173" t="s">
        <v>1152</v>
      </c>
    </row>
    <row r="775" spans="1:4" ht="15" customHeight="1">
      <c r="A775" s="5" t="s">
        <v>274</v>
      </c>
      <c r="B775" s="6">
        <v>10</v>
      </c>
      <c r="C775" s="5" t="s">
        <v>449</v>
      </c>
      <c r="D775" s="173"/>
    </row>
    <row r="776" spans="1:4" ht="15" customHeight="1">
      <c r="A776" s="2597" t="s">
        <v>3158</v>
      </c>
      <c r="B776" s="6">
        <v>1</v>
      </c>
      <c r="C776" s="2597" t="s">
        <v>449</v>
      </c>
      <c r="D776" s="2598" t="s">
        <v>3160</v>
      </c>
    </row>
    <row r="777" spans="1:4" ht="15" customHeight="1">
      <c r="A777" s="1808" t="s">
        <v>2522</v>
      </c>
      <c r="B777" s="6">
        <v>3</v>
      </c>
      <c r="C777" s="1808" t="s">
        <v>449</v>
      </c>
      <c r="D777" s="1809" t="s">
        <v>2523</v>
      </c>
    </row>
    <row r="778" spans="1:4" ht="15" customHeight="1">
      <c r="A778" s="1659" t="s">
        <v>2394</v>
      </c>
      <c r="B778" s="6">
        <v>2</v>
      </c>
      <c r="C778" s="1659" t="s">
        <v>449</v>
      </c>
      <c r="D778" s="1660" t="s">
        <v>2397</v>
      </c>
    </row>
    <row r="779" spans="1:4" ht="15" customHeight="1">
      <c r="A779" s="1000" t="s">
        <v>1887</v>
      </c>
      <c r="B779" s="6">
        <v>1</v>
      </c>
      <c r="C779" s="1000" t="s">
        <v>449</v>
      </c>
      <c r="D779" s="1001" t="s">
        <v>1615</v>
      </c>
    </row>
    <row r="780" spans="1:4" ht="15" customHeight="1">
      <c r="A780" s="5" t="s">
        <v>411</v>
      </c>
      <c r="B780" s="6">
        <v>5</v>
      </c>
      <c r="C780" s="5" t="s">
        <v>449</v>
      </c>
      <c r="D780" s="173" t="s">
        <v>758</v>
      </c>
    </row>
    <row r="781" spans="1:4" ht="15" customHeight="1">
      <c r="A781" s="5" t="s">
        <v>187</v>
      </c>
      <c r="B781" s="6">
        <v>1</v>
      </c>
      <c r="C781" s="174" t="s">
        <v>449</v>
      </c>
      <c r="D781" s="173"/>
    </row>
    <row r="782" spans="1:4" ht="15" customHeight="1">
      <c r="A782" s="5" t="s">
        <v>492</v>
      </c>
      <c r="B782" s="6">
        <v>1</v>
      </c>
      <c r="C782" s="174" t="s">
        <v>449</v>
      </c>
      <c r="D782" s="173" t="s">
        <v>580</v>
      </c>
    </row>
    <row r="783" spans="1:4" ht="15" customHeight="1">
      <c r="A783" s="5" t="s">
        <v>510</v>
      </c>
      <c r="B783" s="6">
        <v>5</v>
      </c>
      <c r="C783" s="174" t="s">
        <v>449</v>
      </c>
      <c r="D783" s="173" t="s">
        <v>1153</v>
      </c>
    </row>
    <row r="784" spans="1:4" ht="15" customHeight="1">
      <c r="A784" s="5" t="s">
        <v>347</v>
      </c>
      <c r="B784" s="6">
        <v>1</v>
      </c>
      <c r="C784" s="174" t="s">
        <v>449</v>
      </c>
      <c r="D784" s="178" t="s">
        <v>1154</v>
      </c>
    </row>
    <row r="785" spans="1:4" ht="15" customHeight="1">
      <c r="A785" s="2852" t="s">
        <v>3425</v>
      </c>
      <c r="B785" s="6">
        <v>1</v>
      </c>
      <c r="C785" s="2853" t="s">
        <v>449</v>
      </c>
      <c r="D785" s="2854" t="s">
        <v>2157</v>
      </c>
    </row>
    <row r="786" spans="1:4" ht="15" customHeight="1">
      <c r="A786" s="5" t="s">
        <v>1155</v>
      </c>
      <c r="B786" s="6">
        <v>10</v>
      </c>
      <c r="C786" s="5" t="s">
        <v>449</v>
      </c>
      <c r="D786" s="173" t="s">
        <v>2906</v>
      </c>
    </row>
    <row r="787" spans="1:4" ht="15" customHeight="1">
      <c r="A787" s="2560" t="s">
        <v>3120</v>
      </c>
      <c r="B787" s="6">
        <v>1</v>
      </c>
      <c r="C787" s="2560" t="s">
        <v>449</v>
      </c>
      <c r="D787" s="2561" t="s">
        <v>50</v>
      </c>
    </row>
    <row r="788" spans="1:4" ht="15" customHeight="1">
      <c r="A788" s="529" t="s">
        <v>1589</v>
      </c>
      <c r="B788" s="6">
        <v>1</v>
      </c>
      <c r="C788" s="528" t="s">
        <v>449</v>
      </c>
      <c r="D788" s="532" t="s">
        <v>1472</v>
      </c>
    </row>
    <row r="789" spans="1:4" ht="15" customHeight="1">
      <c r="A789" s="3" t="s">
        <v>521</v>
      </c>
      <c r="B789" s="6">
        <v>7</v>
      </c>
      <c r="C789" s="176" t="s">
        <v>449</v>
      </c>
      <c r="D789" s="179" t="s">
        <v>1156</v>
      </c>
    </row>
    <row r="790" spans="1:4" ht="15" customHeight="1">
      <c r="A790" s="953" t="s">
        <v>1859</v>
      </c>
      <c r="B790" s="6">
        <v>8</v>
      </c>
      <c r="C790" s="954" t="s">
        <v>449</v>
      </c>
      <c r="D790" s="955" t="s">
        <v>236</v>
      </c>
    </row>
    <row r="791" spans="1:4" ht="15" customHeight="1">
      <c r="A791" s="5" t="s">
        <v>1157</v>
      </c>
      <c r="B791" s="6">
        <v>1</v>
      </c>
      <c r="C791" s="174" t="s">
        <v>449</v>
      </c>
      <c r="D791" s="178" t="s">
        <v>1158</v>
      </c>
    </row>
    <row r="792" spans="1:4" ht="15" customHeight="1">
      <c r="A792" s="2307" t="s">
        <v>2268</v>
      </c>
      <c r="B792" s="6">
        <v>8</v>
      </c>
      <c r="C792" s="174" t="s">
        <v>449</v>
      </c>
      <c r="D792" s="178" t="s">
        <v>1159</v>
      </c>
    </row>
    <row r="793" spans="1:4" ht="15" customHeight="1">
      <c r="A793" s="3" t="s">
        <v>533</v>
      </c>
      <c r="B793" s="6">
        <v>6</v>
      </c>
      <c r="C793" s="176" t="s">
        <v>449</v>
      </c>
      <c r="D793" s="179" t="s">
        <v>1160</v>
      </c>
    </row>
    <row r="794" spans="1:4" ht="15" customHeight="1">
      <c r="A794" s="1716" t="s">
        <v>2447</v>
      </c>
      <c r="B794" s="6">
        <v>2</v>
      </c>
      <c r="C794" s="1717" t="s">
        <v>449</v>
      </c>
      <c r="D794" s="179"/>
    </row>
    <row r="795" spans="1:4" ht="15" customHeight="1">
      <c r="A795" s="5" t="s">
        <v>394</v>
      </c>
      <c r="B795" s="6">
        <v>7</v>
      </c>
      <c r="C795" s="174" t="s">
        <v>449</v>
      </c>
      <c r="D795" s="178" t="s">
        <v>1163</v>
      </c>
    </row>
    <row r="796" spans="1:4" ht="15" customHeight="1">
      <c r="A796" s="1979" t="s">
        <v>2636</v>
      </c>
      <c r="B796" s="6">
        <v>1</v>
      </c>
      <c r="C796" s="1981" t="s">
        <v>449</v>
      </c>
      <c r="D796" s="1982" t="s">
        <v>2637</v>
      </c>
    </row>
    <row r="797" spans="1:4" ht="15" customHeight="1">
      <c r="A797" s="3" t="s">
        <v>1164</v>
      </c>
      <c r="B797" s="6">
        <v>3</v>
      </c>
      <c r="C797" s="176" t="s">
        <v>449</v>
      </c>
      <c r="D797" s="179" t="s">
        <v>1165</v>
      </c>
    </row>
    <row r="798" spans="1:4" ht="15" customHeight="1">
      <c r="A798" s="2960" t="s">
        <v>3566</v>
      </c>
      <c r="B798" s="6">
        <v>1</v>
      </c>
      <c r="C798" s="2961" t="s">
        <v>449</v>
      </c>
      <c r="D798" s="2962" t="s">
        <v>50</v>
      </c>
    </row>
    <row r="799" spans="1:4" ht="15" customHeight="1">
      <c r="A799" s="1931" t="s">
        <v>2596</v>
      </c>
      <c r="B799" s="6">
        <v>4</v>
      </c>
      <c r="C799" s="1932" t="s">
        <v>449</v>
      </c>
      <c r="D799" s="1933" t="s">
        <v>2598</v>
      </c>
    </row>
    <row r="800" spans="1:4" ht="15" customHeight="1">
      <c r="A800" s="3" t="s">
        <v>577</v>
      </c>
      <c r="B800" s="6">
        <v>1</v>
      </c>
      <c r="C800" s="176" t="s">
        <v>449</v>
      </c>
      <c r="D800" s="179" t="s">
        <v>1166</v>
      </c>
    </row>
    <row r="801" spans="1:4" ht="15" customHeight="1">
      <c r="A801" s="2345" t="s">
        <v>2923</v>
      </c>
      <c r="B801" s="6">
        <v>2</v>
      </c>
      <c r="C801" s="2346" t="s">
        <v>449</v>
      </c>
      <c r="D801" s="2347" t="s">
        <v>2681</v>
      </c>
    </row>
    <row r="802" spans="1:4" ht="15" customHeight="1">
      <c r="A802" s="1403" t="s">
        <v>2175</v>
      </c>
      <c r="B802" s="6">
        <v>3</v>
      </c>
      <c r="C802" s="1407" t="s">
        <v>449</v>
      </c>
      <c r="D802" s="1408" t="s">
        <v>2178</v>
      </c>
    </row>
    <row r="803" spans="1:4" ht="15" customHeight="1">
      <c r="A803" s="907" t="s">
        <v>1829</v>
      </c>
      <c r="B803" s="6">
        <v>4</v>
      </c>
      <c r="C803" s="908" t="s">
        <v>449</v>
      </c>
      <c r="D803" s="909" t="s">
        <v>1830</v>
      </c>
    </row>
    <row r="804" spans="1:4" ht="15" customHeight="1">
      <c r="A804" s="672" t="s">
        <v>1667</v>
      </c>
      <c r="B804" s="6">
        <v>1</v>
      </c>
      <c r="C804" s="673" t="s">
        <v>449</v>
      </c>
      <c r="D804" s="674" t="s">
        <v>1668</v>
      </c>
    </row>
    <row r="805" spans="1:4" ht="15" customHeight="1">
      <c r="A805" s="174" t="s">
        <v>35</v>
      </c>
      <c r="B805" s="175">
        <v>6</v>
      </c>
      <c r="C805" s="5" t="s">
        <v>449</v>
      </c>
      <c r="D805" s="5" t="s">
        <v>11</v>
      </c>
    </row>
    <row r="806" spans="1:4" ht="15" customHeight="1">
      <c r="A806" s="174" t="s">
        <v>404</v>
      </c>
      <c r="B806" s="175">
        <v>1</v>
      </c>
      <c r="C806" s="5" t="s">
        <v>449</v>
      </c>
      <c r="D806" s="178" t="s">
        <v>50</v>
      </c>
    </row>
    <row r="807" spans="1:4" ht="15" customHeight="1">
      <c r="A807" s="3025" t="s">
        <v>3626</v>
      </c>
      <c r="B807" s="175">
        <v>2</v>
      </c>
      <c r="C807" s="3026" t="s">
        <v>449</v>
      </c>
      <c r="D807" s="3027" t="s">
        <v>3627</v>
      </c>
    </row>
    <row r="808" spans="1:4" ht="15" customHeight="1">
      <c r="A808" s="174" t="s">
        <v>258</v>
      </c>
      <c r="B808" s="175">
        <v>2</v>
      </c>
      <c r="C808" s="5" t="s">
        <v>449</v>
      </c>
      <c r="D808" s="178" t="s">
        <v>1167</v>
      </c>
    </row>
    <row r="809" spans="1:4" ht="15" customHeight="1">
      <c r="A809" s="174" t="s">
        <v>232</v>
      </c>
      <c r="B809" s="175">
        <v>1</v>
      </c>
      <c r="C809" s="5" t="s">
        <v>449</v>
      </c>
      <c r="D809" s="178" t="s">
        <v>2921</v>
      </c>
    </row>
    <row r="810" spans="1:4" ht="15" customHeight="1">
      <c r="A810" s="174" t="s">
        <v>26</v>
      </c>
      <c r="B810" s="6">
        <v>10</v>
      </c>
      <c r="C810" s="174" t="s">
        <v>449</v>
      </c>
      <c r="D810" s="173"/>
    </row>
    <row r="811" spans="1:4" ht="15" customHeight="1">
      <c r="A811" s="174" t="s">
        <v>2191</v>
      </c>
      <c r="B811" s="6">
        <v>1</v>
      </c>
      <c r="C811" s="5" t="s">
        <v>449</v>
      </c>
      <c r="D811" s="173" t="s">
        <v>2190</v>
      </c>
    </row>
    <row r="812" spans="1:4" ht="15" customHeight="1">
      <c r="A812" s="2711" t="s">
        <v>3262</v>
      </c>
      <c r="B812" s="6">
        <v>1</v>
      </c>
      <c r="C812" s="2712" t="s">
        <v>449</v>
      </c>
      <c r="D812" s="173"/>
    </row>
    <row r="813" spans="1:4" ht="15" customHeight="1">
      <c r="A813" s="176" t="s">
        <v>649</v>
      </c>
      <c r="B813" s="6">
        <v>1</v>
      </c>
      <c r="C813" s="3" t="s">
        <v>449</v>
      </c>
      <c r="D813" s="173"/>
    </row>
    <row r="814" spans="1:4" ht="15" customHeight="1">
      <c r="A814" s="1362" t="s">
        <v>2129</v>
      </c>
      <c r="B814" s="6">
        <v>6</v>
      </c>
      <c r="C814" s="1363" t="s">
        <v>449</v>
      </c>
      <c r="D814" s="1364" t="s">
        <v>1997</v>
      </c>
    </row>
    <row r="815" spans="1:4" ht="15" customHeight="1">
      <c r="A815" s="2393" t="s">
        <v>2954</v>
      </c>
      <c r="B815" s="6">
        <v>2</v>
      </c>
      <c r="C815" s="2394" t="s">
        <v>449</v>
      </c>
      <c r="D815" s="2395" t="s">
        <v>2862</v>
      </c>
    </row>
    <row r="816" spans="1:4" ht="15" customHeight="1">
      <c r="A816" s="2743" t="s">
        <v>3295</v>
      </c>
      <c r="B816" s="6">
        <v>8</v>
      </c>
      <c r="C816" s="5" t="s">
        <v>449</v>
      </c>
      <c r="D816" s="178" t="s">
        <v>649</v>
      </c>
    </row>
    <row r="817" spans="1:4" ht="15" customHeight="1">
      <c r="A817" s="1075" t="s">
        <v>1936</v>
      </c>
      <c r="B817" s="6">
        <v>1</v>
      </c>
      <c r="C817" s="1076" t="s">
        <v>449</v>
      </c>
      <c r="D817" s="1077" t="s">
        <v>1189</v>
      </c>
    </row>
    <row r="818" spans="1:4" ht="15" customHeight="1">
      <c r="A818" s="731" t="s">
        <v>1714</v>
      </c>
      <c r="B818" s="6">
        <v>1</v>
      </c>
      <c r="C818" s="732" t="s">
        <v>449</v>
      </c>
      <c r="D818" s="2061" t="s">
        <v>2696</v>
      </c>
    </row>
    <row r="819" spans="1:4" ht="15" customHeight="1">
      <c r="A819" s="2862" t="s">
        <v>3438</v>
      </c>
      <c r="B819" s="6">
        <v>1</v>
      </c>
      <c r="C819" s="2863" t="s">
        <v>449</v>
      </c>
      <c r="D819" s="2867" t="s">
        <v>3253</v>
      </c>
    </row>
    <row r="820" spans="1:4" ht="15" customHeight="1">
      <c r="A820" s="1915" t="s">
        <v>2585</v>
      </c>
      <c r="B820" s="6">
        <v>1</v>
      </c>
      <c r="C820" s="1916" t="s">
        <v>449</v>
      </c>
      <c r="D820" s="1917" t="s">
        <v>969</v>
      </c>
    </row>
    <row r="821" spans="1:4" ht="15" customHeight="1">
      <c r="A821" s="174" t="s">
        <v>150</v>
      </c>
      <c r="B821" s="6">
        <v>16</v>
      </c>
      <c r="C821" s="5" t="s">
        <v>449</v>
      </c>
      <c r="D821" s="173" t="s">
        <v>1168</v>
      </c>
    </row>
    <row r="822" spans="1:4" ht="15" customHeight="1">
      <c r="A822" s="174" t="s">
        <v>406</v>
      </c>
      <c r="B822" s="6">
        <v>3</v>
      </c>
      <c r="C822" s="5" t="s">
        <v>965</v>
      </c>
      <c r="D822" s="173"/>
    </row>
    <row r="823" spans="1:4" ht="15" customHeight="1">
      <c r="A823" s="1834" t="s">
        <v>2537</v>
      </c>
      <c r="B823" s="6">
        <v>2</v>
      </c>
      <c r="C823" s="1835" t="s">
        <v>449</v>
      </c>
      <c r="D823" s="1836" t="s">
        <v>2539</v>
      </c>
    </row>
    <row r="824" spans="1:4" ht="15" customHeight="1">
      <c r="A824" s="2819" t="s">
        <v>3372</v>
      </c>
      <c r="B824" s="6">
        <v>2</v>
      </c>
      <c r="C824" s="2820" t="s">
        <v>449</v>
      </c>
      <c r="D824" s="2821" t="s">
        <v>539</v>
      </c>
    </row>
    <row r="825" spans="1:4" ht="15" customHeight="1">
      <c r="A825" s="174" t="s">
        <v>286</v>
      </c>
      <c r="B825" s="6">
        <v>1</v>
      </c>
      <c r="C825" s="5" t="s">
        <v>449</v>
      </c>
      <c r="D825" s="173" t="s">
        <v>1169</v>
      </c>
    </row>
    <row r="826" spans="1:4" ht="15" customHeight="1">
      <c r="A826" s="1609" t="s">
        <v>2352</v>
      </c>
      <c r="B826" s="6">
        <v>5</v>
      </c>
      <c r="C826" s="1610" t="s">
        <v>449</v>
      </c>
      <c r="D826" s="1611" t="s">
        <v>2354</v>
      </c>
    </row>
    <row r="827" spans="1:4" ht="15" customHeight="1">
      <c r="A827" s="174" t="s">
        <v>1170</v>
      </c>
      <c r="B827" s="6">
        <v>1</v>
      </c>
      <c r="C827" s="174" t="s">
        <v>449</v>
      </c>
      <c r="D827" s="173" t="s">
        <v>342</v>
      </c>
    </row>
    <row r="828" spans="1:4" ht="15" customHeight="1">
      <c r="A828" s="2308" t="s">
        <v>2882</v>
      </c>
      <c r="B828" s="6">
        <v>3</v>
      </c>
      <c r="C828" s="2307" t="s">
        <v>449</v>
      </c>
      <c r="D828" s="2309" t="s">
        <v>2885</v>
      </c>
    </row>
    <row r="829" spans="1:4" ht="15" customHeight="1">
      <c r="A829" s="174" t="s">
        <v>361</v>
      </c>
      <c r="B829" s="6">
        <v>3</v>
      </c>
      <c r="C829" s="5" t="s">
        <v>449</v>
      </c>
      <c r="D829" s="173" t="s">
        <v>1171</v>
      </c>
    </row>
    <row r="830" spans="1:4" ht="15" customHeight="1">
      <c r="A830" s="3025" t="s">
        <v>3628</v>
      </c>
      <c r="B830" s="6">
        <v>2</v>
      </c>
      <c r="C830" s="3026" t="s">
        <v>449</v>
      </c>
      <c r="D830" s="173"/>
    </row>
    <row r="831" spans="1:4" ht="15" customHeight="1">
      <c r="A831" s="1545" t="s">
        <v>2309</v>
      </c>
      <c r="B831" s="6">
        <v>3</v>
      </c>
      <c r="C831" s="1546" t="s">
        <v>449</v>
      </c>
      <c r="D831" s="1547" t="s">
        <v>2310</v>
      </c>
    </row>
    <row r="832" spans="1:4" ht="15" customHeight="1">
      <c r="A832" s="1724" t="s">
        <v>2462</v>
      </c>
      <c r="B832" s="6">
        <v>2</v>
      </c>
      <c r="C832" s="1725" t="s">
        <v>449</v>
      </c>
      <c r="D832" s="1726" t="s">
        <v>1701</v>
      </c>
    </row>
    <row r="833" spans="1:4" ht="15" customHeight="1">
      <c r="A833" s="2400" t="s">
        <v>2960</v>
      </c>
      <c r="B833" s="6">
        <v>1</v>
      </c>
      <c r="C833" s="2401" t="s">
        <v>449</v>
      </c>
      <c r="D833" s="2402" t="s">
        <v>2961</v>
      </c>
    </row>
    <row r="834" spans="1:4" ht="15" customHeight="1">
      <c r="A834" s="1666" t="s">
        <v>2405</v>
      </c>
      <c r="B834" s="6">
        <v>2</v>
      </c>
      <c r="C834" s="1667" t="s">
        <v>449</v>
      </c>
      <c r="D834" s="1668" t="s">
        <v>1077</v>
      </c>
    </row>
    <row r="835" spans="1:4" ht="15" customHeight="1">
      <c r="A835" s="345" t="s">
        <v>1453</v>
      </c>
      <c r="B835" s="6">
        <v>3</v>
      </c>
      <c r="C835" s="346" t="s">
        <v>965</v>
      </c>
      <c r="D835" s="173"/>
    </row>
    <row r="836" spans="1:4" ht="15" customHeight="1">
      <c r="A836" s="2072" t="s">
        <v>2702</v>
      </c>
      <c r="B836" s="6">
        <v>2</v>
      </c>
      <c r="C836" s="2073" t="s">
        <v>449</v>
      </c>
      <c r="D836" s="2074" t="s">
        <v>2441</v>
      </c>
    </row>
    <row r="837" spans="1:4" ht="15" customHeight="1">
      <c r="A837" s="1724" t="s">
        <v>2464</v>
      </c>
      <c r="B837" s="6">
        <v>1</v>
      </c>
      <c r="C837" s="1725" t="s">
        <v>449</v>
      </c>
      <c r="D837" s="1726" t="s">
        <v>1064</v>
      </c>
    </row>
    <row r="838" spans="1:4" ht="15" customHeight="1">
      <c r="A838" s="174" t="s">
        <v>465</v>
      </c>
      <c r="B838" s="6">
        <v>12</v>
      </c>
      <c r="C838" s="5" t="s">
        <v>449</v>
      </c>
      <c r="D838" s="173"/>
    </row>
    <row r="839" spans="1:4" ht="15" customHeight="1">
      <c r="A839" s="2511" t="s">
        <v>1521</v>
      </c>
      <c r="B839" s="6">
        <v>1</v>
      </c>
      <c r="C839" s="438" t="s">
        <v>449</v>
      </c>
      <c r="D839" s="439" t="s">
        <v>50</v>
      </c>
    </row>
    <row r="840" spans="1:4" ht="15" customHeight="1">
      <c r="A840" s="2096" t="s">
        <v>2724</v>
      </c>
      <c r="B840" s="6">
        <v>1</v>
      </c>
      <c r="C840" s="2095" t="s">
        <v>449</v>
      </c>
      <c r="D840" s="2097" t="s">
        <v>2655</v>
      </c>
    </row>
    <row r="841" spans="1:4" ht="15" customHeight="1">
      <c r="A841" s="174" t="s">
        <v>431</v>
      </c>
      <c r="B841" s="6">
        <v>1</v>
      </c>
      <c r="C841" s="5" t="s">
        <v>449</v>
      </c>
      <c r="D841" s="173" t="s">
        <v>1172</v>
      </c>
    </row>
    <row r="842" spans="1:4" ht="15" customHeight="1">
      <c r="A842" s="1861" t="s">
        <v>2553</v>
      </c>
      <c r="B842" s="6">
        <v>2</v>
      </c>
      <c r="C842" s="1862" t="s">
        <v>449</v>
      </c>
      <c r="D842" s="1863" t="s">
        <v>2556</v>
      </c>
    </row>
    <row r="843" spans="1:4" ht="15" customHeight="1">
      <c r="A843" s="725" t="s">
        <v>1705</v>
      </c>
      <c r="B843" s="6">
        <v>2</v>
      </c>
      <c r="C843" s="723" t="s">
        <v>965</v>
      </c>
      <c r="D843" s="724"/>
    </row>
    <row r="844" spans="1:4" ht="15" customHeight="1">
      <c r="A844" s="1719" t="s">
        <v>2452</v>
      </c>
      <c r="B844" s="6">
        <v>4</v>
      </c>
      <c r="C844" s="1720" t="s">
        <v>449</v>
      </c>
      <c r="D844" s="1721" t="s">
        <v>1122</v>
      </c>
    </row>
    <row r="845" spans="1:4" ht="15" customHeight="1">
      <c r="A845" s="2529" t="s">
        <v>3089</v>
      </c>
      <c r="B845" s="6">
        <v>1</v>
      </c>
      <c r="C845" s="2530" t="s">
        <v>449</v>
      </c>
      <c r="D845" s="2531" t="s">
        <v>50</v>
      </c>
    </row>
    <row r="846" spans="1:4" ht="15" customHeight="1">
      <c r="A846" s="174" t="s">
        <v>162</v>
      </c>
      <c r="B846" s="6">
        <v>2</v>
      </c>
      <c r="C846" s="5" t="s">
        <v>449</v>
      </c>
      <c r="D846" s="173"/>
    </row>
    <row r="847" spans="1:4" ht="15" customHeight="1">
      <c r="A847" s="1027" t="s">
        <v>1904</v>
      </c>
      <c r="B847" s="6">
        <v>2</v>
      </c>
      <c r="C847" s="1028" t="s">
        <v>449</v>
      </c>
      <c r="D847" s="1029" t="s">
        <v>1905</v>
      </c>
    </row>
    <row r="848" spans="1:4" ht="15" customHeight="1">
      <c r="A848" s="174" t="s">
        <v>495</v>
      </c>
      <c r="B848" s="6">
        <v>2</v>
      </c>
      <c r="C848" s="5" t="s">
        <v>449</v>
      </c>
      <c r="D848" s="173"/>
    </row>
    <row r="849" spans="1:4" ht="15" customHeight="1">
      <c r="A849" s="174" t="s">
        <v>122</v>
      </c>
      <c r="B849" s="6">
        <v>12</v>
      </c>
      <c r="C849" s="5" t="s">
        <v>449</v>
      </c>
      <c r="D849" s="173" t="s">
        <v>1173</v>
      </c>
    </row>
    <row r="850" spans="1:4" ht="15" customHeight="1">
      <c r="A850" s="174" t="s">
        <v>1953</v>
      </c>
      <c r="B850" s="6">
        <v>19</v>
      </c>
      <c r="C850" s="5" t="s">
        <v>965</v>
      </c>
      <c r="D850" s="173"/>
    </row>
    <row r="851" spans="1:4" ht="15" customHeight="1">
      <c r="A851" s="174" t="s">
        <v>693</v>
      </c>
      <c r="B851" s="7">
        <v>5</v>
      </c>
      <c r="C851" s="3" t="s">
        <v>449</v>
      </c>
      <c r="D851" s="177" t="s">
        <v>1174</v>
      </c>
    </row>
    <row r="852" spans="1:4" ht="15" customHeight="1">
      <c r="A852" s="2662" t="s">
        <v>3218</v>
      </c>
      <c r="B852" s="7">
        <v>1</v>
      </c>
      <c r="C852" s="2663" t="s">
        <v>449</v>
      </c>
      <c r="D852" s="2664" t="s">
        <v>2178</v>
      </c>
    </row>
    <row r="853" spans="1:4" ht="15" customHeight="1">
      <c r="A853" s="174" t="s">
        <v>271</v>
      </c>
      <c r="B853" s="6">
        <v>4</v>
      </c>
      <c r="C853" s="5" t="s">
        <v>449</v>
      </c>
      <c r="D853" s="173" t="s">
        <v>1175</v>
      </c>
    </row>
    <row r="854" spans="1:4" ht="15" customHeight="1">
      <c r="A854" s="2719" t="s">
        <v>524</v>
      </c>
      <c r="B854" s="6">
        <v>8</v>
      </c>
      <c r="C854" s="5" t="s">
        <v>449</v>
      </c>
      <c r="D854" s="173" t="s">
        <v>1176</v>
      </c>
    </row>
    <row r="855" spans="1:4" ht="15" customHeight="1">
      <c r="A855" s="174" t="s">
        <v>480</v>
      </c>
      <c r="B855" s="6">
        <v>11</v>
      </c>
      <c r="C855" s="5" t="s">
        <v>449</v>
      </c>
      <c r="D855" s="173" t="s">
        <v>1177</v>
      </c>
    </row>
    <row r="856" spans="1:4" ht="15" customHeight="1">
      <c r="A856" s="174" t="s">
        <v>103</v>
      </c>
      <c r="B856" s="6">
        <v>2</v>
      </c>
      <c r="C856" s="5" t="s">
        <v>449</v>
      </c>
      <c r="D856" s="173"/>
    </row>
    <row r="857" spans="1:4" ht="15" customHeight="1">
      <c r="A857" s="174" t="s">
        <v>345</v>
      </c>
      <c r="B857" s="6">
        <v>24</v>
      </c>
      <c r="C857" s="5" t="s">
        <v>449</v>
      </c>
      <c r="D857" s="173"/>
    </row>
    <row r="858" spans="1:4" ht="15" customHeight="1">
      <c r="A858" s="1376" t="s">
        <v>2156</v>
      </c>
      <c r="B858" s="6">
        <v>6</v>
      </c>
      <c r="C858" s="1377" t="s">
        <v>449</v>
      </c>
      <c r="D858" s="1378" t="s">
        <v>2157</v>
      </c>
    </row>
    <row r="859" spans="1:4" ht="15" customHeight="1">
      <c r="A859" s="174" t="s">
        <v>247</v>
      </c>
      <c r="B859" s="6">
        <v>1</v>
      </c>
      <c r="C859" s="5" t="s">
        <v>449</v>
      </c>
      <c r="D859" s="173" t="s">
        <v>1178</v>
      </c>
    </row>
    <row r="860" spans="1:4" ht="15" customHeight="1">
      <c r="A860" s="948" t="s">
        <v>1852</v>
      </c>
      <c r="B860" s="6">
        <v>2</v>
      </c>
      <c r="C860" s="949" t="s">
        <v>449</v>
      </c>
      <c r="D860" s="950" t="s">
        <v>1853</v>
      </c>
    </row>
    <row r="861" spans="1:4" ht="15" customHeight="1">
      <c r="A861" s="174" t="s">
        <v>127</v>
      </c>
      <c r="B861" s="6">
        <v>11</v>
      </c>
      <c r="C861" s="5" t="s">
        <v>449</v>
      </c>
      <c r="D861" s="173"/>
    </row>
    <row r="862" spans="1:4" ht="15" customHeight="1">
      <c r="A862" s="174" t="s">
        <v>202</v>
      </c>
      <c r="B862" s="6">
        <v>2</v>
      </c>
      <c r="C862" s="5" t="s">
        <v>449</v>
      </c>
      <c r="D862" s="173" t="s">
        <v>1179</v>
      </c>
    </row>
    <row r="863" spans="1:4" ht="15" customHeight="1">
      <c r="A863" s="1754" t="s">
        <v>2482</v>
      </c>
      <c r="B863" s="6">
        <v>2</v>
      </c>
      <c r="C863" s="1755" t="s">
        <v>449</v>
      </c>
      <c r="D863" s="1756" t="s">
        <v>2485</v>
      </c>
    </row>
    <row r="864" spans="1:4" ht="15" customHeight="1">
      <c r="A864" s="1230" t="s">
        <v>2062</v>
      </c>
      <c r="B864" s="6">
        <v>3</v>
      </c>
      <c r="C864" s="1231" t="s">
        <v>449</v>
      </c>
      <c r="D864" s="1232" t="s">
        <v>2065</v>
      </c>
    </row>
    <row r="865" spans="1:4" ht="15" customHeight="1">
      <c r="A865" s="5" t="s">
        <v>172</v>
      </c>
      <c r="B865" s="6">
        <v>10</v>
      </c>
      <c r="C865" s="5" t="s">
        <v>449</v>
      </c>
      <c r="D865" s="173" t="s">
        <v>1180</v>
      </c>
    </row>
    <row r="866" spans="1:4" ht="15" customHeight="1">
      <c r="A866" s="3" t="s">
        <v>723</v>
      </c>
      <c r="B866" s="6">
        <v>4</v>
      </c>
      <c r="C866" s="3" t="s">
        <v>449</v>
      </c>
      <c r="D866" s="177" t="s">
        <v>284</v>
      </c>
    </row>
    <row r="867" spans="1:4" ht="15" customHeight="1">
      <c r="A867" s="3" t="s">
        <v>647</v>
      </c>
      <c r="B867" s="6">
        <v>3</v>
      </c>
      <c r="C867" s="3" t="s">
        <v>449</v>
      </c>
      <c r="D867" s="173"/>
    </row>
    <row r="868" spans="1:4" ht="15" customHeight="1">
      <c r="A868" s="2636" t="s">
        <v>3194</v>
      </c>
      <c r="B868" s="6">
        <v>3</v>
      </c>
      <c r="C868" s="2636" t="s">
        <v>449</v>
      </c>
      <c r="D868" s="2638" t="s">
        <v>3195</v>
      </c>
    </row>
    <row r="869" spans="1:4" ht="15" customHeight="1">
      <c r="A869" s="2075" t="s">
        <v>2705</v>
      </c>
      <c r="B869" s="6">
        <v>3</v>
      </c>
      <c r="C869" s="2075" t="s">
        <v>449</v>
      </c>
      <c r="D869" s="2076" t="s">
        <v>2708</v>
      </c>
    </row>
    <row r="870" spans="1:4" ht="15" customHeight="1">
      <c r="A870" s="1613" t="s">
        <v>2358</v>
      </c>
      <c r="B870" s="6">
        <v>6</v>
      </c>
      <c r="C870" s="1613" t="s">
        <v>449</v>
      </c>
      <c r="D870" s="1614" t="s">
        <v>2359</v>
      </c>
    </row>
    <row r="871" spans="1:4" ht="15" customHeight="1">
      <c r="A871" s="1286" t="s">
        <v>2085</v>
      </c>
      <c r="B871" s="6">
        <v>4</v>
      </c>
      <c r="C871" s="1286" t="s">
        <v>449</v>
      </c>
      <c r="D871" s="1287" t="s">
        <v>2086</v>
      </c>
    </row>
    <row r="872" spans="1:4" ht="15" customHeight="1">
      <c r="A872" s="440" t="s">
        <v>1522</v>
      </c>
      <c r="B872" s="6">
        <v>2</v>
      </c>
      <c r="C872" s="440" t="s">
        <v>449</v>
      </c>
      <c r="D872" s="441" t="s">
        <v>284</v>
      </c>
    </row>
    <row r="873" spans="1:4" ht="15" customHeight="1">
      <c r="A873" s="5" t="s">
        <v>336</v>
      </c>
      <c r="B873" s="6">
        <v>2</v>
      </c>
      <c r="C873" s="5" t="s">
        <v>449</v>
      </c>
      <c r="D873" s="173" t="s">
        <v>1181</v>
      </c>
    </row>
    <row r="874" spans="1:4" ht="15" customHeight="1">
      <c r="A874" s="3" t="s">
        <v>659</v>
      </c>
      <c r="B874" s="6">
        <v>1</v>
      </c>
      <c r="C874" s="3" t="s">
        <v>449</v>
      </c>
      <c r="D874" s="177" t="s">
        <v>1182</v>
      </c>
    </row>
    <row r="875" spans="1:4" ht="15" customHeight="1">
      <c r="A875" s="5" t="s">
        <v>382</v>
      </c>
      <c r="B875" s="6">
        <v>12</v>
      </c>
      <c r="C875" s="174" t="s">
        <v>449</v>
      </c>
      <c r="D875" s="173" t="s">
        <v>2915</v>
      </c>
    </row>
    <row r="876" spans="1:4" ht="15" customHeight="1">
      <c r="A876" s="5" t="s">
        <v>366</v>
      </c>
      <c r="B876" s="6">
        <v>3</v>
      </c>
      <c r="C876" s="3" t="s">
        <v>449</v>
      </c>
      <c r="D876" s="173" t="s">
        <v>1183</v>
      </c>
    </row>
    <row r="877" spans="1:4" ht="15" customHeight="1">
      <c r="A877" s="405" t="s">
        <v>1505</v>
      </c>
      <c r="B877" s="6">
        <v>6</v>
      </c>
      <c r="C877" s="405" t="s">
        <v>449</v>
      </c>
      <c r="D877" s="406" t="s">
        <v>1506</v>
      </c>
    </row>
    <row r="878" spans="1:4" ht="15" customHeight="1">
      <c r="A878" s="1735" t="s">
        <v>2473</v>
      </c>
      <c r="B878" s="6">
        <v>4</v>
      </c>
      <c r="C878" s="1735" t="s">
        <v>449</v>
      </c>
      <c r="D878" s="1736" t="s">
        <v>2474</v>
      </c>
    </row>
    <row r="879" spans="1:4" ht="15" customHeight="1">
      <c r="A879" s="1947" t="s">
        <v>2612</v>
      </c>
      <c r="B879" s="6">
        <v>2</v>
      </c>
      <c r="C879" s="1947" t="s">
        <v>449</v>
      </c>
      <c r="D879" s="1948" t="s">
        <v>2613</v>
      </c>
    </row>
    <row r="880" spans="1:4" ht="15" customHeight="1">
      <c r="A880" s="3" t="s">
        <v>663</v>
      </c>
      <c r="B880" s="6">
        <v>1</v>
      </c>
      <c r="C880" s="3" t="s">
        <v>965</v>
      </c>
      <c r="D880" s="173"/>
    </row>
    <row r="881" spans="1:4" ht="15" customHeight="1">
      <c r="A881" s="1028" t="s">
        <v>1907</v>
      </c>
      <c r="B881" s="6">
        <v>3</v>
      </c>
      <c r="C881" s="1028" t="s">
        <v>449</v>
      </c>
      <c r="D881" s="1029" t="s">
        <v>1908</v>
      </c>
    </row>
    <row r="882" spans="1:4" ht="15" customHeight="1">
      <c r="A882" s="723" t="s">
        <v>1709</v>
      </c>
      <c r="B882" s="6">
        <v>3</v>
      </c>
      <c r="C882" s="723" t="s">
        <v>965</v>
      </c>
      <c r="D882" s="724"/>
    </row>
    <row r="883" spans="1:4" ht="15" customHeight="1">
      <c r="A883" s="2376" t="s">
        <v>2946</v>
      </c>
      <c r="B883" s="6">
        <v>3</v>
      </c>
      <c r="C883" s="2376" t="s">
        <v>449</v>
      </c>
      <c r="D883" s="2377" t="s">
        <v>2947</v>
      </c>
    </row>
    <row r="884" spans="1:4" ht="15" customHeight="1">
      <c r="A884" s="1162" t="s">
        <v>1362</v>
      </c>
      <c r="B884" s="6">
        <v>7</v>
      </c>
      <c r="C884" s="1162" t="s">
        <v>449</v>
      </c>
      <c r="D884" s="724"/>
    </row>
    <row r="885" spans="1:4" ht="15" customHeight="1">
      <c r="A885" s="1649" t="s">
        <v>2385</v>
      </c>
      <c r="B885" s="6">
        <v>1</v>
      </c>
      <c r="C885" s="1649" t="s">
        <v>449</v>
      </c>
      <c r="D885" s="1650" t="s">
        <v>2386</v>
      </c>
    </row>
    <row r="886" spans="1:4" ht="15" customHeight="1">
      <c r="A886" s="708" t="s">
        <v>1691</v>
      </c>
      <c r="B886" s="6">
        <v>1</v>
      </c>
      <c r="C886" s="708" t="s">
        <v>449</v>
      </c>
      <c r="D886" s="709" t="s">
        <v>1692</v>
      </c>
    </row>
    <row r="887" spans="1:4" ht="15" customHeight="1">
      <c r="A887" s="3" t="s">
        <v>673</v>
      </c>
      <c r="B887" s="6">
        <v>12</v>
      </c>
      <c r="C887" s="3" t="s">
        <v>449</v>
      </c>
      <c r="D887" s="177" t="s">
        <v>1184</v>
      </c>
    </row>
    <row r="888" spans="1:4" ht="15" customHeight="1">
      <c r="A888" s="5" t="s">
        <v>595</v>
      </c>
      <c r="B888" s="6">
        <v>2</v>
      </c>
      <c r="C888" s="5" t="s">
        <v>449</v>
      </c>
      <c r="D888" s="173" t="s">
        <v>1152</v>
      </c>
    </row>
    <row r="889" spans="1:4" ht="15" customHeight="1">
      <c r="A889" s="476" t="s">
        <v>1556</v>
      </c>
      <c r="B889" s="6">
        <v>1</v>
      </c>
      <c r="C889" s="476" t="s">
        <v>449</v>
      </c>
      <c r="D889" s="477" t="s">
        <v>1557</v>
      </c>
    </row>
    <row r="890" spans="1:4" ht="15" customHeight="1">
      <c r="A890" s="685" t="s">
        <v>1674</v>
      </c>
      <c r="B890" s="6">
        <v>4</v>
      </c>
      <c r="C890" s="685" t="s">
        <v>449</v>
      </c>
      <c r="D890" s="686" t="s">
        <v>1677</v>
      </c>
    </row>
    <row r="891" spans="1:4" ht="15" customHeight="1">
      <c r="A891" s="5" t="s">
        <v>298</v>
      </c>
      <c r="B891" s="6">
        <v>12</v>
      </c>
      <c r="C891" s="5" t="s">
        <v>449</v>
      </c>
      <c r="D891" s="173"/>
    </row>
    <row r="892" spans="1:4" ht="15" customHeight="1">
      <c r="A892" s="2228" t="s">
        <v>11</v>
      </c>
      <c r="B892" s="6">
        <v>38</v>
      </c>
      <c r="C892" s="5" t="s">
        <v>449</v>
      </c>
      <c r="D892" s="5" t="s">
        <v>11</v>
      </c>
    </row>
    <row r="893" spans="1:4" ht="15" customHeight="1">
      <c r="A893" s="425" t="s">
        <v>1512</v>
      </c>
      <c r="B893" s="6">
        <v>1</v>
      </c>
      <c r="C893" s="423" t="s">
        <v>449</v>
      </c>
      <c r="D893" s="424" t="s">
        <v>1513</v>
      </c>
    </row>
    <row r="894" spans="1:4" ht="15" customHeight="1">
      <c r="A894" s="3032" t="s">
        <v>3638</v>
      </c>
      <c r="B894" s="6">
        <v>1</v>
      </c>
      <c r="C894" s="3033" t="s">
        <v>449</v>
      </c>
      <c r="D894" s="3034" t="s">
        <v>3641</v>
      </c>
    </row>
    <row r="895" spans="1:4" ht="15" customHeight="1">
      <c r="A895" s="174" t="s">
        <v>342</v>
      </c>
      <c r="B895" s="6">
        <v>41</v>
      </c>
      <c r="C895" s="5" t="s">
        <v>449</v>
      </c>
      <c r="D895" s="173"/>
    </row>
    <row r="896" spans="1:4" ht="15" customHeight="1">
      <c r="A896" s="2228" t="s">
        <v>2816</v>
      </c>
      <c r="B896" s="6">
        <v>2</v>
      </c>
      <c r="C896" s="2229" t="s">
        <v>449</v>
      </c>
      <c r="D896" s="2230" t="s">
        <v>2817</v>
      </c>
    </row>
    <row r="897" spans="1:4" ht="15" customHeight="1">
      <c r="A897" s="174" t="s">
        <v>1185</v>
      </c>
      <c r="B897" s="6">
        <v>1</v>
      </c>
      <c r="C897" s="5" t="s">
        <v>449</v>
      </c>
      <c r="D897" s="173" t="s">
        <v>1186</v>
      </c>
    </row>
    <row r="898" spans="1:4" ht="15" customHeight="1">
      <c r="A898" s="1440" t="s">
        <v>2212</v>
      </c>
      <c r="B898" s="6">
        <v>3</v>
      </c>
      <c r="C898" s="1441" t="s">
        <v>449</v>
      </c>
      <c r="D898" s="1442" t="s">
        <v>2213</v>
      </c>
    </row>
    <row r="899" spans="1:4" ht="15" customHeight="1">
      <c r="A899" s="176" t="s">
        <v>711</v>
      </c>
      <c r="B899" s="6">
        <v>1</v>
      </c>
      <c r="C899" s="3" t="s">
        <v>449</v>
      </c>
      <c r="D899" s="177" t="s">
        <v>1187</v>
      </c>
    </row>
    <row r="900" spans="1:4" ht="15" customHeight="1">
      <c r="A900" s="845" t="s">
        <v>1786</v>
      </c>
      <c r="B900" s="6">
        <v>1</v>
      </c>
      <c r="C900" s="846" t="s">
        <v>449</v>
      </c>
      <c r="D900" s="847" t="s">
        <v>1787</v>
      </c>
    </row>
    <row r="901" spans="1:4" ht="15" customHeight="1">
      <c r="A901" s="174" t="s">
        <v>307</v>
      </c>
      <c r="B901" s="6">
        <v>7</v>
      </c>
      <c r="C901" s="5" t="s">
        <v>449</v>
      </c>
      <c r="D901" s="173"/>
    </row>
    <row r="902" spans="1:4" ht="15" customHeight="1">
      <c r="A902" s="3117" t="s">
        <v>3809</v>
      </c>
      <c r="B902" s="6">
        <v>2</v>
      </c>
      <c r="C902" s="3118" t="s">
        <v>449</v>
      </c>
      <c r="D902" s="3119" t="s">
        <v>3810</v>
      </c>
    </row>
    <row r="903" spans="1:4" ht="15" customHeight="1">
      <c r="A903" s="2042" t="s">
        <v>2685</v>
      </c>
      <c r="B903" s="6">
        <v>2</v>
      </c>
      <c r="C903" s="2043" t="s">
        <v>449</v>
      </c>
      <c r="D903" s="2044" t="s">
        <v>2688</v>
      </c>
    </row>
    <row r="904" spans="1:4" ht="15" customHeight="1">
      <c r="A904" s="466" t="s">
        <v>1542</v>
      </c>
      <c r="B904" s="6">
        <v>1</v>
      </c>
      <c r="C904" s="467" t="s">
        <v>449</v>
      </c>
      <c r="D904" s="468" t="s">
        <v>1543</v>
      </c>
    </row>
    <row r="905" spans="1:4" ht="15" customHeight="1">
      <c r="A905" s="922" t="s">
        <v>1837</v>
      </c>
      <c r="B905" s="6">
        <v>1</v>
      </c>
      <c r="C905" s="923" t="s">
        <v>449</v>
      </c>
      <c r="D905" s="924" t="s">
        <v>1838</v>
      </c>
    </row>
    <row r="906" spans="1:4" ht="15" customHeight="1">
      <c r="A906" s="174" t="s">
        <v>370</v>
      </c>
      <c r="B906" s="6">
        <v>1</v>
      </c>
      <c r="C906" s="5" t="s">
        <v>449</v>
      </c>
      <c r="D906" s="173"/>
    </row>
    <row r="907" spans="1:4" ht="15" customHeight="1">
      <c r="A907" s="174" t="s">
        <v>511</v>
      </c>
      <c r="B907" s="6">
        <v>9</v>
      </c>
      <c r="C907" s="5" t="s">
        <v>449</v>
      </c>
      <c r="D907" s="173" t="s">
        <v>236</v>
      </c>
    </row>
    <row r="908" spans="1:4" ht="15" customHeight="1">
      <c r="A908" s="1318" t="s">
        <v>2105</v>
      </c>
      <c r="B908" s="6">
        <v>3</v>
      </c>
      <c r="C908" s="1319" t="s">
        <v>449</v>
      </c>
      <c r="D908" s="1320" t="s">
        <v>1189</v>
      </c>
    </row>
    <row r="909" spans="1:4" ht="15" customHeight="1">
      <c r="A909" s="174" t="s">
        <v>138</v>
      </c>
      <c r="B909" s="6">
        <v>9</v>
      </c>
      <c r="C909" s="5" t="s">
        <v>449</v>
      </c>
      <c r="D909" s="173" t="s">
        <v>69</v>
      </c>
    </row>
    <row r="910" spans="1:4" ht="15" customHeight="1">
      <c r="A910" s="1501" t="s">
        <v>2270</v>
      </c>
      <c r="B910" s="6">
        <v>1</v>
      </c>
      <c r="C910" s="1500" t="s">
        <v>449</v>
      </c>
      <c r="D910" s="1502" t="s">
        <v>1946</v>
      </c>
    </row>
    <row r="911" spans="1:4" ht="15" customHeight="1">
      <c r="A911" s="174" t="s">
        <v>268</v>
      </c>
      <c r="B911" s="6">
        <v>7</v>
      </c>
      <c r="C911" s="5" t="s">
        <v>965</v>
      </c>
      <c r="D911" s="173"/>
    </row>
    <row r="912" spans="1:4" ht="15" customHeight="1">
      <c r="A912" s="176" t="s">
        <v>608</v>
      </c>
      <c r="B912" s="6">
        <v>1</v>
      </c>
      <c r="C912" s="3" t="s">
        <v>449</v>
      </c>
      <c r="D912" s="177" t="s">
        <v>231</v>
      </c>
    </row>
    <row r="913" spans="1:4" ht="15" customHeight="1">
      <c r="A913" s="1529" t="s">
        <v>2300</v>
      </c>
      <c r="B913" s="6">
        <v>12</v>
      </c>
      <c r="C913" s="1530" t="s">
        <v>449</v>
      </c>
      <c r="D913" s="1531" t="s">
        <v>2301</v>
      </c>
    </row>
    <row r="914" spans="1:4" ht="15" customHeight="1">
      <c r="A914" s="174" t="s">
        <v>269</v>
      </c>
      <c r="B914" s="6">
        <v>1</v>
      </c>
      <c r="C914" s="5" t="s">
        <v>449</v>
      </c>
      <c r="D914" s="173"/>
    </row>
    <row r="915" spans="1:4" ht="15" customHeight="1">
      <c r="A915" s="174" t="s">
        <v>504</v>
      </c>
      <c r="B915" s="6">
        <v>1</v>
      </c>
      <c r="C915" s="5" t="s">
        <v>449</v>
      </c>
      <c r="D915" s="173" t="s">
        <v>249</v>
      </c>
    </row>
    <row r="916" spans="1:4" ht="15" customHeight="1">
      <c r="A916" s="3037" t="s">
        <v>3646</v>
      </c>
      <c r="B916" s="6">
        <v>2</v>
      </c>
      <c r="C916" s="3038" t="s">
        <v>449</v>
      </c>
      <c r="D916" s="3039" t="s">
        <v>3649</v>
      </c>
    </row>
    <row r="917" spans="1:4" ht="15" customHeight="1">
      <c r="A917" s="1754" t="s">
        <v>2488</v>
      </c>
      <c r="B917" s="6">
        <v>1</v>
      </c>
      <c r="C917" s="1755" t="s">
        <v>449</v>
      </c>
      <c r="D917" s="1756" t="s">
        <v>2489</v>
      </c>
    </row>
    <row r="918" spans="1:4" ht="15" customHeight="1">
      <c r="A918" s="3055" t="s">
        <v>2842</v>
      </c>
      <c r="B918" s="6">
        <v>3</v>
      </c>
      <c r="C918" s="2254" t="s">
        <v>449</v>
      </c>
      <c r="D918" s="2255" t="s">
        <v>2840</v>
      </c>
    </row>
    <row r="919" spans="1:4" ht="15" customHeight="1">
      <c r="A919" s="504" t="s">
        <v>1571</v>
      </c>
      <c r="B919" s="6">
        <v>7</v>
      </c>
      <c r="C919" s="502" t="s">
        <v>449</v>
      </c>
      <c r="D919" s="503" t="s">
        <v>50</v>
      </c>
    </row>
    <row r="920" spans="1:4" ht="15" customHeight="1">
      <c r="A920" s="983" t="s">
        <v>1878</v>
      </c>
      <c r="B920" s="6">
        <v>1</v>
      </c>
      <c r="C920" s="984" t="s">
        <v>449</v>
      </c>
      <c r="D920" s="985" t="s">
        <v>1329</v>
      </c>
    </row>
    <row r="921" spans="1:4" ht="15" customHeight="1">
      <c r="A921" s="600" t="s">
        <v>1625</v>
      </c>
      <c r="B921" s="6">
        <v>2</v>
      </c>
      <c r="C921" s="601" t="s">
        <v>449</v>
      </c>
      <c r="D921" s="602" t="s">
        <v>1627</v>
      </c>
    </row>
    <row r="922" spans="1:4" ht="15" customHeight="1">
      <c r="A922" s="174" t="s">
        <v>455</v>
      </c>
      <c r="B922" s="6">
        <v>1</v>
      </c>
      <c r="C922" s="5" t="s">
        <v>449</v>
      </c>
      <c r="D922" s="173" t="s">
        <v>1188</v>
      </c>
    </row>
    <row r="923" spans="1:4" ht="15" customHeight="1">
      <c r="A923" s="174" t="s">
        <v>400</v>
      </c>
      <c r="B923" s="6">
        <v>2</v>
      </c>
      <c r="C923" s="5" t="s">
        <v>449</v>
      </c>
      <c r="D923" s="173" t="s">
        <v>1025</v>
      </c>
    </row>
    <row r="924" spans="1:4" ht="15" customHeight="1">
      <c r="A924" s="174" t="s">
        <v>238</v>
      </c>
      <c r="B924" s="6">
        <v>9</v>
      </c>
      <c r="C924" s="5" t="s">
        <v>449</v>
      </c>
      <c r="D924" s="173" t="s">
        <v>2913</v>
      </c>
    </row>
    <row r="925" spans="1:4" ht="15" customHeight="1">
      <c r="A925" s="1264" t="s">
        <v>2072</v>
      </c>
      <c r="B925" s="6">
        <v>5</v>
      </c>
      <c r="C925" s="1265" t="s">
        <v>449</v>
      </c>
      <c r="D925" s="173"/>
    </row>
    <row r="926" spans="1:4" ht="15" customHeight="1">
      <c r="A926" s="872" t="s">
        <v>1805</v>
      </c>
      <c r="B926" s="6">
        <v>1</v>
      </c>
      <c r="C926" s="873" t="s">
        <v>449</v>
      </c>
      <c r="D926" s="874" t="s">
        <v>1806</v>
      </c>
    </row>
    <row r="927" spans="1:4" ht="15" customHeight="1">
      <c r="A927" s="174" t="s">
        <v>301</v>
      </c>
      <c r="B927" s="6">
        <v>1</v>
      </c>
      <c r="C927" s="5" t="s">
        <v>449</v>
      </c>
      <c r="D927" s="173"/>
    </row>
    <row r="928" spans="1:4" ht="15" customHeight="1">
      <c r="A928" s="174" t="s">
        <v>409</v>
      </c>
      <c r="B928" s="6">
        <v>14</v>
      </c>
      <c r="C928" s="5" t="s">
        <v>449</v>
      </c>
      <c r="D928" s="173"/>
    </row>
    <row r="929" spans="1:4" ht="15" customHeight="1">
      <c r="A929" s="176" t="s">
        <v>648</v>
      </c>
      <c r="B929" s="6">
        <v>12</v>
      </c>
      <c r="C929" s="3" t="s">
        <v>449</v>
      </c>
      <c r="D929" s="177" t="s">
        <v>1189</v>
      </c>
    </row>
    <row r="930" spans="1:4" ht="15" customHeight="1">
      <c r="A930" s="174" t="s">
        <v>309</v>
      </c>
      <c r="B930" s="6">
        <v>2</v>
      </c>
      <c r="C930" s="5" t="s">
        <v>449</v>
      </c>
      <c r="D930" s="173"/>
    </row>
    <row r="931" spans="1:4" ht="15" customHeight="1">
      <c r="A931" s="396" t="s">
        <v>1501</v>
      </c>
      <c r="B931" s="6">
        <v>1</v>
      </c>
      <c r="C931" s="397" t="s">
        <v>449</v>
      </c>
      <c r="D931" s="398" t="s">
        <v>1464</v>
      </c>
    </row>
    <row r="932" spans="1:4" ht="15" customHeight="1">
      <c r="A932" s="174" t="s">
        <v>341</v>
      </c>
      <c r="B932" s="6">
        <v>1</v>
      </c>
      <c r="C932" s="5" t="s">
        <v>449</v>
      </c>
      <c r="D932" s="173" t="s">
        <v>1018</v>
      </c>
    </row>
    <row r="933" spans="1:4" ht="15" customHeight="1">
      <c r="A933" s="176" t="s">
        <v>722</v>
      </c>
      <c r="B933" s="6">
        <v>20</v>
      </c>
      <c r="C933" s="3" t="s">
        <v>449</v>
      </c>
      <c r="D933" s="173"/>
    </row>
    <row r="934" spans="1:4" ht="15" customHeight="1">
      <c r="A934" s="2624" t="s">
        <v>3184</v>
      </c>
      <c r="B934" s="6">
        <v>1</v>
      </c>
      <c r="C934" s="2625" t="s">
        <v>449</v>
      </c>
      <c r="D934" s="2626" t="s">
        <v>3187</v>
      </c>
    </row>
    <row r="935" spans="1:4" ht="15" customHeight="1">
      <c r="A935" s="176" t="s">
        <v>2573</v>
      </c>
      <c r="B935" s="6">
        <v>1</v>
      </c>
      <c r="C935" s="1900" t="s">
        <v>449</v>
      </c>
      <c r="D935" s="1953" t="s">
        <v>2617</v>
      </c>
    </row>
    <row r="936" spans="1:4" ht="15" customHeight="1">
      <c r="A936" s="174" t="s">
        <v>350</v>
      </c>
      <c r="B936" s="6">
        <v>4</v>
      </c>
      <c r="C936" s="5" t="s">
        <v>449</v>
      </c>
      <c r="D936" s="173"/>
    </row>
    <row r="937" spans="1:4" ht="15" customHeight="1">
      <c r="A937" s="636" t="s">
        <v>1648</v>
      </c>
      <c r="B937" s="6">
        <v>2</v>
      </c>
      <c r="C937" s="637" t="s">
        <v>449</v>
      </c>
      <c r="D937" s="638" t="s">
        <v>1562</v>
      </c>
    </row>
    <row r="938" spans="1:4" ht="15" customHeight="1">
      <c r="A938" s="174" t="s">
        <v>500</v>
      </c>
      <c r="B938" s="6">
        <v>8</v>
      </c>
      <c r="C938" s="5" t="s">
        <v>449</v>
      </c>
      <c r="D938" s="173" t="s">
        <v>1190</v>
      </c>
    </row>
    <row r="939" spans="1:4" ht="15" customHeight="1">
      <c r="A939" s="176" t="s">
        <v>1191</v>
      </c>
      <c r="B939" s="6">
        <v>2</v>
      </c>
      <c r="C939" s="3" t="s">
        <v>449</v>
      </c>
      <c r="D939" s="177" t="s">
        <v>619</v>
      </c>
    </row>
    <row r="940" spans="1:4" ht="15" customHeight="1">
      <c r="A940" s="174" t="s">
        <v>250</v>
      </c>
      <c r="B940" s="6">
        <v>8</v>
      </c>
      <c r="C940" s="5" t="s">
        <v>449</v>
      </c>
      <c r="D940" s="5" t="s">
        <v>11</v>
      </c>
    </row>
    <row r="941" spans="1:4" ht="15" customHeight="1">
      <c r="A941" s="1172" t="s">
        <v>2019</v>
      </c>
      <c r="B941" s="6">
        <v>1</v>
      </c>
      <c r="C941" s="1173" t="s">
        <v>449</v>
      </c>
      <c r="D941" s="1174" t="s">
        <v>50</v>
      </c>
    </row>
    <row r="942" spans="1:4" ht="15" customHeight="1">
      <c r="A942" s="174" t="s">
        <v>302</v>
      </c>
      <c r="B942" s="6">
        <v>7</v>
      </c>
      <c r="C942" s="5" t="s">
        <v>965</v>
      </c>
      <c r="D942" s="173"/>
    </row>
    <row r="943" spans="1:4" ht="15" customHeight="1">
      <c r="A943" s="1907" t="s">
        <v>2583</v>
      </c>
      <c r="B943" s="6">
        <v>1</v>
      </c>
      <c r="C943" s="1908" t="s">
        <v>449</v>
      </c>
      <c r="D943" s="1909" t="s">
        <v>710</v>
      </c>
    </row>
    <row r="944" spans="1:4" ht="15" customHeight="1">
      <c r="A944" s="2458" t="s">
        <v>3027</v>
      </c>
      <c r="B944" s="6">
        <v>1</v>
      </c>
      <c r="C944" s="2459" t="s">
        <v>449</v>
      </c>
      <c r="D944" s="2460" t="s">
        <v>3028</v>
      </c>
    </row>
    <row r="945" spans="1:4" ht="15" customHeight="1">
      <c r="A945" s="176" t="s">
        <v>658</v>
      </c>
      <c r="B945" s="6">
        <v>6</v>
      </c>
      <c r="C945" s="3" t="s">
        <v>449</v>
      </c>
      <c r="D945" s="177" t="s">
        <v>1192</v>
      </c>
    </row>
    <row r="946" spans="1:4" ht="15" customHeight="1">
      <c r="A946" s="1865" t="s">
        <v>2557</v>
      </c>
      <c r="B946" s="6">
        <v>3</v>
      </c>
      <c r="C946" s="1866" t="s">
        <v>449</v>
      </c>
      <c r="D946" s="1867" t="s">
        <v>1853</v>
      </c>
    </row>
    <row r="947" spans="1:4" ht="15" customHeight="1">
      <c r="A947" s="1371" t="s">
        <v>2139</v>
      </c>
      <c r="B947" s="6">
        <v>2</v>
      </c>
      <c r="C947" s="1372" t="s">
        <v>449</v>
      </c>
      <c r="D947" s="1373" t="s">
        <v>2140</v>
      </c>
    </row>
    <row r="948" spans="1:4" ht="15" customHeight="1">
      <c r="A948" s="174" t="s">
        <v>340</v>
      </c>
      <c r="B948" s="6">
        <v>2</v>
      </c>
      <c r="C948" s="5" t="s">
        <v>449</v>
      </c>
      <c r="D948" s="173"/>
    </row>
    <row r="949" spans="1:4" ht="15" customHeight="1">
      <c r="A949" s="174" t="s">
        <v>288</v>
      </c>
      <c r="B949" s="6">
        <v>26</v>
      </c>
      <c r="C949" s="5" t="s">
        <v>449</v>
      </c>
      <c r="D949" s="173"/>
    </row>
    <row r="950" spans="1:4" ht="15" customHeight="1">
      <c r="A950" s="174" t="s">
        <v>1193</v>
      </c>
      <c r="B950" s="6">
        <v>6</v>
      </c>
      <c r="C950" s="5" t="s">
        <v>449</v>
      </c>
      <c r="D950" s="173" t="s">
        <v>107</v>
      </c>
    </row>
    <row r="951" spans="1:4" ht="15" customHeight="1">
      <c r="A951" s="2952" t="s">
        <v>3558</v>
      </c>
      <c r="B951" s="6">
        <v>1</v>
      </c>
      <c r="C951" s="2954" t="s">
        <v>449</v>
      </c>
      <c r="D951" s="2955" t="s">
        <v>2716</v>
      </c>
    </row>
    <row r="952" spans="1:4" ht="15" customHeight="1">
      <c r="A952" s="1135" t="s">
        <v>1989</v>
      </c>
      <c r="B952" s="6">
        <v>6</v>
      </c>
      <c r="C952" s="1136" t="s">
        <v>449</v>
      </c>
      <c r="D952" s="1137" t="s">
        <v>1990</v>
      </c>
    </row>
    <row r="953" spans="1:4" ht="15" customHeight="1">
      <c r="A953" s="174" t="s">
        <v>482</v>
      </c>
      <c r="B953" s="6">
        <v>7</v>
      </c>
      <c r="C953" s="5" t="s">
        <v>449</v>
      </c>
      <c r="D953" s="173" t="s">
        <v>1194</v>
      </c>
    </row>
    <row r="954" spans="1:4" ht="15" customHeight="1">
      <c r="A954" s="174" t="s">
        <v>1195</v>
      </c>
      <c r="B954" s="175">
        <v>17</v>
      </c>
      <c r="C954" s="5" t="s">
        <v>449</v>
      </c>
      <c r="D954" s="173"/>
    </row>
    <row r="955" spans="1:4" ht="15" customHeight="1">
      <c r="A955" s="726" t="s">
        <v>1711</v>
      </c>
      <c r="B955" s="175">
        <v>1</v>
      </c>
      <c r="C955" s="727" t="s">
        <v>449</v>
      </c>
      <c r="D955" s="728" t="s">
        <v>1712</v>
      </c>
    </row>
    <row r="956" spans="1:4" ht="15" customHeight="1">
      <c r="A956" s="174" t="s">
        <v>273</v>
      </c>
      <c r="B956" s="6">
        <v>3</v>
      </c>
      <c r="C956" s="5" t="s">
        <v>449</v>
      </c>
      <c r="D956" s="173"/>
    </row>
    <row r="957" spans="1:4" ht="15" customHeight="1">
      <c r="A957" s="174" t="s">
        <v>304</v>
      </c>
      <c r="B957" s="6">
        <v>7</v>
      </c>
      <c r="C957" s="5" t="s">
        <v>965</v>
      </c>
      <c r="D957" s="173"/>
    </row>
    <row r="958" spans="1:4" ht="15" customHeight="1">
      <c r="A958" s="174" t="s">
        <v>146</v>
      </c>
      <c r="B958" s="6">
        <v>6</v>
      </c>
      <c r="C958" s="5" t="s">
        <v>965</v>
      </c>
      <c r="D958" s="173"/>
    </row>
    <row r="959" spans="1:4" ht="15" customHeight="1">
      <c r="A959" s="1641" t="s">
        <v>2377</v>
      </c>
      <c r="B959" s="6">
        <v>1</v>
      </c>
      <c r="C959" s="1642" t="s">
        <v>449</v>
      </c>
      <c r="D959" s="1643" t="s">
        <v>2378</v>
      </c>
    </row>
    <row r="960" spans="1:4" ht="15" customHeight="1">
      <c r="A960" s="5" t="s">
        <v>174</v>
      </c>
      <c r="B960" s="6">
        <v>4</v>
      </c>
      <c r="C960" s="5" t="s">
        <v>449</v>
      </c>
      <c r="D960" s="173"/>
    </row>
    <row r="961" spans="1:4" ht="15" customHeight="1">
      <c r="A961" s="917" t="s">
        <v>1836</v>
      </c>
      <c r="B961" s="6">
        <v>1</v>
      </c>
      <c r="C961" s="917" t="s">
        <v>449</v>
      </c>
      <c r="D961" s="918" t="s">
        <v>157</v>
      </c>
    </row>
    <row r="962" spans="1:4" ht="15" customHeight="1">
      <c r="A962" s="5" t="s">
        <v>508</v>
      </c>
      <c r="B962" s="6">
        <v>8</v>
      </c>
      <c r="C962" s="5" t="s">
        <v>449</v>
      </c>
      <c r="D962" s="173" t="s">
        <v>342</v>
      </c>
    </row>
    <row r="963" spans="1:4" ht="15" customHeight="1">
      <c r="A963" s="2030" t="s">
        <v>2674</v>
      </c>
      <c r="B963" s="6">
        <v>3</v>
      </c>
      <c r="C963" s="2030" t="s">
        <v>449</v>
      </c>
      <c r="D963" s="2031" t="s">
        <v>2675</v>
      </c>
    </row>
    <row r="964" spans="1:4" ht="15" customHeight="1">
      <c r="A964" s="5" t="s">
        <v>181</v>
      </c>
      <c r="B964" s="6">
        <v>1</v>
      </c>
      <c r="C964" s="174" t="s">
        <v>449</v>
      </c>
      <c r="D964" s="173"/>
    </row>
    <row r="965" spans="1:4" ht="15" customHeight="1">
      <c r="A965" s="1257" t="s">
        <v>2070</v>
      </c>
      <c r="B965" s="6">
        <v>2</v>
      </c>
      <c r="C965" s="1258" t="s">
        <v>449</v>
      </c>
      <c r="D965" s="1259" t="s">
        <v>2071</v>
      </c>
    </row>
    <row r="966" spans="1:4" ht="15" customHeight="1">
      <c r="A966" s="5" t="s">
        <v>518</v>
      </c>
      <c r="B966" s="6">
        <v>15</v>
      </c>
      <c r="C966" s="174" t="s">
        <v>449</v>
      </c>
      <c r="D966" s="173" t="s">
        <v>1196</v>
      </c>
    </row>
    <row r="967" spans="1:4">
      <c r="A967" s="693" t="s">
        <v>1681</v>
      </c>
      <c r="B967" s="6">
        <v>6</v>
      </c>
      <c r="C967" s="694" t="s">
        <v>449</v>
      </c>
      <c r="D967" s="2894" t="s">
        <v>3482</v>
      </c>
    </row>
    <row r="968" spans="1:4" ht="15" customHeight="1">
      <c r="A968" s="176" t="s">
        <v>696</v>
      </c>
      <c r="B968" s="6">
        <v>2</v>
      </c>
      <c r="C968" s="3" t="s">
        <v>449</v>
      </c>
      <c r="D968" s="177" t="s">
        <v>982</v>
      </c>
    </row>
    <row r="969" spans="1:4" ht="15" customHeight="1">
      <c r="A969" s="5" t="s">
        <v>217</v>
      </c>
      <c r="B969" s="6">
        <v>5</v>
      </c>
      <c r="C969" s="2615" t="s">
        <v>449</v>
      </c>
      <c r="D969" s="2616"/>
    </row>
    <row r="970" spans="1:4" ht="15" customHeight="1">
      <c r="A970" s="2614" t="s">
        <v>3173</v>
      </c>
      <c r="B970" s="6">
        <v>1</v>
      </c>
      <c r="C970" s="2615" t="s">
        <v>449</v>
      </c>
      <c r="D970" s="2616" t="s">
        <v>1077</v>
      </c>
    </row>
    <row r="971" spans="1:4" ht="15" customHeight="1">
      <c r="A971" s="797" t="s">
        <v>1760</v>
      </c>
      <c r="B971" s="6">
        <v>3</v>
      </c>
      <c r="C971" s="798" t="s">
        <v>449</v>
      </c>
      <c r="D971" s="799" t="s">
        <v>1762</v>
      </c>
    </row>
    <row r="972" spans="1:4" ht="15" customHeight="1">
      <c r="A972" s="575" t="s">
        <v>1614</v>
      </c>
      <c r="B972" s="6">
        <v>1</v>
      </c>
      <c r="C972" s="576" t="s">
        <v>449</v>
      </c>
      <c r="D972" s="577" t="s">
        <v>1615</v>
      </c>
    </row>
    <row r="973" spans="1:4" ht="15" customHeight="1">
      <c r="A973" s="3017" t="s">
        <v>3618</v>
      </c>
      <c r="B973" s="6">
        <v>1</v>
      </c>
      <c r="C973" s="3018" t="s">
        <v>449</v>
      </c>
      <c r="D973" s="3019" t="s">
        <v>50</v>
      </c>
    </row>
    <row r="974" spans="1:4" ht="15" customHeight="1">
      <c r="A974" s="1725" t="s">
        <v>2465</v>
      </c>
      <c r="B974" s="6">
        <v>1</v>
      </c>
      <c r="C974" s="1724" t="s">
        <v>449</v>
      </c>
      <c r="D974" s="1726" t="s">
        <v>1064</v>
      </c>
    </row>
    <row r="975" spans="1:4" ht="15" customHeight="1">
      <c r="A975" s="1036" t="s">
        <v>1912</v>
      </c>
      <c r="B975" s="6">
        <v>5</v>
      </c>
      <c r="C975" s="174" t="s">
        <v>965</v>
      </c>
      <c r="D975" s="173"/>
    </row>
    <row r="976" spans="1:4" ht="15" customHeight="1">
      <c r="A976" s="3" t="s">
        <v>657</v>
      </c>
      <c r="B976" s="6">
        <v>1</v>
      </c>
      <c r="C976" s="176" t="s">
        <v>449</v>
      </c>
      <c r="D976" s="177" t="s">
        <v>649</v>
      </c>
    </row>
    <row r="977" spans="1:4" ht="15" customHeight="1">
      <c r="A977" s="174" t="s">
        <v>53</v>
      </c>
      <c r="B977" s="175">
        <v>14</v>
      </c>
      <c r="C977" s="5" t="s">
        <v>449</v>
      </c>
      <c r="D977" s="173"/>
    </row>
    <row r="978" spans="1:4" ht="15" customHeight="1">
      <c r="A978" s="174" t="s">
        <v>654</v>
      </c>
      <c r="B978" s="175">
        <v>1</v>
      </c>
      <c r="C978" s="5" t="s">
        <v>449</v>
      </c>
      <c r="D978" s="173"/>
    </row>
    <row r="979" spans="1:4" ht="15" customHeight="1">
      <c r="A979" s="174" t="s">
        <v>369</v>
      </c>
      <c r="B979" s="175">
        <v>2</v>
      </c>
      <c r="C979" s="5" t="s">
        <v>449</v>
      </c>
      <c r="D979" s="173" t="s">
        <v>1197</v>
      </c>
    </row>
    <row r="980" spans="1:4" ht="15" customHeight="1">
      <c r="A980" s="2856" t="s">
        <v>3426</v>
      </c>
      <c r="B980" s="175">
        <v>1</v>
      </c>
      <c r="C980" s="2857" t="s">
        <v>449</v>
      </c>
      <c r="D980" s="2858" t="s">
        <v>50</v>
      </c>
    </row>
    <row r="981" spans="1:4" ht="15" customHeight="1">
      <c r="A981" s="1154" t="s">
        <v>1998</v>
      </c>
      <c r="B981" s="175">
        <v>1</v>
      </c>
      <c r="C981" s="1155" t="s">
        <v>449</v>
      </c>
      <c r="D981" s="1156" t="s">
        <v>1999</v>
      </c>
    </row>
    <row r="982" spans="1:4" ht="15" customHeight="1">
      <c r="A982" s="174" t="s">
        <v>485</v>
      </c>
      <c r="B982" s="175">
        <v>8</v>
      </c>
      <c r="C982" s="5" t="s">
        <v>449</v>
      </c>
      <c r="D982" s="173" t="s">
        <v>249</v>
      </c>
    </row>
    <row r="983" spans="1:4" ht="15" customHeight="1">
      <c r="A983" s="2939" t="s">
        <v>3536</v>
      </c>
      <c r="B983" s="175">
        <v>2</v>
      </c>
      <c r="C983" s="2940" t="s">
        <v>449</v>
      </c>
      <c r="D983" s="2941" t="s">
        <v>3537</v>
      </c>
    </row>
    <row r="984" spans="1:4" ht="15" customHeight="1">
      <c r="A984" s="174" t="s">
        <v>374</v>
      </c>
      <c r="B984" s="175">
        <v>6</v>
      </c>
      <c r="C984" s="5" t="s">
        <v>449</v>
      </c>
      <c r="D984" s="173" t="s">
        <v>1198</v>
      </c>
    </row>
    <row r="985" spans="1:4" ht="15" customHeight="1">
      <c r="A985" s="1420" t="s">
        <v>2201</v>
      </c>
      <c r="B985" s="175">
        <v>1</v>
      </c>
      <c r="C985" s="174" t="s">
        <v>449</v>
      </c>
      <c r="D985" s="2328" t="s">
        <v>2914</v>
      </c>
    </row>
    <row r="986" spans="1:4" ht="15" customHeight="1">
      <c r="A986" s="2214" t="s">
        <v>2806</v>
      </c>
      <c r="B986" s="175">
        <v>1</v>
      </c>
      <c r="C986" s="2215" t="s">
        <v>449</v>
      </c>
      <c r="D986" s="2216" t="s">
        <v>1619</v>
      </c>
    </row>
    <row r="987" spans="1:4" ht="15" customHeight="1">
      <c r="A987" s="1559" t="s">
        <v>2319</v>
      </c>
      <c r="B987" s="175">
        <v>1</v>
      </c>
      <c r="C987" s="1560" t="s">
        <v>449</v>
      </c>
      <c r="D987" s="1561" t="s">
        <v>2320</v>
      </c>
    </row>
    <row r="988" spans="1:4" ht="15" customHeight="1">
      <c r="A988" s="176" t="s">
        <v>632</v>
      </c>
      <c r="B988" s="175">
        <v>1</v>
      </c>
      <c r="C988" s="3" t="s">
        <v>449</v>
      </c>
      <c r="D988" s="173"/>
    </row>
    <row r="989" spans="1:4" ht="15" customHeight="1">
      <c r="A989" s="363" t="s">
        <v>1468</v>
      </c>
      <c r="B989" s="175">
        <v>23</v>
      </c>
      <c r="C989" s="364" t="s">
        <v>449</v>
      </c>
      <c r="D989" s="2584" t="s">
        <v>3149</v>
      </c>
    </row>
    <row r="990" spans="1:4" ht="15" customHeight="1">
      <c r="A990" s="174" t="s">
        <v>155</v>
      </c>
      <c r="B990" s="6">
        <v>4</v>
      </c>
      <c r="C990" s="5" t="s">
        <v>449</v>
      </c>
      <c r="D990" s="173"/>
    </row>
    <row r="991" spans="1:4" ht="15" customHeight="1">
      <c r="A991" s="174" t="s">
        <v>305</v>
      </c>
      <c r="B991" s="6">
        <v>42</v>
      </c>
      <c r="C991" s="5" t="s">
        <v>449</v>
      </c>
      <c r="D991" s="173" t="s">
        <v>1199</v>
      </c>
    </row>
    <row r="992" spans="1:4" ht="15" customHeight="1">
      <c r="A992" s="174" t="s">
        <v>497</v>
      </c>
      <c r="B992" s="6">
        <v>10</v>
      </c>
      <c r="C992" s="5" t="s">
        <v>449</v>
      </c>
      <c r="D992" s="173" t="s">
        <v>1200</v>
      </c>
    </row>
    <row r="993" spans="1:4" ht="15" customHeight="1">
      <c r="A993" s="176" t="s">
        <v>637</v>
      </c>
      <c r="B993" s="6">
        <v>1</v>
      </c>
      <c r="C993" s="3" t="s">
        <v>449</v>
      </c>
      <c r="D993" s="177" t="s">
        <v>1201</v>
      </c>
    </row>
    <row r="994" spans="1:4" ht="15" customHeight="1">
      <c r="A994" s="176" t="s">
        <v>699</v>
      </c>
      <c r="B994" s="6">
        <v>8</v>
      </c>
      <c r="C994" s="3" t="s">
        <v>449</v>
      </c>
      <c r="D994" s="177"/>
    </row>
    <row r="995" spans="1:4" ht="15" customHeight="1">
      <c r="A995" s="1632" t="s">
        <v>2370</v>
      </c>
      <c r="B995" s="6">
        <v>3</v>
      </c>
      <c r="C995" s="1633" t="s">
        <v>449</v>
      </c>
      <c r="D995" s="1634" t="s">
        <v>2373</v>
      </c>
    </row>
    <row r="996" spans="1:4" ht="15" customHeight="1">
      <c r="A996" s="174" t="s">
        <v>311</v>
      </c>
      <c r="B996" s="6">
        <v>9</v>
      </c>
      <c r="C996" s="5" t="s">
        <v>449</v>
      </c>
      <c r="D996" s="173"/>
    </row>
    <row r="997" spans="1:4" ht="15" customHeight="1">
      <c r="A997" s="2862" t="s">
        <v>3432</v>
      </c>
      <c r="B997" s="6">
        <v>2</v>
      </c>
      <c r="C997" s="2863" t="s">
        <v>449</v>
      </c>
      <c r="D997" s="2864" t="s">
        <v>3435</v>
      </c>
    </row>
    <row r="998" spans="1:4" ht="15" customHeight="1">
      <c r="A998" s="945" t="s">
        <v>1847</v>
      </c>
      <c r="B998" s="6">
        <v>1</v>
      </c>
      <c r="C998" s="946" t="s">
        <v>449</v>
      </c>
      <c r="D998" s="947" t="s">
        <v>1848</v>
      </c>
    </row>
    <row r="999" spans="1:4" ht="15" customHeight="1">
      <c r="A999" s="174" t="s">
        <v>249</v>
      </c>
      <c r="B999" s="6">
        <v>14</v>
      </c>
      <c r="C999" s="5" t="s">
        <v>449</v>
      </c>
      <c r="D999" s="173" t="s">
        <v>236</v>
      </c>
    </row>
    <row r="1000" spans="1:4" ht="15" customHeight="1">
      <c r="A1000" s="174" t="s">
        <v>226</v>
      </c>
      <c r="B1000" s="6">
        <v>6</v>
      </c>
      <c r="C1000" s="5" t="s">
        <v>449</v>
      </c>
      <c r="D1000" s="173"/>
    </row>
    <row r="1001" spans="1:4" ht="15" customHeight="1">
      <c r="A1001" s="2485" t="s">
        <v>3052</v>
      </c>
      <c r="B1001" s="6">
        <v>1</v>
      </c>
      <c r="C1001" s="2486" t="s">
        <v>449</v>
      </c>
      <c r="D1001" s="173"/>
    </row>
    <row r="1002" spans="1:4" ht="15" customHeight="1">
      <c r="A1002" s="174" t="s">
        <v>277</v>
      </c>
      <c r="B1002" s="6">
        <v>1</v>
      </c>
      <c r="C1002" s="5" t="s">
        <v>449</v>
      </c>
      <c r="D1002" s="173" t="s">
        <v>2917</v>
      </c>
    </row>
    <row r="1003" spans="1:4" ht="15" customHeight="1">
      <c r="A1003" s="2566" t="s">
        <v>3129</v>
      </c>
      <c r="B1003" s="6">
        <v>1</v>
      </c>
      <c r="C1003" s="2567" t="s">
        <v>449</v>
      </c>
      <c r="D1003" s="173"/>
    </row>
    <row r="1004" spans="1:4" ht="15" customHeight="1">
      <c r="A1004" s="2618" t="s">
        <v>3178</v>
      </c>
      <c r="B1004" s="6">
        <v>2</v>
      </c>
      <c r="C1004" s="2619" t="s">
        <v>449</v>
      </c>
      <c r="D1004" s="2620" t="s">
        <v>3179</v>
      </c>
    </row>
    <row r="1005" spans="1:4" ht="15" customHeight="1">
      <c r="A1005" s="711" t="s">
        <v>1693</v>
      </c>
      <c r="B1005" s="6">
        <v>2</v>
      </c>
      <c r="C1005" s="712" t="s">
        <v>449</v>
      </c>
      <c r="D1005" s="713" t="s">
        <v>1695</v>
      </c>
    </row>
    <row r="1006" spans="1:4" ht="15" customHeight="1">
      <c r="A1006" s="176" t="s">
        <v>581</v>
      </c>
      <c r="B1006" s="6">
        <v>6</v>
      </c>
      <c r="C1006" s="3" t="s">
        <v>449</v>
      </c>
      <c r="D1006" s="177" t="s">
        <v>1122</v>
      </c>
    </row>
    <row r="1007" spans="1:4" ht="15" customHeight="1">
      <c r="A1007" s="1779" t="s">
        <v>2508</v>
      </c>
      <c r="B1007" s="6">
        <v>1</v>
      </c>
      <c r="C1007" s="1780" t="s">
        <v>449</v>
      </c>
      <c r="D1007" s="1781" t="s">
        <v>2509</v>
      </c>
    </row>
    <row r="1008" spans="1:4" ht="15" customHeight="1">
      <c r="A1008" s="576" t="s">
        <v>1385</v>
      </c>
      <c r="B1008" s="6">
        <v>6</v>
      </c>
      <c r="C1008" s="575" t="s">
        <v>449</v>
      </c>
      <c r="D1008" s="177"/>
    </row>
    <row r="1009" spans="1:4" ht="15" customHeight="1">
      <c r="A1009" s="176" t="s">
        <v>534</v>
      </c>
      <c r="B1009" s="6">
        <v>7</v>
      </c>
      <c r="C1009" s="3" t="s">
        <v>449</v>
      </c>
      <c r="D1009" s="177" t="s">
        <v>1202</v>
      </c>
    </row>
    <row r="1010" spans="1:4" ht="15" customHeight="1">
      <c r="A1010" s="767" t="s">
        <v>1738</v>
      </c>
      <c r="B1010" s="6">
        <v>1</v>
      </c>
      <c r="C1010" s="768" t="s">
        <v>449</v>
      </c>
      <c r="D1010" s="769" t="s">
        <v>1615</v>
      </c>
    </row>
    <row r="1011" spans="1:4" ht="15" customHeight="1">
      <c r="A1011" s="174" t="s">
        <v>154</v>
      </c>
      <c r="B1011" s="6">
        <v>6</v>
      </c>
      <c r="C1011" s="5" t="s">
        <v>449</v>
      </c>
      <c r="D1011" s="173"/>
    </row>
    <row r="1012" spans="1:4" ht="15" customHeight="1">
      <c r="A1012" s="2238" t="s">
        <v>2822</v>
      </c>
      <c r="B1012" s="6">
        <v>5</v>
      </c>
      <c r="C1012" s="2239" t="s">
        <v>449</v>
      </c>
      <c r="D1012" s="2240" t="s">
        <v>2825</v>
      </c>
    </row>
    <row r="1013" spans="1:4" ht="15" customHeight="1">
      <c r="A1013" s="176" t="s">
        <v>266</v>
      </c>
      <c r="B1013" s="6">
        <v>1</v>
      </c>
      <c r="C1013" s="5" t="s">
        <v>449</v>
      </c>
      <c r="D1013" s="173"/>
    </row>
    <row r="1014" spans="1:4" ht="15" customHeight="1">
      <c r="A1014" s="469" t="s">
        <v>1548</v>
      </c>
      <c r="B1014" s="6">
        <v>2</v>
      </c>
      <c r="C1014" s="470" t="s">
        <v>449</v>
      </c>
      <c r="D1014" s="471" t="s">
        <v>649</v>
      </c>
    </row>
    <row r="1015" spans="1:4" ht="15" customHeight="1">
      <c r="A1015" s="3060" t="s">
        <v>3684</v>
      </c>
      <c r="B1015" s="6">
        <v>2</v>
      </c>
      <c r="C1015" s="3061" t="s">
        <v>449</v>
      </c>
      <c r="D1015" s="3062" t="s">
        <v>3688</v>
      </c>
    </row>
    <row r="1016" spans="1:4" ht="15" customHeight="1">
      <c r="A1016" s="174" t="s">
        <v>65</v>
      </c>
      <c r="B1016" s="175">
        <v>1</v>
      </c>
      <c r="C1016" s="5" t="s">
        <v>449</v>
      </c>
      <c r="D1016" s="173" t="s">
        <v>2919</v>
      </c>
    </row>
    <row r="1017" spans="1:4" ht="15" customHeight="1">
      <c r="A1017" s="1456" t="s">
        <v>2225</v>
      </c>
      <c r="B1017" s="175">
        <v>2</v>
      </c>
      <c r="C1017" s="1457" t="s">
        <v>449</v>
      </c>
      <c r="D1017" s="1458" t="s">
        <v>1997</v>
      </c>
    </row>
    <row r="1018" spans="1:4" ht="15" customHeight="1">
      <c r="A1018" s="898" t="s">
        <v>1790</v>
      </c>
      <c r="B1018" s="175">
        <v>5</v>
      </c>
      <c r="C1018" s="851" t="s">
        <v>449</v>
      </c>
      <c r="D1018" s="852" t="s">
        <v>1792</v>
      </c>
    </row>
    <row r="1019" spans="1:4" ht="15" customHeight="1">
      <c r="A1019" s="2975" t="s">
        <v>3578</v>
      </c>
      <c r="B1019" s="175">
        <v>1</v>
      </c>
      <c r="C1019" s="2976" t="s">
        <v>449</v>
      </c>
      <c r="D1019" s="2977" t="s">
        <v>3184</v>
      </c>
    </row>
    <row r="1020" spans="1:4" ht="15" customHeight="1">
      <c r="A1020" s="176" t="s">
        <v>557</v>
      </c>
      <c r="B1020" s="175">
        <v>1</v>
      </c>
      <c r="C1020" s="3" t="s">
        <v>449</v>
      </c>
      <c r="D1020" s="177" t="s">
        <v>558</v>
      </c>
    </row>
    <row r="1021" spans="1:4" ht="15" customHeight="1">
      <c r="A1021" s="1024" t="s">
        <v>1902</v>
      </c>
      <c r="B1021" s="175">
        <v>1</v>
      </c>
      <c r="C1021" s="1025" t="s">
        <v>449</v>
      </c>
      <c r="D1021" s="1026" t="s">
        <v>1903</v>
      </c>
    </row>
    <row r="1022" spans="1:4" ht="15" customHeight="1">
      <c r="A1022" s="1935" t="s">
        <v>2604</v>
      </c>
      <c r="B1022" s="175">
        <v>1</v>
      </c>
      <c r="C1022" s="1936" t="s">
        <v>449</v>
      </c>
      <c r="D1022" s="1937" t="s">
        <v>2605</v>
      </c>
    </row>
    <row r="1023" spans="1:4" ht="15" customHeight="1">
      <c r="A1023" s="1052" t="s">
        <v>1923</v>
      </c>
      <c r="B1023" s="175">
        <v>2</v>
      </c>
      <c r="C1023" s="1053" t="s">
        <v>449</v>
      </c>
      <c r="D1023" s="1054" t="s">
        <v>1924</v>
      </c>
    </row>
    <row r="1024" spans="1:4" ht="15" customHeight="1">
      <c r="A1024" s="2424" t="s">
        <v>2985</v>
      </c>
      <c r="B1024" s="175">
        <v>1</v>
      </c>
      <c r="C1024" s="2422" t="s">
        <v>449</v>
      </c>
      <c r="D1024" s="2423" t="s">
        <v>2987</v>
      </c>
    </row>
    <row r="1025" spans="1:4" ht="15" customHeight="1">
      <c r="A1025" s="176" t="s">
        <v>575</v>
      </c>
      <c r="B1025" s="175">
        <v>1</v>
      </c>
      <c r="C1025" s="3" t="s">
        <v>449</v>
      </c>
      <c r="D1025" s="177" t="s">
        <v>649</v>
      </c>
    </row>
    <row r="1026" spans="1:4" ht="15" customHeight="1">
      <c r="A1026" s="174" t="s">
        <v>284</v>
      </c>
      <c r="B1026" s="175">
        <v>23</v>
      </c>
      <c r="C1026" s="5" t="s">
        <v>449</v>
      </c>
      <c r="D1026" s="173"/>
    </row>
    <row r="1027" spans="1:4" ht="15" customHeight="1">
      <c r="A1027" s="176" t="s">
        <v>698</v>
      </c>
      <c r="B1027" s="175">
        <v>1</v>
      </c>
      <c r="C1027" s="3" t="s">
        <v>449</v>
      </c>
      <c r="D1027" s="177" t="s">
        <v>1203</v>
      </c>
    </row>
    <row r="1028" spans="1:4" ht="15" customHeight="1">
      <c r="A1028" s="174" t="s">
        <v>487</v>
      </c>
      <c r="B1028" s="175">
        <v>3</v>
      </c>
      <c r="C1028" s="5" t="s">
        <v>449</v>
      </c>
      <c r="D1028" s="173" t="s">
        <v>1026</v>
      </c>
    </row>
    <row r="1029" spans="1:4" ht="15" customHeight="1">
      <c r="A1029" s="1353" t="s">
        <v>388</v>
      </c>
      <c r="B1029" s="164">
        <v>2</v>
      </c>
      <c r="C1029" s="180" t="s">
        <v>449</v>
      </c>
      <c r="D1029" s="1354" t="s">
        <v>1207</v>
      </c>
    </row>
    <row r="1030" spans="1:4" ht="15" customHeight="1">
      <c r="A1030" s="551" t="s">
        <v>1599</v>
      </c>
      <c r="B1030" s="175">
        <v>3</v>
      </c>
      <c r="C1030" s="552" t="s">
        <v>449</v>
      </c>
      <c r="D1030" s="553" t="s">
        <v>1600</v>
      </c>
    </row>
    <row r="1031" spans="1:4" ht="15" customHeight="1">
      <c r="A1031" s="633" t="s">
        <v>1645</v>
      </c>
      <c r="B1031" s="175">
        <v>3</v>
      </c>
      <c r="C1031" s="634" t="s">
        <v>449</v>
      </c>
      <c r="D1031" s="635" t="s">
        <v>1464</v>
      </c>
    </row>
    <row r="1032" spans="1:4" ht="15" customHeight="1">
      <c r="A1032" s="868" t="s">
        <v>1800</v>
      </c>
      <c r="B1032" s="175">
        <v>1</v>
      </c>
      <c r="C1032" s="869" t="s">
        <v>449</v>
      </c>
      <c r="D1032" s="870" t="s">
        <v>1801</v>
      </c>
    </row>
    <row r="1033" spans="1:4" ht="15" customHeight="1">
      <c r="A1033" s="1652" t="s">
        <v>2392</v>
      </c>
      <c r="B1033" s="175">
        <v>7</v>
      </c>
      <c r="C1033" s="1653" t="s">
        <v>449</v>
      </c>
      <c r="D1033" s="1654" t="s">
        <v>2393</v>
      </c>
    </row>
    <row r="1034" spans="1:4" ht="15" customHeight="1">
      <c r="A1034" s="2585" t="s">
        <v>3150</v>
      </c>
      <c r="B1034" s="175">
        <v>1</v>
      </c>
      <c r="C1034" s="2586" t="s">
        <v>449</v>
      </c>
      <c r="D1034" s="2584" t="s">
        <v>3151</v>
      </c>
    </row>
    <row r="1035" spans="1:4" ht="15" customHeight="1">
      <c r="A1035" s="174" t="s">
        <v>306</v>
      </c>
      <c r="B1035" s="175">
        <v>2</v>
      </c>
      <c r="C1035" s="5" t="s">
        <v>449</v>
      </c>
      <c r="D1035" s="173"/>
    </row>
    <row r="1036" spans="1:4" ht="15" customHeight="1">
      <c r="A1036" s="174" t="s">
        <v>141</v>
      </c>
      <c r="B1036" s="6">
        <v>1</v>
      </c>
      <c r="C1036" s="5" t="s">
        <v>965</v>
      </c>
      <c r="D1036" s="173"/>
    </row>
    <row r="1037" spans="1:4" ht="15" customHeight="1">
      <c r="A1037" s="174" t="s">
        <v>1204</v>
      </c>
      <c r="B1037" s="6">
        <v>1</v>
      </c>
      <c r="C1037" s="5" t="s">
        <v>449</v>
      </c>
      <c r="D1037" s="173" t="s">
        <v>1205</v>
      </c>
    </row>
    <row r="1038" spans="1:4" ht="15" customHeight="1">
      <c r="A1038" s="2679" t="s">
        <v>3232</v>
      </c>
      <c r="B1038" s="6">
        <v>1</v>
      </c>
      <c r="C1038" s="2680" t="s">
        <v>449</v>
      </c>
      <c r="D1038" s="2681" t="s">
        <v>3235</v>
      </c>
    </row>
    <row r="1039" spans="1:4">
      <c r="A1039" s="345" t="s">
        <v>1454</v>
      </c>
      <c r="B1039" s="6">
        <v>8</v>
      </c>
      <c r="C1039" s="346" t="s">
        <v>965</v>
      </c>
      <c r="D1039" s="173"/>
    </row>
    <row r="1040" spans="1:4">
      <c r="A1040" s="2639" t="s">
        <v>3196</v>
      </c>
      <c r="B1040" s="6">
        <v>2</v>
      </c>
      <c r="C1040" s="2640" t="s">
        <v>449</v>
      </c>
      <c r="D1040" s="2641" t="s">
        <v>3197</v>
      </c>
    </row>
    <row r="1041" spans="1:4">
      <c r="A1041" s="1353" t="s">
        <v>422</v>
      </c>
      <c r="B1041" s="164">
        <v>1</v>
      </c>
      <c r="C1041" s="180" t="s">
        <v>449</v>
      </c>
      <c r="D1041" s="1354" t="s">
        <v>1206</v>
      </c>
    </row>
    <row r="1042" spans="1:4">
      <c r="A1042" s="600" t="s">
        <v>1626</v>
      </c>
      <c r="B1042" s="6">
        <v>2</v>
      </c>
      <c r="C1042" s="601" t="s">
        <v>449</v>
      </c>
      <c r="D1042" s="1764" t="s">
        <v>1628</v>
      </c>
    </row>
    <row r="1043" spans="1:4">
      <c r="A1043" s="1762" t="s">
        <v>2494</v>
      </c>
      <c r="B1043" s="6">
        <v>1</v>
      </c>
      <c r="C1043" s="1763" t="s">
        <v>449</v>
      </c>
      <c r="D1043" s="602" t="s">
        <v>1628</v>
      </c>
    </row>
    <row r="1044" spans="1:4">
      <c r="B1044" s="2449">
        <f>SUM(B2:B1043)</f>
        <v>4519</v>
      </c>
      <c r="C1044" s="15"/>
    </row>
    <row r="1045" spans="1:4">
      <c r="B1045" s="2449"/>
    </row>
    <row r="1046" spans="1:4">
      <c r="B1046" s="2449"/>
    </row>
    <row r="1047" spans="1:4">
      <c r="B1047" s="2449"/>
    </row>
    <row r="1048" spans="1:4">
      <c r="B1048" s="2449"/>
    </row>
    <row r="1049" spans="1:4">
      <c r="B1049" s="2449"/>
    </row>
    <row r="1050" spans="1:4">
      <c r="B1050" s="2449"/>
    </row>
    <row r="1051" spans="1:4">
      <c r="B1051" s="2449"/>
    </row>
    <row r="1052" spans="1:4">
      <c r="B1052" s="2449"/>
    </row>
    <row r="1053" spans="1:4">
      <c r="B1053" s="2449"/>
    </row>
    <row r="1054" spans="1:4">
      <c r="B1054" s="2449"/>
    </row>
    <row r="1055" spans="1:4">
      <c r="B1055" s="2449"/>
    </row>
    <row r="1056" spans="1:4">
      <c r="B1056" s="2449"/>
    </row>
    <row r="1057" spans="2:2">
      <c r="B1057" s="2449"/>
    </row>
    <row r="1058" spans="2:2">
      <c r="B1058" s="2449"/>
    </row>
    <row r="1059" spans="2:2">
      <c r="B1059" s="2449"/>
    </row>
    <row r="1060" spans="2:2">
      <c r="B1060" s="2449"/>
    </row>
    <row r="1061" spans="2:2">
      <c r="B1061" s="2449"/>
    </row>
    <row r="1062" spans="2:2">
      <c r="B1062" s="2449"/>
    </row>
    <row r="1063" spans="2:2">
      <c r="B1063" s="2449"/>
    </row>
    <row r="1064" spans="2:2">
      <c r="B1064" s="2449"/>
    </row>
    <row r="1065" spans="2:2">
      <c r="B1065" s="2449"/>
    </row>
    <row r="1066" spans="2:2">
      <c r="B1066" s="2449"/>
    </row>
    <row r="1067" spans="2:2">
      <c r="B1067" s="2449"/>
    </row>
    <row r="1068" spans="2:2">
      <c r="B1068" s="2449"/>
    </row>
    <row r="1069" spans="2:2">
      <c r="B1069" s="2449"/>
    </row>
    <row r="1070" spans="2:2">
      <c r="B1070" s="2449"/>
    </row>
    <row r="1071" spans="2:2">
      <c r="B1071" s="2449"/>
    </row>
    <row r="1072" spans="2:2">
      <c r="B1072" s="2449"/>
    </row>
    <row r="1073" spans="2:2">
      <c r="B1073" s="2449"/>
    </row>
    <row r="1074" spans="2:2">
      <c r="B1074" s="2449"/>
    </row>
    <row r="1075" spans="2:2">
      <c r="B1075" s="2449"/>
    </row>
    <row r="1076" spans="2:2">
      <c r="B1076" s="2449"/>
    </row>
    <row r="1077" spans="2:2">
      <c r="B1077" s="2449"/>
    </row>
    <row r="1078" spans="2:2">
      <c r="B1078" s="2449"/>
    </row>
    <row r="1079" spans="2:2">
      <c r="B1079" s="2449"/>
    </row>
    <row r="1080" spans="2:2">
      <c r="B1080" s="2449"/>
    </row>
    <row r="1081" spans="2:2">
      <c r="B1081" s="2449"/>
    </row>
    <row r="1082" spans="2:2">
      <c r="B1082" s="2449"/>
    </row>
    <row r="1083" spans="2:2">
      <c r="B1083" s="2449"/>
    </row>
    <row r="1084" spans="2:2">
      <c r="B1084" s="2449"/>
    </row>
    <row r="1085" spans="2:2">
      <c r="B1085" s="2449"/>
    </row>
  </sheetData>
  <autoFilter ref="A1:D1044">
    <sortState ref="A2:D735">
      <sortCondition ref="A1:A735"/>
    </sortState>
  </autoFilter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1" sqref="A31:K31"/>
    </sheetView>
  </sheetViews>
  <sheetFormatPr defaultRowHeight="14.4"/>
  <cols>
    <col min="1" max="1" width="24.44140625" customWidth="1"/>
    <col min="3" max="3" width="13.44140625" customWidth="1"/>
    <col min="4" max="4" width="14.33203125" customWidth="1"/>
    <col min="5" max="5" width="11.6640625" customWidth="1"/>
    <col min="7" max="7" width="13.33203125" customWidth="1"/>
    <col min="9" max="9" width="11.88671875" customWidth="1"/>
    <col min="10" max="10" width="12.44140625" customWidth="1"/>
    <col min="11" max="11" width="10.33203125" customWidth="1"/>
  </cols>
  <sheetData>
    <row r="1" spans="1:11">
      <c r="A1" s="6" t="s">
        <v>0</v>
      </c>
      <c r="B1" s="6" t="s">
        <v>728</v>
      </c>
      <c r="C1" s="6" t="s">
        <v>729</v>
      </c>
      <c r="D1" s="7" t="s">
        <v>730</v>
      </c>
      <c r="E1" s="826" t="s">
        <v>1775</v>
      </c>
      <c r="F1" s="6" t="s">
        <v>2</v>
      </c>
      <c r="G1" s="6" t="s">
        <v>3</v>
      </c>
      <c r="H1" s="6" t="s">
        <v>731</v>
      </c>
      <c r="I1" s="6" t="s">
        <v>732</v>
      </c>
      <c r="J1" s="6" t="s">
        <v>733</v>
      </c>
      <c r="K1" s="32" t="s">
        <v>734</v>
      </c>
    </row>
    <row r="2" spans="1:11">
      <c r="A2" s="252" t="s">
        <v>2305</v>
      </c>
      <c r="B2" s="252" t="s">
        <v>2306</v>
      </c>
      <c r="C2" s="299">
        <v>72901002988</v>
      </c>
      <c r="D2" s="252" t="s">
        <v>2307</v>
      </c>
      <c r="E2" s="308">
        <v>26454</v>
      </c>
      <c r="F2" s="252" t="s">
        <v>12</v>
      </c>
      <c r="G2" s="252">
        <v>5520214704</v>
      </c>
      <c r="H2" s="252" t="s">
        <v>735</v>
      </c>
      <c r="I2" s="252" t="s">
        <v>14</v>
      </c>
      <c r="J2" s="252" t="s">
        <v>219</v>
      </c>
      <c r="K2" s="308">
        <v>45928</v>
      </c>
    </row>
    <row r="3" spans="1:11">
      <c r="A3" s="30" t="s">
        <v>3493</v>
      </c>
      <c r="B3" s="30" t="s">
        <v>3491</v>
      </c>
      <c r="C3" s="69">
        <v>32696449238</v>
      </c>
      <c r="D3" s="30" t="s">
        <v>3492</v>
      </c>
      <c r="E3" s="2903">
        <v>26947</v>
      </c>
      <c r="F3" s="30" t="s">
        <v>3385</v>
      </c>
      <c r="G3" s="30">
        <v>5327133819</v>
      </c>
      <c r="H3" s="30" t="s">
        <v>738</v>
      </c>
      <c r="I3" s="30" t="s">
        <v>14</v>
      </c>
      <c r="J3" s="30" t="s">
        <v>219</v>
      </c>
      <c r="K3" s="66">
        <v>45953</v>
      </c>
    </row>
    <row r="4" spans="1:11">
      <c r="A4" s="160" t="s">
        <v>1494</v>
      </c>
      <c r="B4" s="160" t="s">
        <v>1495</v>
      </c>
      <c r="C4" s="159">
        <v>35900342578</v>
      </c>
      <c r="D4" s="160" t="s">
        <v>1496</v>
      </c>
      <c r="E4" s="162">
        <v>32235</v>
      </c>
      <c r="F4" s="160" t="s">
        <v>12</v>
      </c>
      <c r="G4" s="160">
        <v>5367086251</v>
      </c>
      <c r="H4" s="160" t="s">
        <v>735</v>
      </c>
      <c r="I4" s="160" t="s">
        <v>14</v>
      </c>
      <c r="J4" s="160" t="s">
        <v>38</v>
      </c>
      <c r="K4" s="162">
        <v>45985</v>
      </c>
    </row>
    <row r="5" spans="1:11">
      <c r="A5" s="252" t="s">
        <v>348</v>
      </c>
      <c r="B5" s="252" t="s">
        <v>1916</v>
      </c>
      <c r="C5" s="252">
        <v>36028481934</v>
      </c>
      <c r="D5" s="299" t="s">
        <v>2404</v>
      </c>
      <c r="E5" s="646">
        <v>33772</v>
      </c>
      <c r="F5" s="252" t="s">
        <v>949</v>
      </c>
      <c r="G5" s="1042">
        <v>5548300593</v>
      </c>
      <c r="H5" s="252" t="s">
        <v>741</v>
      </c>
      <c r="I5" s="252" t="s">
        <v>29</v>
      </c>
      <c r="J5" s="252" t="s">
        <v>2413</v>
      </c>
      <c r="K5" s="308">
        <v>46007</v>
      </c>
    </row>
    <row r="6" spans="1:11">
      <c r="A6" s="160" t="s">
        <v>921</v>
      </c>
      <c r="B6" s="160" t="s">
        <v>1919</v>
      </c>
      <c r="C6" s="159">
        <v>43591111274</v>
      </c>
      <c r="D6" s="160" t="s">
        <v>1920</v>
      </c>
      <c r="E6" s="162">
        <v>24387</v>
      </c>
      <c r="F6" s="160" t="s">
        <v>924</v>
      </c>
      <c r="G6" s="160">
        <v>5050533348</v>
      </c>
      <c r="H6" s="160" t="s">
        <v>735</v>
      </c>
      <c r="I6" s="160" t="s">
        <v>14</v>
      </c>
      <c r="J6" s="160" t="s">
        <v>38</v>
      </c>
      <c r="K6" s="162">
        <v>46016</v>
      </c>
    </row>
    <row r="7" spans="1:11">
      <c r="A7" s="30" t="s">
        <v>3115</v>
      </c>
      <c r="B7" s="30" t="s">
        <v>3116</v>
      </c>
      <c r="C7" s="69">
        <v>25625684626</v>
      </c>
      <c r="D7" s="30" t="s">
        <v>3117</v>
      </c>
      <c r="E7" s="66">
        <v>35731</v>
      </c>
      <c r="F7" s="30" t="s">
        <v>12</v>
      </c>
      <c r="G7" s="30">
        <v>5061294188</v>
      </c>
      <c r="H7" s="30" t="s">
        <v>871</v>
      </c>
      <c r="I7" s="30" t="s">
        <v>14</v>
      </c>
      <c r="J7" s="30" t="s">
        <v>21</v>
      </c>
      <c r="K7" s="66">
        <v>46017</v>
      </c>
    </row>
    <row r="8" spans="1:11">
      <c r="A8" s="30" t="s">
        <v>3115</v>
      </c>
      <c r="B8" s="30" t="s">
        <v>3116</v>
      </c>
      <c r="C8" s="69">
        <v>25625684626</v>
      </c>
      <c r="D8" s="30" t="s">
        <v>3117</v>
      </c>
      <c r="E8" s="66">
        <v>35731</v>
      </c>
      <c r="F8" s="30" t="s">
        <v>12</v>
      </c>
      <c r="G8" s="30">
        <v>5061294188</v>
      </c>
      <c r="H8" s="30" t="s">
        <v>871</v>
      </c>
      <c r="I8" s="30" t="s">
        <v>29</v>
      </c>
      <c r="J8" s="30" t="s">
        <v>21</v>
      </c>
      <c r="K8" s="66">
        <v>46017</v>
      </c>
    </row>
    <row r="9" spans="1:11">
      <c r="A9" s="30" t="s">
        <v>3384</v>
      </c>
      <c r="B9" s="30" t="s">
        <v>3489</v>
      </c>
      <c r="C9" s="30">
        <v>52705387412</v>
      </c>
      <c r="D9" s="30" t="s">
        <v>3490</v>
      </c>
      <c r="E9" s="66">
        <v>29166</v>
      </c>
      <c r="F9" s="30" t="s">
        <v>3385</v>
      </c>
      <c r="G9" s="30">
        <v>5327133819</v>
      </c>
      <c r="H9" s="30" t="s">
        <v>812</v>
      </c>
      <c r="I9" s="30" t="s">
        <v>14</v>
      </c>
      <c r="J9" s="30" t="s">
        <v>219</v>
      </c>
      <c r="K9" s="66">
        <v>46020</v>
      </c>
    </row>
    <row r="10" spans="1:11">
      <c r="A10" s="252" t="s">
        <v>2488</v>
      </c>
      <c r="B10" s="252" t="s">
        <v>2490</v>
      </c>
      <c r="C10" s="299">
        <v>50527854792</v>
      </c>
      <c r="D10" s="252" t="s">
        <v>2491</v>
      </c>
      <c r="E10" s="308">
        <v>23774</v>
      </c>
      <c r="F10" s="252" t="s">
        <v>12</v>
      </c>
      <c r="G10" s="252">
        <v>5465966062</v>
      </c>
      <c r="H10" s="252" t="s">
        <v>754</v>
      </c>
      <c r="I10" s="252" t="s">
        <v>14</v>
      </c>
      <c r="J10" s="252" t="s">
        <v>55</v>
      </c>
      <c r="K10" s="308">
        <v>46037</v>
      </c>
    </row>
    <row r="11" spans="1:11">
      <c r="A11" s="252" t="s">
        <v>546</v>
      </c>
      <c r="B11" s="252" t="s">
        <v>2551</v>
      </c>
      <c r="C11" s="252">
        <v>57466517528</v>
      </c>
      <c r="D11" s="252" t="s">
        <v>2552</v>
      </c>
      <c r="E11" s="308">
        <v>19115</v>
      </c>
      <c r="F11" s="252" t="s">
        <v>12</v>
      </c>
      <c r="G11" s="252">
        <v>5315600621</v>
      </c>
      <c r="H11" s="252" t="s">
        <v>754</v>
      </c>
      <c r="I11" s="252" t="s">
        <v>14</v>
      </c>
      <c r="J11" s="252" t="s">
        <v>219</v>
      </c>
      <c r="K11" s="162">
        <v>46051</v>
      </c>
    </row>
    <row r="12" spans="1:11">
      <c r="A12" s="31" t="s">
        <v>1884</v>
      </c>
      <c r="B12" s="31" t="s">
        <v>2547</v>
      </c>
      <c r="C12" s="31">
        <v>43108658162</v>
      </c>
      <c r="D12" s="31" t="s">
        <v>2548</v>
      </c>
      <c r="E12" s="70">
        <v>30042</v>
      </c>
      <c r="F12" s="31" t="s">
        <v>45</v>
      </c>
      <c r="G12" s="31">
        <v>5059310090</v>
      </c>
      <c r="H12" s="31" t="s">
        <v>1885</v>
      </c>
      <c r="I12" s="31" t="s">
        <v>14</v>
      </c>
      <c r="J12" s="31" t="s">
        <v>25</v>
      </c>
      <c r="K12" s="162">
        <v>46053</v>
      </c>
    </row>
    <row r="13" spans="1:11">
      <c r="A13" s="252" t="s">
        <v>2089</v>
      </c>
      <c r="B13" s="252" t="s">
        <v>2090</v>
      </c>
      <c r="C13" s="252">
        <v>17624037190</v>
      </c>
      <c r="D13" s="252" t="s">
        <v>2091</v>
      </c>
      <c r="E13" s="308">
        <v>33552</v>
      </c>
      <c r="F13" s="252" t="s">
        <v>222</v>
      </c>
      <c r="G13" s="252">
        <v>5452465226</v>
      </c>
      <c r="H13" s="252" t="s">
        <v>738</v>
      </c>
      <c r="I13" s="252" t="s">
        <v>29</v>
      </c>
      <c r="J13" s="252" t="s">
        <v>33</v>
      </c>
      <c r="K13" s="162">
        <v>46059</v>
      </c>
    </row>
    <row r="14" spans="1:11">
      <c r="A14" s="252" t="s">
        <v>2089</v>
      </c>
      <c r="B14" s="252" t="s">
        <v>2090</v>
      </c>
      <c r="C14" s="252">
        <v>17624037190</v>
      </c>
      <c r="D14" s="252" t="s">
        <v>2091</v>
      </c>
      <c r="E14" s="308">
        <v>33552</v>
      </c>
      <c r="F14" s="252" t="s">
        <v>222</v>
      </c>
      <c r="G14" s="252">
        <v>5452465226</v>
      </c>
      <c r="H14" s="252" t="s">
        <v>738</v>
      </c>
      <c r="I14" s="252" t="s">
        <v>14</v>
      </c>
      <c r="J14" s="252" t="s">
        <v>408</v>
      </c>
      <c r="K14" s="162">
        <v>46060</v>
      </c>
    </row>
    <row r="15" spans="1:11">
      <c r="A15" s="1676" t="s">
        <v>2702</v>
      </c>
      <c r="B15" s="1676" t="s">
        <v>2703</v>
      </c>
      <c r="C15" s="1737">
        <v>57592186766</v>
      </c>
      <c r="D15" s="1676" t="s">
        <v>2704</v>
      </c>
      <c r="E15" s="1677">
        <v>29143</v>
      </c>
      <c r="F15" s="1676" t="s">
        <v>12</v>
      </c>
      <c r="G15" s="1676">
        <v>5352033245</v>
      </c>
      <c r="H15" s="1676" t="s">
        <v>812</v>
      </c>
      <c r="I15" s="1676" t="s">
        <v>14</v>
      </c>
      <c r="J15" s="1676" t="s">
        <v>48</v>
      </c>
      <c r="K15" s="162">
        <v>46061</v>
      </c>
    </row>
    <row r="16" spans="1:11">
      <c r="A16" s="252" t="s">
        <v>1727</v>
      </c>
      <c r="B16" s="252" t="s">
        <v>2116</v>
      </c>
      <c r="C16" s="2101">
        <v>861442474</v>
      </c>
      <c r="D16" s="252" t="s">
        <v>2117</v>
      </c>
      <c r="E16" s="308">
        <v>44614</v>
      </c>
      <c r="F16" s="252" t="s">
        <v>45</v>
      </c>
      <c r="G16" s="252">
        <v>5367809101</v>
      </c>
      <c r="H16" s="252" t="s">
        <v>735</v>
      </c>
      <c r="I16" s="252" t="s">
        <v>14</v>
      </c>
      <c r="J16" s="252" t="s">
        <v>219</v>
      </c>
      <c r="K16" s="162">
        <v>46065</v>
      </c>
    </row>
    <row r="17" spans="1:11">
      <c r="A17" s="299" t="s">
        <v>905</v>
      </c>
      <c r="B17" s="299" t="s">
        <v>2144</v>
      </c>
      <c r="C17" s="299">
        <v>42268648112</v>
      </c>
      <c r="D17" s="299" t="s">
        <v>2145</v>
      </c>
      <c r="E17" s="646">
        <v>30600</v>
      </c>
      <c r="F17" s="299" t="s">
        <v>123</v>
      </c>
      <c r="G17" s="299">
        <v>5058077275</v>
      </c>
      <c r="H17" s="252" t="s">
        <v>750</v>
      </c>
      <c r="I17" s="252" t="s">
        <v>29</v>
      </c>
      <c r="J17" s="252" t="s">
        <v>55</v>
      </c>
      <c r="K17" s="308">
        <v>46192</v>
      </c>
    </row>
    <row r="18" spans="1:11">
      <c r="A18" s="299" t="s">
        <v>905</v>
      </c>
      <c r="B18" s="299" t="s">
        <v>2144</v>
      </c>
      <c r="C18" s="299">
        <v>42268648112</v>
      </c>
      <c r="D18" s="299" t="s">
        <v>2145</v>
      </c>
      <c r="E18" s="646">
        <v>30600</v>
      </c>
      <c r="F18" s="299" t="s">
        <v>123</v>
      </c>
      <c r="G18" s="299">
        <v>5058077275</v>
      </c>
      <c r="H18" s="252" t="s">
        <v>750</v>
      </c>
      <c r="I18" s="252" t="s">
        <v>14</v>
      </c>
      <c r="J18" s="252" t="s">
        <v>1569</v>
      </c>
      <c r="K18" s="308">
        <v>46192</v>
      </c>
    </row>
    <row r="19" spans="1:11">
      <c r="A19" s="252" t="s">
        <v>2136</v>
      </c>
      <c r="B19" s="299" t="s">
        <v>2137</v>
      </c>
      <c r="C19" s="299">
        <v>69763107166</v>
      </c>
      <c r="D19" s="299" t="s">
        <v>2138</v>
      </c>
      <c r="E19" s="646">
        <v>24777</v>
      </c>
      <c r="F19" s="252" t="s">
        <v>12</v>
      </c>
      <c r="G19" s="299">
        <v>5317183878</v>
      </c>
      <c r="H19" s="252" t="s">
        <v>735</v>
      </c>
      <c r="I19" s="252" t="s">
        <v>14</v>
      </c>
      <c r="J19" s="252" t="s">
        <v>1840</v>
      </c>
      <c r="K19" s="308">
        <v>46201</v>
      </c>
    </row>
    <row r="20" spans="1:11">
      <c r="A20" s="252" t="s">
        <v>693</v>
      </c>
      <c r="B20" s="252" t="s">
        <v>898</v>
      </c>
      <c r="C20" s="299">
        <v>10022603318</v>
      </c>
      <c r="D20" s="252" t="s">
        <v>899</v>
      </c>
      <c r="E20" s="308">
        <v>32265</v>
      </c>
      <c r="F20" s="299" t="s">
        <v>263</v>
      </c>
      <c r="G20" s="299">
        <v>5548300593</v>
      </c>
      <c r="H20" s="299" t="s">
        <v>735</v>
      </c>
      <c r="I20" s="299" t="s">
        <v>14</v>
      </c>
      <c r="J20" s="299" t="s">
        <v>219</v>
      </c>
      <c r="K20" s="646">
        <v>46205</v>
      </c>
    </row>
    <row r="21" spans="1:11">
      <c r="A21" s="252" t="s">
        <v>2169</v>
      </c>
      <c r="B21" s="1950" t="s">
        <v>2170</v>
      </c>
      <c r="C21" s="252">
        <v>55360588538</v>
      </c>
      <c r="D21" s="252" t="s">
        <v>2171</v>
      </c>
      <c r="E21" s="308">
        <v>27222</v>
      </c>
      <c r="F21" s="299" t="s">
        <v>12</v>
      </c>
      <c r="G21" s="299">
        <v>5466464400</v>
      </c>
      <c r="H21" s="299" t="s">
        <v>735</v>
      </c>
      <c r="I21" s="299" t="s">
        <v>29</v>
      </c>
      <c r="J21" s="299" t="s">
        <v>55</v>
      </c>
      <c r="K21" s="646">
        <v>45845</v>
      </c>
    </row>
    <row r="22" spans="1:11">
      <c r="A22" s="159" t="s">
        <v>1793</v>
      </c>
      <c r="B22" s="159"/>
      <c r="C22" s="159">
        <v>23047400572</v>
      </c>
      <c r="D22" s="159"/>
      <c r="E22" s="187">
        <v>34341</v>
      </c>
      <c r="F22" s="159" t="s">
        <v>12</v>
      </c>
      <c r="G22" s="159">
        <v>5334812110</v>
      </c>
      <c r="H22" s="159" t="s">
        <v>1630</v>
      </c>
      <c r="I22" s="159" t="s">
        <v>79</v>
      </c>
      <c r="J22" s="159" t="s">
        <v>219</v>
      </c>
      <c r="K22" s="187">
        <v>46249</v>
      </c>
    </row>
    <row r="23" spans="1:11">
      <c r="A23" s="252" t="s">
        <v>2240</v>
      </c>
      <c r="B23" s="252" t="s">
        <v>2308</v>
      </c>
      <c r="C23" s="299">
        <v>20915842090</v>
      </c>
      <c r="D23" s="252" t="s">
        <v>2850</v>
      </c>
      <c r="E23" s="308">
        <v>35658</v>
      </c>
      <c r="F23" s="252" t="s">
        <v>12</v>
      </c>
      <c r="G23" s="252">
        <v>5523475591</v>
      </c>
      <c r="H23" s="252" t="s">
        <v>2241</v>
      </c>
      <c r="I23" s="252" t="s">
        <v>14</v>
      </c>
      <c r="J23" s="252" t="s">
        <v>219</v>
      </c>
      <c r="K23" s="308">
        <v>46255</v>
      </c>
    </row>
    <row r="24" spans="1:11">
      <c r="A24" s="160" t="s">
        <v>2871</v>
      </c>
      <c r="B24" s="160"/>
      <c r="C24" s="160">
        <v>64621007398</v>
      </c>
      <c r="D24" s="160"/>
      <c r="E24" s="162">
        <v>25959</v>
      </c>
      <c r="F24" s="160" t="s">
        <v>263</v>
      </c>
      <c r="G24" s="160">
        <v>5526363903</v>
      </c>
      <c r="H24" s="160" t="s">
        <v>735</v>
      </c>
      <c r="I24" s="160" t="s">
        <v>50</v>
      </c>
      <c r="J24" s="160" t="s">
        <v>56</v>
      </c>
      <c r="K24" s="162">
        <v>46257</v>
      </c>
    </row>
    <row r="25" spans="1:11">
      <c r="A25" s="252" t="s">
        <v>644</v>
      </c>
      <c r="B25" s="252" t="s">
        <v>1797</v>
      </c>
      <c r="C25" s="299">
        <v>12888004292</v>
      </c>
      <c r="D25" s="252" t="s">
        <v>1798</v>
      </c>
      <c r="E25" s="308">
        <v>27682</v>
      </c>
      <c r="F25" s="252" t="s">
        <v>12</v>
      </c>
      <c r="G25" s="252">
        <v>5322581810</v>
      </c>
      <c r="H25" s="252" t="s">
        <v>735</v>
      </c>
      <c r="I25" s="252" t="s">
        <v>14</v>
      </c>
      <c r="J25" s="252" t="s">
        <v>2402</v>
      </c>
      <c r="K25" s="308">
        <v>46260</v>
      </c>
    </row>
    <row r="26" spans="1:11">
      <c r="A26" s="252" t="s">
        <v>2889</v>
      </c>
      <c r="B26" s="252" t="s">
        <v>2890</v>
      </c>
      <c r="C26" s="252">
        <v>45796907478</v>
      </c>
      <c r="D26" s="252" t="s">
        <v>2891</v>
      </c>
      <c r="E26" s="308">
        <v>31085</v>
      </c>
      <c r="F26" s="252" t="s">
        <v>12</v>
      </c>
      <c r="G26" s="252">
        <v>5357819718</v>
      </c>
      <c r="H26" s="252" t="s">
        <v>735</v>
      </c>
      <c r="I26" s="252" t="s">
        <v>14</v>
      </c>
      <c r="J26" s="252" t="s">
        <v>303</v>
      </c>
      <c r="K26" s="308">
        <v>46263</v>
      </c>
    </row>
    <row r="27" spans="1:11">
      <c r="A27" s="252" t="s">
        <v>1461</v>
      </c>
      <c r="B27" s="252" t="s">
        <v>2900</v>
      </c>
      <c r="C27" s="299">
        <v>29189459850</v>
      </c>
      <c r="D27" s="252" t="s">
        <v>2901</v>
      </c>
      <c r="E27" s="835">
        <v>26484</v>
      </c>
      <c r="F27" s="252" t="s">
        <v>12</v>
      </c>
      <c r="G27" s="252">
        <v>5377687810</v>
      </c>
      <c r="H27" s="252" t="s">
        <v>735</v>
      </c>
      <c r="I27" s="252" t="s">
        <v>14</v>
      </c>
      <c r="J27" s="252" t="s">
        <v>219</v>
      </c>
      <c r="K27" s="308">
        <v>46268</v>
      </c>
    </row>
    <row r="28" spans="1:11">
      <c r="A28" s="252" t="s">
        <v>2299</v>
      </c>
      <c r="B28" s="252" t="s">
        <v>2297</v>
      </c>
      <c r="C28" s="299">
        <v>53752641182</v>
      </c>
      <c r="D28" s="252" t="s">
        <v>2298</v>
      </c>
      <c r="E28" s="308">
        <v>36683</v>
      </c>
      <c r="F28" s="252" t="s">
        <v>12</v>
      </c>
      <c r="G28" s="252">
        <v>5457411760</v>
      </c>
      <c r="H28" s="252" t="s">
        <v>735</v>
      </c>
      <c r="I28" s="252" t="s">
        <v>14</v>
      </c>
      <c r="J28" s="252" t="s">
        <v>408</v>
      </c>
      <c r="K28" s="308">
        <v>46286</v>
      </c>
    </row>
    <row r="29" spans="1:11">
      <c r="A29" s="252" t="s">
        <v>2846</v>
      </c>
      <c r="B29" s="252" t="s">
        <v>2943</v>
      </c>
      <c r="C29" s="299">
        <v>17533356474</v>
      </c>
      <c r="D29" s="252" t="s">
        <v>2944</v>
      </c>
      <c r="E29" s="308">
        <v>35637</v>
      </c>
      <c r="F29" s="252" t="s">
        <v>12</v>
      </c>
      <c r="G29" s="252">
        <v>5543827770</v>
      </c>
      <c r="H29" s="252" t="s">
        <v>1630</v>
      </c>
      <c r="I29" s="252" t="s">
        <v>14</v>
      </c>
      <c r="J29" s="252" t="s">
        <v>131</v>
      </c>
      <c r="K29" s="308">
        <v>46295</v>
      </c>
    </row>
    <row r="30" spans="1:11">
      <c r="A30" s="252" t="s">
        <v>2846</v>
      </c>
      <c r="B30" s="252" t="s">
        <v>2943</v>
      </c>
      <c r="C30" s="299">
        <v>17533356474</v>
      </c>
      <c r="D30" s="252" t="s">
        <v>2944</v>
      </c>
      <c r="E30" s="308">
        <v>35637</v>
      </c>
      <c r="F30" s="252" t="s">
        <v>12</v>
      </c>
      <c r="G30" s="252">
        <v>5543827770</v>
      </c>
      <c r="H30" s="252" t="s">
        <v>3828</v>
      </c>
      <c r="I30" s="252" t="s">
        <v>29</v>
      </c>
      <c r="J30" s="252" t="s">
        <v>55</v>
      </c>
      <c r="K30" s="308">
        <v>46295</v>
      </c>
    </row>
    <row r="31" spans="1:11">
      <c r="A31" s="160" t="s">
        <v>2946</v>
      </c>
      <c r="B31" s="160"/>
      <c r="C31" s="160">
        <v>10296089870</v>
      </c>
      <c r="D31" s="160"/>
      <c r="E31" s="162">
        <v>30143</v>
      </c>
      <c r="F31" s="160" t="s">
        <v>12</v>
      </c>
      <c r="G31" s="160">
        <v>5442761418</v>
      </c>
      <c r="H31" s="160" t="s">
        <v>735</v>
      </c>
      <c r="I31" s="160" t="s">
        <v>50</v>
      </c>
      <c r="J31" s="160" t="s">
        <v>56</v>
      </c>
      <c r="K31" s="162">
        <v>46296</v>
      </c>
    </row>
  </sheetData>
  <autoFilter ref="A1:K1">
    <sortState ref="A2:K66">
      <sortCondition ref="K1"/>
    </sortState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5"/>
  <sheetViews>
    <sheetView topLeftCell="A684" workbookViewId="0">
      <selection activeCell="A702" sqref="A702"/>
    </sheetView>
  </sheetViews>
  <sheetFormatPr defaultColWidth="9" defaultRowHeight="14.4"/>
  <cols>
    <col min="1" max="1" width="41.5546875" customWidth="1"/>
    <col min="2" max="2" width="17" customWidth="1"/>
  </cols>
  <sheetData>
    <row r="1" spans="1:2" ht="15.6">
      <c r="A1" s="163" t="s">
        <v>960</v>
      </c>
      <c r="B1" s="163" t="s">
        <v>1208</v>
      </c>
    </row>
    <row r="2" spans="1:2">
      <c r="A2" s="1833" t="s">
        <v>2534</v>
      </c>
      <c r="B2" s="1833">
        <v>5343120833</v>
      </c>
    </row>
    <row r="3" spans="1:2">
      <c r="A3" s="164" t="s">
        <v>1209</v>
      </c>
      <c r="B3" s="165">
        <v>5056225073</v>
      </c>
    </row>
    <row r="4" spans="1:2">
      <c r="A4" s="164" t="s">
        <v>367</v>
      </c>
      <c r="B4" s="165">
        <v>5468621700</v>
      </c>
    </row>
    <row r="5" spans="1:2">
      <c r="A5" s="164" t="s">
        <v>1210</v>
      </c>
      <c r="B5" s="165">
        <v>5322828580</v>
      </c>
    </row>
    <row r="6" spans="1:2">
      <c r="A6" s="164" t="s">
        <v>1211</v>
      </c>
      <c r="B6" s="165">
        <v>5056254210</v>
      </c>
    </row>
    <row r="7" spans="1:2">
      <c r="A7" s="164" t="s">
        <v>2655</v>
      </c>
      <c r="B7" s="165">
        <v>5411081547</v>
      </c>
    </row>
    <row r="8" spans="1:2">
      <c r="A8" s="164" t="s">
        <v>2229</v>
      </c>
      <c r="B8" s="165">
        <v>5061074748</v>
      </c>
    </row>
    <row r="9" spans="1:2">
      <c r="A9" s="164" t="s">
        <v>1472</v>
      </c>
      <c r="B9" s="165">
        <v>5065337201</v>
      </c>
    </row>
    <row r="10" spans="1:2">
      <c r="A10" s="164" t="s">
        <v>2382</v>
      </c>
      <c r="B10" s="165">
        <v>5372853983</v>
      </c>
    </row>
    <row r="11" spans="1:2">
      <c r="A11" s="164" t="s">
        <v>2008</v>
      </c>
      <c r="B11" s="165">
        <v>5432948007</v>
      </c>
    </row>
    <row r="12" spans="1:2">
      <c r="A12" s="164" t="s">
        <v>2187</v>
      </c>
      <c r="B12" s="165">
        <v>5438445976</v>
      </c>
    </row>
    <row r="13" spans="1:2">
      <c r="A13" s="164" t="s">
        <v>643</v>
      </c>
      <c r="B13" s="165">
        <v>5379789145</v>
      </c>
    </row>
    <row r="14" spans="1:2">
      <c r="A14" s="164" t="s">
        <v>86</v>
      </c>
      <c r="B14" s="164">
        <v>5388703377</v>
      </c>
    </row>
    <row r="15" spans="1:2">
      <c r="A15" s="164" t="s">
        <v>2096</v>
      </c>
      <c r="B15" s="164">
        <v>5326025278</v>
      </c>
    </row>
    <row r="16" spans="1:2">
      <c r="A16" s="164" t="s">
        <v>2836</v>
      </c>
      <c r="B16" s="164">
        <v>5543682508</v>
      </c>
    </row>
    <row r="17" spans="1:2">
      <c r="A17" s="164" t="s">
        <v>2951</v>
      </c>
      <c r="B17" s="164">
        <v>5375950375</v>
      </c>
    </row>
    <row r="18" spans="1:2">
      <c r="A18" s="164" t="s">
        <v>1212</v>
      </c>
      <c r="B18" s="165">
        <v>5339212036</v>
      </c>
    </row>
    <row r="19" spans="1:2">
      <c r="A19" s="164" t="s">
        <v>1213</v>
      </c>
      <c r="B19" s="165">
        <v>5342808809</v>
      </c>
    </row>
    <row r="20" spans="1:2">
      <c r="A20" s="164" t="s">
        <v>420</v>
      </c>
      <c r="B20" s="165">
        <v>5366961756</v>
      </c>
    </row>
    <row r="21" spans="1:2">
      <c r="A21" s="164" t="s">
        <v>1214</v>
      </c>
      <c r="B21" s="165">
        <v>5423072374</v>
      </c>
    </row>
    <row r="22" spans="1:2">
      <c r="A22" s="164" t="s">
        <v>1215</v>
      </c>
      <c r="B22" s="165">
        <v>5323166271</v>
      </c>
    </row>
    <row r="23" spans="1:2">
      <c r="A23" s="164" t="s">
        <v>1537</v>
      </c>
      <c r="B23" s="165">
        <v>5465966062</v>
      </c>
    </row>
    <row r="24" spans="1:2">
      <c r="A24" s="164" t="s">
        <v>2291</v>
      </c>
      <c r="B24" s="165">
        <v>5306114187</v>
      </c>
    </row>
    <row r="25" spans="1:2">
      <c r="A25" s="164" t="s">
        <v>645</v>
      </c>
      <c r="B25" s="165">
        <v>5352705016</v>
      </c>
    </row>
    <row r="26" spans="1:2">
      <c r="A26" s="164" t="s">
        <v>287</v>
      </c>
      <c r="B26" s="165">
        <v>5061294188</v>
      </c>
    </row>
    <row r="27" spans="1:2">
      <c r="A27" s="164" t="s">
        <v>421</v>
      </c>
      <c r="B27" s="165">
        <v>5302659064</v>
      </c>
    </row>
    <row r="28" spans="1:2">
      <c r="A28" s="164" t="s">
        <v>1458</v>
      </c>
      <c r="B28" s="165">
        <v>5342206600</v>
      </c>
    </row>
    <row r="29" spans="1:2">
      <c r="A29" s="164" t="s">
        <v>1216</v>
      </c>
      <c r="B29" s="165">
        <v>5388134630</v>
      </c>
    </row>
    <row r="30" spans="1:2">
      <c r="A30" s="164" t="s">
        <v>1217</v>
      </c>
      <c r="B30" s="6">
        <v>5422051696</v>
      </c>
    </row>
    <row r="31" spans="1:2">
      <c r="A31" s="164" t="s">
        <v>75</v>
      </c>
      <c r="B31" s="164">
        <v>5366823273</v>
      </c>
    </row>
    <row r="32" spans="1:2">
      <c r="A32" s="164" t="s">
        <v>3146</v>
      </c>
      <c r="B32" s="164">
        <v>5079316018</v>
      </c>
    </row>
    <row r="33" spans="1:2">
      <c r="A33" s="164" t="s">
        <v>2267</v>
      </c>
      <c r="B33" s="164">
        <v>5067547828</v>
      </c>
    </row>
    <row r="34" spans="1:2">
      <c r="A34" s="164" t="s">
        <v>176</v>
      </c>
      <c r="B34" s="164">
        <v>5364416328</v>
      </c>
    </row>
    <row r="35" spans="1:2">
      <c r="A35" s="164" t="s">
        <v>183</v>
      </c>
      <c r="B35" s="164">
        <v>5416905807</v>
      </c>
    </row>
    <row r="36" spans="1:2">
      <c r="A36" s="164" t="s">
        <v>1218</v>
      </c>
      <c r="B36" s="165">
        <v>5325827364</v>
      </c>
    </row>
    <row r="37" spans="1:2">
      <c r="A37" s="164" t="s">
        <v>157</v>
      </c>
      <c r="B37" s="166">
        <v>5355939435</v>
      </c>
    </row>
    <row r="38" spans="1:2">
      <c r="A38" s="164" t="s">
        <v>143</v>
      </c>
      <c r="B38" s="165">
        <v>5415497516</v>
      </c>
    </row>
    <row r="39" spans="1:2">
      <c r="A39" s="164" t="s">
        <v>1219</v>
      </c>
      <c r="B39" s="165">
        <v>5322424301</v>
      </c>
    </row>
    <row r="40" spans="1:2">
      <c r="A40" s="164" t="s">
        <v>129</v>
      </c>
      <c r="B40" s="166">
        <v>5063569500</v>
      </c>
    </row>
    <row r="41" spans="1:2">
      <c r="A41" s="164" t="s">
        <v>694</v>
      </c>
      <c r="B41" s="166">
        <v>5435361254</v>
      </c>
    </row>
    <row r="42" spans="1:2">
      <c r="A42" s="164" t="s">
        <v>1220</v>
      </c>
      <c r="B42" s="166">
        <v>5325468325</v>
      </c>
    </row>
    <row r="43" spans="1:2">
      <c r="A43" s="164" t="s">
        <v>2122</v>
      </c>
      <c r="B43" s="166">
        <v>5526974040</v>
      </c>
    </row>
    <row r="44" spans="1:2">
      <c r="A44" s="164" t="s">
        <v>1221</v>
      </c>
      <c r="B44" s="165">
        <v>5057093662</v>
      </c>
    </row>
    <row r="45" spans="1:2">
      <c r="A45" s="164" t="s">
        <v>1222</v>
      </c>
      <c r="B45" s="165">
        <v>5333794315</v>
      </c>
    </row>
    <row r="46" spans="1:2">
      <c r="A46" s="164" t="s">
        <v>1223</v>
      </c>
      <c r="B46" s="165">
        <v>5332382517</v>
      </c>
    </row>
    <row r="47" spans="1:2">
      <c r="A47" s="164" t="s">
        <v>1634</v>
      </c>
      <c r="B47" s="165">
        <v>5066726280</v>
      </c>
    </row>
    <row r="48" spans="1:2">
      <c r="A48" s="164" t="s">
        <v>17</v>
      </c>
      <c r="B48" s="167">
        <v>5357994071</v>
      </c>
    </row>
    <row r="49" spans="1:2">
      <c r="A49" s="164" t="s">
        <v>2181</v>
      </c>
      <c r="B49" s="167">
        <v>5362183226</v>
      </c>
    </row>
    <row r="50" spans="1:2">
      <c r="A50" s="164" t="s">
        <v>710</v>
      </c>
      <c r="B50" s="167">
        <v>5353838311</v>
      </c>
    </row>
    <row r="51" spans="1:2">
      <c r="A51" s="164" t="s">
        <v>375</v>
      </c>
      <c r="B51" s="165">
        <v>5377056875</v>
      </c>
    </row>
    <row r="52" spans="1:2">
      <c r="A52" s="164" t="s">
        <v>1224</v>
      </c>
      <c r="B52" s="165">
        <v>5057923926</v>
      </c>
    </row>
    <row r="53" spans="1:2">
      <c r="A53" s="164" t="s">
        <v>1225</v>
      </c>
      <c r="B53" s="165">
        <v>5435784110</v>
      </c>
    </row>
    <row r="54" spans="1:2">
      <c r="A54" s="164" t="s">
        <v>1226</v>
      </c>
      <c r="B54" s="165">
        <v>5324230533</v>
      </c>
    </row>
    <row r="55" spans="1:2">
      <c r="A55" s="164" t="s">
        <v>427</v>
      </c>
      <c r="B55" s="165">
        <v>5066099000</v>
      </c>
    </row>
    <row r="56" spans="1:2">
      <c r="A56" s="164" t="s">
        <v>208</v>
      </c>
      <c r="B56" s="165">
        <v>5056431440</v>
      </c>
    </row>
    <row r="57" spans="1:2">
      <c r="A57" s="164" t="s">
        <v>196</v>
      </c>
      <c r="B57" s="165">
        <v>5425434564</v>
      </c>
    </row>
    <row r="58" spans="1:2">
      <c r="A58" s="164" t="s">
        <v>3085</v>
      </c>
      <c r="B58" s="165">
        <v>5540248074</v>
      </c>
    </row>
    <row r="59" spans="1:2">
      <c r="A59" s="2951" t="s">
        <v>3555</v>
      </c>
      <c r="B59" s="165">
        <v>5385741572</v>
      </c>
    </row>
    <row r="60" spans="1:2">
      <c r="A60" s="164" t="s">
        <v>2039</v>
      </c>
      <c r="B60" s="165">
        <v>5524142780</v>
      </c>
    </row>
    <row r="61" spans="1:2">
      <c r="A61" s="164" t="s">
        <v>1227</v>
      </c>
      <c r="B61" s="165">
        <v>5362695337</v>
      </c>
    </row>
    <row r="62" spans="1:2">
      <c r="A62" s="164" t="s">
        <v>1228</v>
      </c>
      <c r="B62" s="6">
        <v>5059978681</v>
      </c>
    </row>
    <row r="63" spans="1:2">
      <c r="A63" s="164" t="s">
        <v>1229</v>
      </c>
      <c r="B63" s="6">
        <v>5358146282</v>
      </c>
    </row>
    <row r="64" spans="1:2">
      <c r="A64" s="3069" t="s">
        <v>3700</v>
      </c>
      <c r="B64" s="6">
        <v>5065007848</v>
      </c>
    </row>
    <row r="65" spans="1:2">
      <c r="A65" s="164" t="s">
        <v>1230</v>
      </c>
      <c r="B65" s="165">
        <v>5056473992</v>
      </c>
    </row>
    <row r="66" spans="1:2">
      <c r="A66" s="164" t="s">
        <v>677</v>
      </c>
      <c r="B66" s="165">
        <v>5419138071</v>
      </c>
    </row>
    <row r="67" spans="1:2">
      <c r="A67" s="164" t="s">
        <v>120</v>
      </c>
      <c r="B67" s="164">
        <v>5396120043</v>
      </c>
    </row>
    <row r="68" spans="1:2">
      <c r="A68" s="164" t="s">
        <v>3336</v>
      </c>
      <c r="B68" s="164">
        <v>5541540564</v>
      </c>
    </row>
    <row r="69" spans="1:2">
      <c r="A69" s="164" t="s">
        <v>1231</v>
      </c>
      <c r="B69" s="165">
        <v>5332486282</v>
      </c>
    </row>
    <row r="70" spans="1:2">
      <c r="A70" s="164" t="s">
        <v>1232</v>
      </c>
      <c r="B70" s="165">
        <v>5445616859</v>
      </c>
    </row>
    <row r="71" spans="1:2">
      <c r="A71" s="164" t="s">
        <v>2192</v>
      </c>
      <c r="B71" s="165">
        <v>5058801111</v>
      </c>
    </row>
    <row r="72" spans="1:2">
      <c r="A72" s="164" t="s">
        <v>2407</v>
      </c>
      <c r="B72" s="165">
        <v>5547414038</v>
      </c>
    </row>
    <row r="73" spans="1:2">
      <c r="A73" s="164" t="s">
        <v>975</v>
      </c>
      <c r="B73" s="165">
        <v>5323100742</v>
      </c>
    </row>
    <row r="74" spans="1:2">
      <c r="A74" s="164" t="s">
        <v>2981</v>
      </c>
      <c r="B74" s="165">
        <v>5426998824</v>
      </c>
    </row>
    <row r="75" spans="1:2">
      <c r="A75" s="164" t="s">
        <v>1498</v>
      </c>
      <c r="B75" s="165">
        <v>5387113100</v>
      </c>
    </row>
    <row r="76" spans="1:2">
      <c r="A76" s="164" t="s">
        <v>2796</v>
      </c>
      <c r="B76" s="165">
        <v>5456860231</v>
      </c>
    </row>
    <row r="77" spans="1:2">
      <c r="A77" s="164" t="s">
        <v>1233</v>
      </c>
      <c r="B77" s="165">
        <v>5077410306</v>
      </c>
    </row>
    <row r="78" spans="1:2">
      <c r="A78" s="2992" t="s">
        <v>3597</v>
      </c>
      <c r="B78" s="165">
        <v>5058575350</v>
      </c>
    </row>
    <row r="79" spans="1:2">
      <c r="A79" s="164" t="s">
        <v>597</v>
      </c>
      <c r="B79" s="165">
        <v>5529458453</v>
      </c>
    </row>
    <row r="80" spans="1:2">
      <c r="A80" s="164" t="s">
        <v>264</v>
      </c>
      <c r="B80" s="165">
        <v>5533967400</v>
      </c>
    </row>
    <row r="81" spans="1:2">
      <c r="A81" s="164" t="s">
        <v>1703</v>
      </c>
      <c r="B81" s="165">
        <v>5536521731</v>
      </c>
    </row>
    <row r="82" spans="1:2">
      <c r="A82" s="164" t="s">
        <v>946</v>
      </c>
      <c r="B82" s="165">
        <v>5344577100</v>
      </c>
    </row>
    <row r="83" spans="1:2">
      <c r="A83" s="164" t="s">
        <v>2903</v>
      </c>
      <c r="B83" s="165">
        <v>5469528490</v>
      </c>
    </row>
    <row r="84" spans="1:2">
      <c r="A84" s="164" t="s">
        <v>727</v>
      </c>
      <c r="B84" s="165">
        <v>5367338603</v>
      </c>
    </row>
    <row r="85" spans="1:2">
      <c r="A85" s="164" t="s">
        <v>2632</v>
      </c>
      <c r="B85" s="165">
        <v>5454085096</v>
      </c>
    </row>
    <row r="86" spans="1:2">
      <c r="A86" s="164" t="s">
        <v>42</v>
      </c>
      <c r="B86" s="165">
        <v>5072462282</v>
      </c>
    </row>
    <row r="87" spans="1:2">
      <c r="A87" s="164" t="s">
        <v>2463</v>
      </c>
      <c r="B87" s="165">
        <v>5449670359</v>
      </c>
    </row>
    <row r="88" spans="1:2">
      <c r="A88" s="164" t="s">
        <v>989</v>
      </c>
      <c r="B88" s="165">
        <v>5326421064</v>
      </c>
    </row>
    <row r="89" spans="1:2">
      <c r="A89" s="164" t="s">
        <v>88</v>
      </c>
      <c r="B89" s="164">
        <v>5376657732</v>
      </c>
    </row>
    <row r="90" spans="1:2">
      <c r="A90" s="164" t="s">
        <v>1234</v>
      </c>
      <c r="B90" s="164">
        <v>5052054705</v>
      </c>
    </row>
    <row r="91" spans="1:2">
      <c r="A91" s="164" t="s">
        <v>1235</v>
      </c>
      <c r="B91" s="165">
        <v>5368546738</v>
      </c>
    </row>
    <row r="92" spans="1:2">
      <c r="A92" s="164" t="s">
        <v>703</v>
      </c>
      <c r="B92" s="165">
        <v>5543827770</v>
      </c>
    </row>
    <row r="93" spans="1:2">
      <c r="A93" s="164" t="s">
        <v>77</v>
      </c>
      <c r="B93" s="164">
        <v>5367723533</v>
      </c>
    </row>
    <row r="94" spans="1:2">
      <c r="A94" s="164" t="s">
        <v>245</v>
      </c>
      <c r="B94" s="164">
        <v>5330282379</v>
      </c>
    </row>
    <row r="95" spans="1:2">
      <c r="A95" s="164" t="s">
        <v>1236</v>
      </c>
      <c r="B95" s="165">
        <v>5426334466</v>
      </c>
    </row>
    <row r="96" spans="1:2">
      <c r="A96" s="164" t="s">
        <v>1508</v>
      </c>
      <c r="B96" s="165">
        <v>5376225988</v>
      </c>
    </row>
    <row r="97" spans="1:2">
      <c r="A97" s="164" t="s">
        <v>2886</v>
      </c>
      <c r="B97" s="165">
        <v>5326760700</v>
      </c>
    </row>
    <row r="98" spans="1:2">
      <c r="A98" s="164" t="s">
        <v>1237</v>
      </c>
      <c r="B98" s="164">
        <v>5055198625</v>
      </c>
    </row>
    <row r="99" spans="1:2">
      <c r="A99" s="164" t="s">
        <v>3048</v>
      </c>
      <c r="B99" s="164">
        <v>5052248875</v>
      </c>
    </row>
    <row r="100" spans="1:2">
      <c r="A100" s="164" t="s">
        <v>1238</v>
      </c>
      <c r="B100" s="165">
        <v>5469649464</v>
      </c>
    </row>
    <row r="101" spans="1:2">
      <c r="A101" s="164" t="s">
        <v>1897</v>
      </c>
      <c r="B101" s="165">
        <v>5342944957</v>
      </c>
    </row>
    <row r="102" spans="1:2">
      <c r="A102" s="164" t="s">
        <v>458</v>
      </c>
      <c r="B102" s="165">
        <v>5053876368</v>
      </c>
    </row>
    <row r="103" spans="1:2">
      <c r="A103" s="164" t="s">
        <v>379</v>
      </c>
      <c r="B103" s="165">
        <v>5388935752</v>
      </c>
    </row>
    <row r="104" spans="1:2">
      <c r="A104" s="164" t="s">
        <v>280</v>
      </c>
      <c r="B104" s="165">
        <v>5383472517</v>
      </c>
    </row>
    <row r="105" spans="1:2">
      <c r="A105" s="2992" t="s">
        <v>3598</v>
      </c>
      <c r="B105" s="165">
        <v>5327914853</v>
      </c>
    </row>
    <row r="106" spans="1:2">
      <c r="A106" s="164" t="s">
        <v>105</v>
      </c>
      <c r="B106" s="166">
        <v>5414410422</v>
      </c>
    </row>
    <row r="107" spans="1:2">
      <c r="A107" s="164" t="s">
        <v>3161</v>
      </c>
      <c r="B107" s="166">
        <v>5367188301</v>
      </c>
    </row>
    <row r="108" spans="1:2">
      <c r="A108" s="164" t="s">
        <v>707</v>
      </c>
      <c r="B108" s="166">
        <v>5415056995</v>
      </c>
    </row>
    <row r="109" spans="1:2">
      <c r="A109" s="164" t="s">
        <v>682</v>
      </c>
      <c r="B109" s="166">
        <v>5526017470</v>
      </c>
    </row>
    <row r="110" spans="1:2">
      <c r="A110" s="164" t="s">
        <v>1239</v>
      </c>
      <c r="B110" s="165">
        <v>5426463831</v>
      </c>
    </row>
    <row r="111" spans="1:2">
      <c r="A111" s="164" t="s">
        <v>2590</v>
      </c>
      <c r="B111" s="165">
        <v>5373433780</v>
      </c>
    </row>
    <row r="112" spans="1:2">
      <c r="A112" s="164" t="s">
        <v>2501</v>
      </c>
      <c r="B112" s="165">
        <v>5535306534</v>
      </c>
    </row>
    <row r="113" spans="1:2">
      <c r="A113" s="164" t="s">
        <v>1689</v>
      </c>
      <c r="B113" s="165">
        <v>5318332824</v>
      </c>
    </row>
    <row r="114" spans="1:2">
      <c r="A114" s="164" t="s">
        <v>2406</v>
      </c>
      <c r="B114" s="165">
        <v>5343576151</v>
      </c>
    </row>
    <row r="115" spans="1:2">
      <c r="A115" s="164" t="s">
        <v>355</v>
      </c>
      <c r="B115" s="165">
        <v>5385469591</v>
      </c>
    </row>
    <row r="116" spans="1:2">
      <c r="A116" s="164" t="s">
        <v>2260</v>
      </c>
      <c r="B116" s="165">
        <v>5367322384</v>
      </c>
    </row>
    <row r="117" spans="1:2">
      <c r="A117" s="164" t="s">
        <v>706</v>
      </c>
      <c r="B117" s="165">
        <v>5532304928</v>
      </c>
    </row>
    <row r="118" spans="1:2">
      <c r="A118" s="164" t="s">
        <v>330</v>
      </c>
      <c r="B118" s="165">
        <v>5547998691</v>
      </c>
    </row>
    <row r="119" spans="1:2">
      <c r="A119" s="164" t="s">
        <v>1240</v>
      </c>
      <c r="B119" s="165">
        <v>5309406435</v>
      </c>
    </row>
    <row r="120" spans="1:2">
      <c r="A120" s="164" t="s">
        <v>1241</v>
      </c>
      <c r="B120" s="165">
        <v>5326744856</v>
      </c>
    </row>
    <row r="121" spans="1:2">
      <c r="A121" s="164" t="s">
        <v>1242</v>
      </c>
      <c r="B121" s="165">
        <v>5331614304</v>
      </c>
    </row>
    <row r="122" spans="1:2">
      <c r="A122" s="164" t="s">
        <v>1572</v>
      </c>
      <c r="B122" s="165">
        <v>5417227564</v>
      </c>
    </row>
    <row r="123" spans="1:2">
      <c r="A123" s="164" t="s">
        <v>384</v>
      </c>
      <c r="B123" s="165">
        <v>5432311540</v>
      </c>
    </row>
    <row r="124" spans="1:2">
      <c r="A124" s="164" t="s">
        <v>1243</v>
      </c>
      <c r="B124" s="165">
        <v>5439325005</v>
      </c>
    </row>
    <row r="125" spans="1:2">
      <c r="A125" s="164" t="s">
        <v>156</v>
      </c>
      <c r="B125" s="166">
        <v>5333181222</v>
      </c>
    </row>
    <row r="126" spans="1:2">
      <c r="A126" s="164" t="s">
        <v>1244</v>
      </c>
      <c r="B126" s="165">
        <v>5326858030</v>
      </c>
    </row>
    <row r="127" spans="1:2">
      <c r="A127" s="164" t="s">
        <v>82</v>
      </c>
      <c r="B127" s="164">
        <v>5556467977</v>
      </c>
    </row>
    <row r="128" spans="1:2">
      <c r="A128" s="164" t="s">
        <v>671</v>
      </c>
      <c r="B128" s="164">
        <v>5366653353</v>
      </c>
    </row>
    <row r="129" spans="1:2">
      <c r="A129" s="164" t="s">
        <v>239</v>
      </c>
      <c r="B129" s="6">
        <v>5344649077</v>
      </c>
    </row>
    <row r="130" spans="1:2">
      <c r="A130" s="164" t="s">
        <v>2815</v>
      </c>
      <c r="B130" s="6">
        <v>5399422526</v>
      </c>
    </row>
    <row r="131" spans="1:2">
      <c r="A131" s="164" t="s">
        <v>709</v>
      </c>
      <c r="B131" s="6">
        <v>5345223040</v>
      </c>
    </row>
    <row r="132" spans="1:2">
      <c r="A132" s="164" t="s">
        <v>2376</v>
      </c>
      <c r="B132" s="6">
        <v>5444270120</v>
      </c>
    </row>
    <row r="133" spans="1:2">
      <c r="A133" s="164" t="s">
        <v>136</v>
      </c>
      <c r="B133" s="166">
        <v>5438069991</v>
      </c>
    </row>
    <row r="134" spans="1:2">
      <c r="A134" s="164" t="s">
        <v>1245</v>
      </c>
      <c r="B134" s="165">
        <v>5066005503</v>
      </c>
    </row>
    <row r="135" spans="1:2">
      <c r="A135" s="164" t="s">
        <v>3080</v>
      </c>
      <c r="B135" s="165">
        <v>5052634723</v>
      </c>
    </row>
    <row r="136" spans="1:2">
      <c r="A136" s="164" t="s">
        <v>163</v>
      </c>
      <c r="B136" s="166">
        <v>5365459955</v>
      </c>
    </row>
    <row r="137" spans="1:2">
      <c r="A137" s="164" t="s">
        <v>1246</v>
      </c>
      <c r="B137" s="165">
        <v>5057700929</v>
      </c>
    </row>
    <row r="138" spans="1:2">
      <c r="A138" s="164" t="s">
        <v>2100</v>
      </c>
      <c r="B138" s="165">
        <v>5378120879</v>
      </c>
    </row>
    <row r="139" spans="1:2">
      <c r="A139" s="164" t="s">
        <v>3315</v>
      </c>
      <c r="B139" s="165">
        <v>5379458207</v>
      </c>
    </row>
    <row r="140" spans="1:2">
      <c r="A140" s="164" t="s">
        <v>2289</v>
      </c>
      <c r="B140" s="165">
        <v>5396255633</v>
      </c>
    </row>
    <row r="141" spans="1:2">
      <c r="A141" s="164" t="s">
        <v>2032</v>
      </c>
      <c r="B141" s="165">
        <v>5308412707</v>
      </c>
    </row>
    <row r="142" spans="1:2">
      <c r="A142" s="164" t="s">
        <v>216</v>
      </c>
      <c r="B142" s="165">
        <v>5053513664</v>
      </c>
    </row>
    <row r="143" spans="1:2">
      <c r="A143" s="164" t="s">
        <v>2856</v>
      </c>
      <c r="B143" s="165">
        <v>5326094993</v>
      </c>
    </row>
    <row r="144" spans="1:2">
      <c r="A144" s="164" t="s">
        <v>3152</v>
      </c>
      <c r="B144" s="165">
        <v>5521517350</v>
      </c>
    </row>
    <row r="145" spans="1:2">
      <c r="A145" s="164" t="s">
        <v>275</v>
      </c>
      <c r="B145" s="165">
        <v>5357439301</v>
      </c>
    </row>
    <row r="146" spans="1:2">
      <c r="A146" s="164" t="s">
        <v>327</v>
      </c>
      <c r="B146" s="165">
        <v>5558551548</v>
      </c>
    </row>
    <row r="147" spans="1:2">
      <c r="A147" s="164" t="s">
        <v>1970</v>
      </c>
      <c r="B147" s="165">
        <v>5068512733</v>
      </c>
    </row>
    <row r="148" spans="1:2">
      <c r="A148" s="164" t="s">
        <v>1247</v>
      </c>
      <c r="B148" s="165">
        <v>5326985286</v>
      </c>
    </row>
    <row r="149" spans="1:2">
      <c r="A149" s="164" t="s">
        <v>126</v>
      </c>
      <c r="B149" s="166">
        <v>5377452121</v>
      </c>
    </row>
    <row r="150" spans="1:2">
      <c r="A150" s="164" t="s">
        <v>59</v>
      </c>
      <c r="B150" s="164">
        <v>5422638262</v>
      </c>
    </row>
    <row r="151" spans="1:2">
      <c r="A151" s="164" t="s">
        <v>1248</v>
      </c>
      <c r="B151" s="164">
        <v>5413717065</v>
      </c>
    </row>
    <row r="152" spans="1:2">
      <c r="A152" s="164" t="s">
        <v>2256</v>
      </c>
      <c r="B152" s="164">
        <v>5464454803</v>
      </c>
    </row>
    <row r="153" spans="1:2">
      <c r="A153" s="164" t="s">
        <v>2577</v>
      </c>
      <c r="B153" s="164">
        <v>5458916693</v>
      </c>
    </row>
    <row r="154" spans="1:2">
      <c r="A154" s="3133" t="s">
        <v>3831</v>
      </c>
      <c r="B154" s="164">
        <v>5525948394</v>
      </c>
    </row>
    <row r="155" spans="1:2">
      <c r="A155" s="164" t="s">
        <v>1969</v>
      </c>
      <c r="B155" s="164">
        <v>5065940074</v>
      </c>
    </row>
    <row r="156" spans="1:2">
      <c r="A156" s="164" t="s">
        <v>2375</v>
      </c>
      <c r="B156" s="164">
        <v>5436403864</v>
      </c>
    </row>
    <row r="157" spans="1:2">
      <c r="A157" s="164" t="s">
        <v>134</v>
      </c>
      <c r="B157" s="166">
        <v>5433212905</v>
      </c>
    </row>
    <row r="158" spans="1:2">
      <c r="A158" s="164" t="s">
        <v>678</v>
      </c>
      <c r="B158" s="166">
        <v>5446265006</v>
      </c>
    </row>
    <row r="159" spans="1:2">
      <c r="A159" s="164" t="s">
        <v>236</v>
      </c>
      <c r="B159" s="166">
        <v>5395024174</v>
      </c>
    </row>
    <row r="160" spans="1:2">
      <c r="A160" s="164" t="s">
        <v>145</v>
      </c>
      <c r="B160" s="165">
        <v>5395699724</v>
      </c>
    </row>
    <row r="161" spans="1:2">
      <c r="A161" s="164" t="s">
        <v>1979</v>
      </c>
      <c r="B161" s="165">
        <v>5536520224</v>
      </c>
    </row>
    <row r="162" spans="1:2">
      <c r="A162" s="164" t="s">
        <v>3289</v>
      </c>
      <c r="B162" s="165">
        <v>5453141228</v>
      </c>
    </row>
    <row r="163" spans="1:2">
      <c r="A163" s="164" t="s">
        <v>1706</v>
      </c>
      <c r="B163" s="165">
        <v>5072963037</v>
      </c>
    </row>
    <row r="164" spans="1:2">
      <c r="A164" s="164" t="s">
        <v>3064</v>
      </c>
      <c r="B164" s="165">
        <v>5394952924</v>
      </c>
    </row>
    <row r="165" spans="1:2">
      <c r="A165" s="164" t="s">
        <v>3273</v>
      </c>
      <c r="B165" s="165">
        <v>5442549305</v>
      </c>
    </row>
    <row r="166" spans="1:2">
      <c r="A166" s="164" t="s">
        <v>931</v>
      </c>
      <c r="B166" s="165">
        <v>5337987155</v>
      </c>
    </row>
    <row r="167" spans="1:2">
      <c r="A167" s="164" t="s">
        <v>2780</v>
      </c>
      <c r="B167" s="165">
        <v>5549918799</v>
      </c>
    </row>
    <row r="168" spans="1:2">
      <c r="A168" s="164" t="s">
        <v>1249</v>
      </c>
      <c r="B168" s="165">
        <v>5334223831</v>
      </c>
    </row>
    <row r="169" spans="1:2">
      <c r="A169" s="164" t="s">
        <v>1697</v>
      </c>
      <c r="B169" s="165">
        <v>5326847150</v>
      </c>
    </row>
    <row r="170" spans="1:2">
      <c r="A170" s="164" t="s">
        <v>1250</v>
      </c>
      <c r="B170" s="165">
        <v>5053143029</v>
      </c>
    </row>
    <row r="171" spans="1:2">
      <c r="A171" s="164" t="s">
        <v>2015</v>
      </c>
      <c r="B171" s="165">
        <v>5066115618</v>
      </c>
    </row>
    <row r="172" spans="1:2">
      <c r="A172" s="164" t="s">
        <v>1466</v>
      </c>
      <c r="B172" s="165">
        <v>5317126565</v>
      </c>
    </row>
    <row r="173" spans="1:2">
      <c r="A173" s="164" t="s">
        <v>505</v>
      </c>
      <c r="B173" s="165">
        <v>5557317465</v>
      </c>
    </row>
    <row r="174" spans="1:2">
      <c r="A174" s="164" t="s">
        <v>175</v>
      </c>
      <c r="B174" s="165">
        <v>5357993546</v>
      </c>
    </row>
    <row r="175" spans="1:2">
      <c r="A175" s="164" t="s">
        <v>1251</v>
      </c>
      <c r="B175" s="165">
        <v>5372137577</v>
      </c>
    </row>
    <row r="176" spans="1:2">
      <c r="A176" s="164" t="s">
        <v>1252</v>
      </c>
      <c r="B176" s="165">
        <v>5444886345</v>
      </c>
    </row>
    <row r="177" spans="1:2">
      <c r="A177" s="164" t="s">
        <v>1514</v>
      </c>
      <c r="B177" s="165">
        <v>5310128831</v>
      </c>
    </row>
    <row r="178" spans="1:2">
      <c r="A178" s="164" t="s">
        <v>1253</v>
      </c>
      <c r="B178" s="165">
        <v>5434918089</v>
      </c>
    </row>
    <row r="179" spans="1:2">
      <c r="A179" s="164" t="s">
        <v>170</v>
      </c>
      <c r="B179" s="165">
        <v>5415716464</v>
      </c>
    </row>
    <row r="180" spans="1:2">
      <c r="A180" s="164" t="s">
        <v>182</v>
      </c>
      <c r="B180" s="164">
        <v>5416487894</v>
      </c>
    </row>
    <row r="181" spans="1:2">
      <c r="A181" s="164" t="s">
        <v>1254</v>
      </c>
      <c r="B181" s="165">
        <v>5057923928</v>
      </c>
    </row>
    <row r="182" spans="1:2">
      <c r="A182" s="164" t="s">
        <v>3192</v>
      </c>
      <c r="B182" s="165">
        <v>5414157489</v>
      </c>
    </row>
    <row r="183" spans="1:2">
      <c r="A183" s="164" t="s">
        <v>190</v>
      </c>
      <c r="B183" s="164">
        <v>5412246413</v>
      </c>
    </row>
    <row r="184" spans="1:2">
      <c r="A184" s="164" t="s">
        <v>44</v>
      </c>
      <c r="B184" s="165">
        <v>5326365522</v>
      </c>
    </row>
    <row r="185" spans="1:2">
      <c r="A185" s="164" t="s">
        <v>399</v>
      </c>
      <c r="B185" s="164">
        <v>5468149865</v>
      </c>
    </row>
    <row r="186" spans="1:2">
      <c r="A186" s="164" t="s">
        <v>338</v>
      </c>
      <c r="B186" s="165">
        <v>5544736450</v>
      </c>
    </row>
    <row r="187" spans="1:2">
      <c r="A187" s="164" t="s">
        <v>164</v>
      </c>
      <c r="B187" s="164">
        <v>5378812802</v>
      </c>
    </row>
    <row r="188" spans="1:2">
      <c r="A188" s="3123" t="s">
        <v>3815</v>
      </c>
      <c r="B188" s="164">
        <v>5379283464</v>
      </c>
    </row>
    <row r="189" spans="1:2">
      <c r="A189" s="164" t="s">
        <v>2928</v>
      </c>
      <c r="B189" s="164">
        <v>5462934464</v>
      </c>
    </row>
    <row r="190" spans="1:2">
      <c r="A190" s="164" t="s">
        <v>1839</v>
      </c>
      <c r="B190" s="164">
        <v>5465579819</v>
      </c>
    </row>
    <row r="191" spans="1:2">
      <c r="A191" s="164" t="s">
        <v>1255</v>
      </c>
      <c r="B191" s="165">
        <v>5386088721</v>
      </c>
    </row>
    <row r="192" spans="1:2">
      <c r="A192" s="164" t="s">
        <v>2299</v>
      </c>
      <c r="B192" s="165">
        <v>5457411760</v>
      </c>
    </row>
    <row r="193" spans="1:2">
      <c r="A193" s="164" t="s">
        <v>619</v>
      </c>
      <c r="B193" s="165">
        <v>5548300593</v>
      </c>
    </row>
    <row r="194" spans="1:2">
      <c r="A194" s="164" t="s">
        <v>1256</v>
      </c>
      <c r="B194" s="165">
        <v>5455597228</v>
      </c>
    </row>
    <row r="195" spans="1:2">
      <c r="A195" s="164" t="s">
        <v>1720</v>
      </c>
      <c r="B195" s="165">
        <v>5357429158</v>
      </c>
    </row>
    <row r="196" spans="1:2">
      <c r="A196" s="164" t="s">
        <v>1257</v>
      </c>
      <c r="B196" s="165">
        <v>5309315850</v>
      </c>
    </row>
    <row r="197" spans="1:2">
      <c r="A197" s="164" t="s">
        <v>1258</v>
      </c>
      <c r="B197" s="165">
        <v>5347748915</v>
      </c>
    </row>
    <row r="198" spans="1:2">
      <c r="A198" s="164" t="s">
        <v>1259</v>
      </c>
      <c r="B198" s="165">
        <v>5558963312</v>
      </c>
    </row>
    <row r="199" spans="1:2">
      <c r="A199" s="164" t="s">
        <v>92</v>
      </c>
      <c r="B199" s="164">
        <v>5326424539</v>
      </c>
    </row>
    <row r="200" spans="1:2">
      <c r="A200" s="164" t="s">
        <v>445</v>
      </c>
      <c r="B200" s="164">
        <v>5422368238</v>
      </c>
    </row>
    <row r="201" spans="1:2">
      <c r="A201" s="164" t="s">
        <v>475</v>
      </c>
      <c r="B201" s="164">
        <v>5324922574</v>
      </c>
    </row>
    <row r="202" spans="1:2">
      <c r="A202" s="164" t="s">
        <v>539</v>
      </c>
      <c r="B202" s="164">
        <v>5444451351</v>
      </c>
    </row>
    <row r="203" spans="1:2">
      <c r="A203" s="164" t="s">
        <v>616</v>
      </c>
      <c r="B203" s="164">
        <v>5058077275</v>
      </c>
    </row>
    <row r="204" spans="1:2">
      <c r="A204" s="164" t="s">
        <v>2755</v>
      </c>
      <c r="B204" s="164">
        <v>5556056801</v>
      </c>
    </row>
    <row r="205" spans="1:2">
      <c r="A205" s="164" t="s">
        <v>354</v>
      </c>
      <c r="B205" s="164">
        <v>5064331648</v>
      </c>
    </row>
    <row r="206" spans="1:2">
      <c r="A206" s="164" t="s">
        <v>158</v>
      </c>
      <c r="B206" s="166">
        <v>5456053205</v>
      </c>
    </row>
    <row r="207" spans="1:2">
      <c r="A207" s="164" t="s">
        <v>2004</v>
      </c>
      <c r="B207" s="166">
        <v>5345047558</v>
      </c>
    </row>
    <row r="208" spans="1:2">
      <c r="A208" s="164" t="s">
        <v>1260</v>
      </c>
      <c r="B208" s="165">
        <v>5307752444</v>
      </c>
    </row>
    <row r="209" spans="1:2">
      <c r="A209" s="164" t="s">
        <v>166</v>
      </c>
      <c r="B209" s="166">
        <v>5322522327</v>
      </c>
    </row>
    <row r="210" spans="1:2">
      <c r="A210" s="164" t="s">
        <v>1261</v>
      </c>
      <c r="B210" s="165">
        <v>5532572287</v>
      </c>
    </row>
    <row r="211" spans="1:2">
      <c r="A211" s="164" t="s">
        <v>2348</v>
      </c>
      <c r="B211" s="165">
        <v>5063007629</v>
      </c>
    </row>
    <row r="212" spans="1:2">
      <c r="A212" s="3059" t="s">
        <v>3697</v>
      </c>
      <c r="B212" s="165">
        <v>5435293326</v>
      </c>
    </row>
    <row r="213" spans="1:2">
      <c r="A213" s="164" t="s">
        <v>257</v>
      </c>
      <c r="B213" s="165">
        <v>5538724336</v>
      </c>
    </row>
    <row r="214" spans="1:2">
      <c r="A214" s="164" t="s">
        <v>1262</v>
      </c>
      <c r="B214" s="165">
        <v>5306246838</v>
      </c>
    </row>
    <row r="215" spans="1:2">
      <c r="A215" s="164" t="s">
        <v>1263</v>
      </c>
      <c r="B215" s="165">
        <v>5324138158</v>
      </c>
    </row>
    <row r="216" spans="1:2">
      <c r="A216" s="164" t="s">
        <v>563</v>
      </c>
      <c r="B216" s="165">
        <v>5433253506</v>
      </c>
    </row>
    <row r="217" spans="1:2">
      <c r="A217" s="164" t="s">
        <v>467</v>
      </c>
      <c r="B217" s="165">
        <v>5413036184</v>
      </c>
    </row>
    <row r="218" spans="1:2">
      <c r="A218" s="164" t="s">
        <v>1264</v>
      </c>
      <c r="B218" s="165">
        <v>5531990664</v>
      </c>
    </row>
    <row r="219" spans="1:2">
      <c r="A219" s="164" t="s">
        <v>1265</v>
      </c>
      <c r="B219" s="165">
        <v>5309406962</v>
      </c>
    </row>
    <row r="220" spans="1:2">
      <c r="A220" s="164" t="s">
        <v>1266</v>
      </c>
      <c r="B220" s="165">
        <v>5419538800</v>
      </c>
    </row>
    <row r="221" spans="1:2">
      <c r="A221" s="164" t="s">
        <v>2865</v>
      </c>
      <c r="B221" s="165">
        <v>5535083466</v>
      </c>
    </row>
    <row r="222" spans="1:2">
      <c r="A222" s="164" t="s">
        <v>2442</v>
      </c>
      <c r="B222" s="165">
        <v>5419040464</v>
      </c>
    </row>
    <row r="223" spans="1:2">
      <c r="A223" s="164" t="s">
        <v>705</v>
      </c>
      <c r="B223" s="165">
        <v>5068136194</v>
      </c>
    </row>
    <row r="224" spans="1:2">
      <c r="A224" s="164" t="s">
        <v>2653</v>
      </c>
      <c r="B224" s="165">
        <v>5057471629</v>
      </c>
    </row>
    <row r="225" spans="1:2">
      <c r="A225" s="164" t="s">
        <v>1267</v>
      </c>
      <c r="B225" s="165">
        <v>5432453234</v>
      </c>
    </row>
    <row r="226" spans="1:2">
      <c r="A226" s="164" t="s">
        <v>22</v>
      </c>
      <c r="B226" s="164">
        <v>5456319555</v>
      </c>
    </row>
    <row r="227" spans="1:2">
      <c r="A227" s="164" t="s">
        <v>1268</v>
      </c>
      <c r="B227" s="165">
        <v>5425544434</v>
      </c>
    </row>
    <row r="228" spans="1:2">
      <c r="A228" s="164" t="s">
        <v>1578</v>
      </c>
      <c r="B228" s="165">
        <v>5071190215</v>
      </c>
    </row>
    <row r="229" spans="1:2">
      <c r="A229" s="164" t="s">
        <v>2692</v>
      </c>
      <c r="B229" s="165">
        <v>5519425888</v>
      </c>
    </row>
    <row r="230" spans="1:2">
      <c r="A230" s="164" t="s">
        <v>1948</v>
      </c>
      <c r="B230" s="165">
        <v>5532651596</v>
      </c>
    </row>
    <row r="231" spans="1:2">
      <c r="A231" s="164" t="s">
        <v>2167</v>
      </c>
      <c r="B231" s="165">
        <v>5454479845</v>
      </c>
    </row>
    <row r="232" spans="1:2">
      <c r="A232" s="164" t="s">
        <v>2418</v>
      </c>
      <c r="B232" s="165">
        <v>5378720226</v>
      </c>
    </row>
    <row r="233" spans="1:2">
      <c r="A233" s="164" t="s">
        <v>3071</v>
      </c>
      <c r="B233" s="165">
        <v>5513867296</v>
      </c>
    </row>
    <row r="234" spans="1:2">
      <c r="A234" s="164" t="s">
        <v>1456</v>
      </c>
      <c r="B234" s="165">
        <v>5076349601</v>
      </c>
    </row>
    <row r="235" spans="1:2">
      <c r="A235" s="164" t="s">
        <v>2417</v>
      </c>
      <c r="B235" s="165">
        <v>5077199225</v>
      </c>
    </row>
    <row r="236" spans="1:2">
      <c r="A236" s="164" t="s">
        <v>3329</v>
      </c>
      <c r="B236" s="165">
        <v>5064887758</v>
      </c>
    </row>
    <row r="237" spans="1:2">
      <c r="A237" s="164" t="s">
        <v>1269</v>
      </c>
      <c r="B237" s="165">
        <v>5416464664</v>
      </c>
    </row>
    <row r="238" spans="1:2">
      <c r="A238" s="164" t="s">
        <v>1270</v>
      </c>
      <c r="B238" s="165">
        <v>5325671983</v>
      </c>
    </row>
    <row r="239" spans="1:2">
      <c r="A239" s="164" t="s">
        <v>356</v>
      </c>
      <c r="B239" s="165">
        <v>5386147587</v>
      </c>
    </row>
    <row r="240" spans="1:2">
      <c r="A240" s="164" t="s">
        <v>1707</v>
      </c>
      <c r="B240" s="165">
        <v>5546577614</v>
      </c>
    </row>
    <row r="241" spans="1:2">
      <c r="A241" s="164" t="s">
        <v>3211</v>
      </c>
      <c r="B241" s="165">
        <v>5433970200</v>
      </c>
    </row>
    <row r="242" spans="1:2">
      <c r="A242" s="164" t="s">
        <v>1271</v>
      </c>
      <c r="B242" s="165">
        <v>5330457427</v>
      </c>
    </row>
    <row r="243" spans="1:2">
      <c r="A243" s="164" t="s">
        <v>1809</v>
      </c>
      <c r="B243" s="165">
        <v>5306332064</v>
      </c>
    </row>
    <row r="244" spans="1:2">
      <c r="A244" s="164" t="s">
        <v>1272</v>
      </c>
      <c r="B244" s="165">
        <v>5347808886</v>
      </c>
    </row>
    <row r="245" spans="1:2">
      <c r="A245" s="164" t="s">
        <v>3415</v>
      </c>
      <c r="B245" s="165">
        <v>5073698940</v>
      </c>
    </row>
    <row r="246" spans="1:2">
      <c r="A246" s="164" t="s">
        <v>299</v>
      </c>
      <c r="B246" s="168">
        <v>491773866350</v>
      </c>
    </row>
    <row r="247" spans="1:2">
      <c r="A247" s="164" t="s">
        <v>116</v>
      </c>
      <c r="B247" s="164">
        <v>5333989221</v>
      </c>
    </row>
    <row r="248" spans="1:2">
      <c r="A248" s="164" t="s">
        <v>1273</v>
      </c>
      <c r="B248" s="164">
        <v>5322253281</v>
      </c>
    </row>
    <row r="249" spans="1:2">
      <c r="A249" s="164" t="s">
        <v>2670</v>
      </c>
      <c r="B249" s="164">
        <v>5445719709</v>
      </c>
    </row>
    <row r="250" spans="1:2">
      <c r="A250" s="164" t="s">
        <v>1510</v>
      </c>
      <c r="B250" s="164">
        <v>5453444815</v>
      </c>
    </row>
    <row r="251" spans="1:2">
      <c r="A251" s="164" t="s">
        <v>2566</v>
      </c>
      <c r="B251" s="164">
        <v>5447646420</v>
      </c>
    </row>
    <row r="252" spans="1:2">
      <c r="A252" s="164" t="s">
        <v>529</v>
      </c>
      <c r="B252" s="165">
        <v>5369517176</v>
      </c>
    </row>
    <row r="253" spans="1:2">
      <c r="A253" s="164" t="s">
        <v>1274</v>
      </c>
      <c r="B253" s="165">
        <v>5428194929</v>
      </c>
    </row>
    <row r="254" spans="1:2">
      <c r="A254" s="164" t="s">
        <v>2410</v>
      </c>
      <c r="B254" s="165">
        <v>5322454859</v>
      </c>
    </row>
    <row r="255" spans="1:2">
      <c r="A255" s="164" t="s">
        <v>464</v>
      </c>
      <c r="B255" s="165">
        <v>5375056188</v>
      </c>
    </row>
    <row r="256" spans="1:2">
      <c r="A256" s="164" t="s">
        <v>551</v>
      </c>
      <c r="B256" s="165">
        <v>5051557898</v>
      </c>
    </row>
    <row r="257" spans="1:2">
      <c r="A257" s="164" t="s">
        <v>1275</v>
      </c>
      <c r="B257" s="164">
        <v>5458290305</v>
      </c>
    </row>
    <row r="258" spans="1:2">
      <c r="A258" s="164" t="s">
        <v>179</v>
      </c>
      <c r="B258" s="164">
        <v>5432402808</v>
      </c>
    </row>
    <row r="259" spans="1:2">
      <c r="A259" s="164" t="s">
        <v>2729</v>
      </c>
      <c r="B259" s="164">
        <v>5075641422</v>
      </c>
    </row>
    <row r="260" spans="1:2">
      <c r="A260" s="164" t="s">
        <v>2247</v>
      </c>
      <c r="B260" s="164">
        <v>5054147666</v>
      </c>
    </row>
    <row r="261" spans="1:2">
      <c r="A261" s="164" t="s">
        <v>3299</v>
      </c>
      <c r="B261" s="164">
        <v>5366009163</v>
      </c>
    </row>
    <row r="262" spans="1:2">
      <c r="A262" s="164" t="s">
        <v>1570</v>
      </c>
      <c r="B262" s="164">
        <v>5523311504</v>
      </c>
    </row>
    <row r="263" spans="1:2">
      <c r="A263" s="164" t="s">
        <v>1592</v>
      </c>
      <c r="B263" s="164">
        <v>5387666081</v>
      </c>
    </row>
    <row r="264" spans="1:2">
      <c r="A264" s="164" t="s">
        <v>101</v>
      </c>
      <c r="B264" s="164">
        <v>5547670030</v>
      </c>
    </row>
    <row r="265" spans="1:2">
      <c r="A265" s="164" t="s">
        <v>1276</v>
      </c>
      <c r="B265" s="165">
        <v>5322875607</v>
      </c>
    </row>
    <row r="266" spans="1:2">
      <c r="A266" s="3012" t="s">
        <v>3614</v>
      </c>
      <c r="B266" s="165">
        <v>5395657146</v>
      </c>
    </row>
    <row r="267" spans="1:2">
      <c r="A267" s="164" t="s">
        <v>221</v>
      </c>
      <c r="B267" s="165">
        <v>5072320655</v>
      </c>
    </row>
    <row r="268" spans="1:2">
      <c r="A268" s="164" t="s">
        <v>1277</v>
      </c>
      <c r="B268" s="165">
        <v>5326424539</v>
      </c>
    </row>
    <row r="269" spans="1:2">
      <c r="A269" s="164" t="s">
        <v>1107</v>
      </c>
      <c r="B269" s="165">
        <v>5056769533</v>
      </c>
    </row>
    <row r="270" spans="1:2">
      <c r="A270" s="164" t="s">
        <v>1278</v>
      </c>
      <c r="B270" s="165">
        <v>5422571327</v>
      </c>
    </row>
    <row r="271" spans="1:2">
      <c r="A271" s="164" t="s">
        <v>2240</v>
      </c>
      <c r="B271" s="165">
        <v>5523475591</v>
      </c>
    </row>
    <row r="272" spans="1:2">
      <c r="A272" s="164" t="s">
        <v>144</v>
      </c>
      <c r="B272" s="164">
        <v>5347127169</v>
      </c>
    </row>
    <row r="273" spans="1:2">
      <c r="A273" s="164" t="s">
        <v>1766</v>
      </c>
      <c r="B273" s="164">
        <v>5413024015</v>
      </c>
    </row>
    <row r="274" spans="1:2">
      <c r="A274" s="164" t="s">
        <v>115</v>
      </c>
      <c r="B274" s="164">
        <v>5062619440</v>
      </c>
    </row>
    <row r="275" spans="1:2">
      <c r="A275" s="164" t="s">
        <v>3256</v>
      </c>
      <c r="B275" s="164">
        <v>5425874150</v>
      </c>
    </row>
    <row r="276" spans="1:2">
      <c r="A276" s="164" t="s">
        <v>1279</v>
      </c>
      <c r="B276" s="165">
        <v>5436583484</v>
      </c>
    </row>
    <row r="277" spans="1:2">
      <c r="A277" s="164" t="s">
        <v>1018</v>
      </c>
      <c r="B277" s="165">
        <v>5355179353</v>
      </c>
    </row>
    <row r="278" spans="1:2">
      <c r="A278" s="164" t="s">
        <v>1280</v>
      </c>
      <c r="B278" s="165">
        <v>5367761097</v>
      </c>
    </row>
    <row r="279" spans="1:2">
      <c r="A279" s="164" t="s">
        <v>441</v>
      </c>
      <c r="B279" s="165">
        <v>5437927242</v>
      </c>
    </row>
    <row r="280" spans="1:2">
      <c r="A280" s="164" t="s">
        <v>2486</v>
      </c>
      <c r="B280" s="165">
        <v>5414974333</v>
      </c>
    </row>
    <row r="281" spans="1:2">
      <c r="A281" s="164" t="s">
        <v>1281</v>
      </c>
      <c r="B281" s="166">
        <v>5355702992</v>
      </c>
    </row>
    <row r="282" spans="1:2">
      <c r="A282" s="164" t="s">
        <v>561</v>
      </c>
      <c r="B282" s="166">
        <v>5053765172</v>
      </c>
    </row>
    <row r="283" spans="1:2">
      <c r="A283" s="164" t="s">
        <v>456</v>
      </c>
      <c r="B283" s="6">
        <v>5368401346</v>
      </c>
    </row>
    <row r="284" spans="1:2">
      <c r="A284" s="164" t="s">
        <v>2115</v>
      </c>
      <c r="B284" s="6">
        <v>5427963563</v>
      </c>
    </row>
    <row r="285" spans="1:2">
      <c r="A285" s="164" t="s">
        <v>189</v>
      </c>
      <c r="B285" s="164">
        <v>5077852450</v>
      </c>
    </row>
    <row r="286" spans="1:2">
      <c r="A286" s="164" t="s">
        <v>1981</v>
      </c>
      <c r="B286" s="164">
        <v>5332645059</v>
      </c>
    </row>
    <row r="287" spans="1:2">
      <c r="A287" s="164" t="s">
        <v>1282</v>
      </c>
      <c r="B287" s="164">
        <v>5365186021</v>
      </c>
    </row>
    <row r="288" spans="1:2">
      <c r="A288" s="164" t="s">
        <v>3008</v>
      </c>
      <c r="B288" s="164">
        <v>5337448187</v>
      </c>
    </row>
    <row r="289" spans="1:2">
      <c r="A289" s="164" t="s">
        <v>1283</v>
      </c>
      <c r="B289" s="165">
        <v>5324841233</v>
      </c>
    </row>
    <row r="290" spans="1:2">
      <c r="A290" s="164" t="s">
        <v>178</v>
      </c>
      <c r="B290" s="164">
        <v>5364416314</v>
      </c>
    </row>
    <row r="291" spans="1:2">
      <c r="A291" s="164" t="s">
        <v>377</v>
      </c>
      <c r="B291" s="164">
        <v>5364227223</v>
      </c>
    </row>
    <row r="292" spans="1:2">
      <c r="A292" s="164" t="s">
        <v>186</v>
      </c>
      <c r="B292" s="164">
        <v>5334986898</v>
      </c>
    </row>
    <row r="293" spans="1:2">
      <c r="A293" s="164" t="s">
        <v>1884</v>
      </c>
      <c r="B293" s="164">
        <v>5059310090</v>
      </c>
    </row>
    <row r="294" spans="1:2">
      <c r="A294" s="164" t="s">
        <v>1584</v>
      </c>
      <c r="B294" s="164">
        <v>5012012167</v>
      </c>
    </row>
    <row r="295" spans="1:2">
      <c r="A295" s="164" t="s">
        <v>2450</v>
      </c>
      <c r="B295" s="164">
        <v>5433232832</v>
      </c>
    </row>
    <row r="296" spans="1:2">
      <c r="A296" s="164" t="s">
        <v>1284</v>
      </c>
      <c r="B296" s="165">
        <v>5053468044</v>
      </c>
    </row>
    <row r="297" spans="1:2">
      <c r="A297" s="164" t="s">
        <v>2271</v>
      </c>
      <c r="B297" s="165">
        <v>5416218704</v>
      </c>
    </row>
    <row r="298" spans="1:2">
      <c r="A298" s="164" t="s">
        <v>1285</v>
      </c>
      <c r="B298" s="165">
        <v>5413799788</v>
      </c>
    </row>
    <row r="299" spans="1:2">
      <c r="A299" s="164" t="s">
        <v>1559</v>
      </c>
      <c r="B299" s="165">
        <v>5395172402</v>
      </c>
    </row>
    <row r="300" spans="1:2">
      <c r="A300" s="164" t="s">
        <v>1286</v>
      </c>
      <c r="B300" s="165">
        <v>5077562276</v>
      </c>
    </row>
    <row r="301" spans="1:2">
      <c r="A301" s="164" t="s">
        <v>97</v>
      </c>
      <c r="B301" s="164">
        <v>5062619440</v>
      </c>
    </row>
    <row r="302" spans="1:2">
      <c r="A302" s="164" t="s">
        <v>1287</v>
      </c>
      <c r="B302" s="164">
        <v>5357845700</v>
      </c>
    </row>
    <row r="303" spans="1:2">
      <c r="A303" s="164" t="s">
        <v>1608</v>
      </c>
      <c r="B303" s="164">
        <v>5355817309</v>
      </c>
    </row>
    <row r="304" spans="1:2">
      <c r="A304" s="164" t="s">
        <v>661</v>
      </c>
      <c r="B304" s="164">
        <v>5354173217</v>
      </c>
    </row>
    <row r="305" spans="1:2">
      <c r="A305" s="164" t="s">
        <v>1288</v>
      </c>
      <c r="B305" s="165">
        <v>5057076678</v>
      </c>
    </row>
    <row r="306" spans="1:2">
      <c r="A306" s="164" t="s">
        <v>1289</v>
      </c>
      <c r="B306" s="165">
        <v>5322020481</v>
      </c>
    </row>
    <row r="307" spans="1:2">
      <c r="A307" s="164" t="s">
        <v>1290</v>
      </c>
      <c r="B307" s="165">
        <v>5538718921</v>
      </c>
    </row>
    <row r="308" spans="1:2">
      <c r="A308" s="164" t="s">
        <v>1583</v>
      </c>
      <c r="B308" s="165">
        <v>5057110169</v>
      </c>
    </row>
    <row r="309" spans="1:2">
      <c r="A309" s="164" t="s">
        <v>443</v>
      </c>
      <c r="B309" s="165">
        <v>5355978559</v>
      </c>
    </row>
    <row r="310" spans="1:2">
      <c r="A310" s="164" t="s">
        <v>1291</v>
      </c>
      <c r="B310" s="165">
        <v>5304027088</v>
      </c>
    </row>
    <row r="311" spans="1:2">
      <c r="A311" s="164" t="s">
        <v>1292</v>
      </c>
      <c r="B311" s="165">
        <v>5333136713</v>
      </c>
    </row>
    <row r="312" spans="1:2">
      <c r="A312" s="164" t="s">
        <v>1704</v>
      </c>
      <c r="B312" s="165">
        <v>5443442866</v>
      </c>
    </row>
    <row r="313" spans="1:2">
      <c r="A313" s="164" t="s">
        <v>3522</v>
      </c>
      <c r="B313" s="165">
        <v>5076754864</v>
      </c>
    </row>
    <row r="314" spans="1:2">
      <c r="A314" s="164" t="s">
        <v>70</v>
      </c>
      <c r="B314" s="165">
        <v>5078786664</v>
      </c>
    </row>
    <row r="315" spans="1:2">
      <c r="A315" s="164" t="s">
        <v>1678</v>
      </c>
      <c r="B315" s="165">
        <v>5385428014</v>
      </c>
    </row>
    <row r="316" spans="1:2">
      <c r="A316" s="164" t="s">
        <v>1554</v>
      </c>
      <c r="B316" s="165">
        <v>5356458309</v>
      </c>
    </row>
    <row r="317" spans="1:2">
      <c r="A317" s="164" t="s">
        <v>1708</v>
      </c>
      <c r="B317" s="165">
        <v>5069500787</v>
      </c>
    </row>
    <row r="318" spans="1:2">
      <c r="A318" s="164" t="s">
        <v>580</v>
      </c>
      <c r="B318" s="165">
        <v>5368627271</v>
      </c>
    </row>
    <row r="319" spans="1:2">
      <c r="A319" s="164" t="s">
        <v>1293</v>
      </c>
      <c r="B319" s="165">
        <v>5306651411</v>
      </c>
    </row>
    <row r="320" spans="1:2">
      <c r="A320" s="164" t="s">
        <v>2195</v>
      </c>
      <c r="B320" s="165">
        <v>5309406436</v>
      </c>
    </row>
    <row r="321" spans="1:7">
      <c r="A321" s="164" t="s">
        <v>171</v>
      </c>
      <c r="B321" s="165">
        <v>5389576777</v>
      </c>
    </row>
    <row r="322" spans="1:7">
      <c r="A322" s="164" t="s">
        <v>2349</v>
      </c>
      <c r="B322" s="165">
        <v>5330383672</v>
      </c>
    </row>
    <row r="323" spans="1:7">
      <c r="A323" s="164" t="s">
        <v>1494</v>
      </c>
      <c r="B323" s="165">
        <v>5367086251</v>
      </c>
      <c r="G323" s="578"/>
    </row>
    <row r="324" spans="1:7">
      <c r="A324" s="164" t="s">
        <v>184</v>
      </c>
      <c r="B324" s="164">
        <v>5377452121</v>
      </c>
    </row>
    <row r="325" spans="1:7">
      <c r="A325" s="164" t="s">
        <v>2318</v>
      </c>
      <c r="B325" s="164">
        <v>5324328674</v>
      </c>
    </row>
    <row r="326" spans="1:7">
      <c r="A326" s="164" t="s">
        <v>1294</v>
      </c>
      <c r="B326" s="164">
        <v>5362430343</v>
      </c>
    </row>
    <row r="327" spans="1:7">
      <c r="A327" s="164" t="s">
        <v>1085</v>
      </c>
      <c r="B327" s="164">
        <v>5526643721</v>
      </c>
    </row>
    <row r="328" spans="1:7">
      <c r="A328" s="2942" t="s">
        <v>3532</v>
      </c>
      <c r="B328" s="164">
        <v>5435068176</v>
      </c>
    </row>
    <row r="329" spans="1:7">
      <c r="A329" s="164" t="s">
        <v>704</v>
      </c>
      <c r="B329" s="164">
        <v>5414742573</v>
      </c>
    </row>
    <row r="330" spans="1:7">
      <c r="A330" s="164" t="s">
        <v>1295</v>
      </c>
      <c r="B330" s="165">
        <v>5334979744</v>
      </c>
    </row>
    <row r="331" spans="1:7">
      <c r="A331" s="164" t="s">
        <v>440</v>
      </c>
      <c r="B331" s="165">
        <v>5443285647</v>
      </c>
    </row>
    <row r="332" spans="1:7">
      <c r="A332" s="164" t="s">
        <v>1296</v>
      </c>
      <c r="B332" s="165">
        <v>5053796626</v>
      </c>
    </row>
    <row r="333" spans="1:7">
      <c r="A333" s="164" t="s">
        <v>2656</v>
      </c>
      <c r="B333" s="165">
        <v>5377475341</v>
      </c>
    </row>
    <row r="334" spans="1:7">
      <c r="A334" s="164" t="s">
        <v>41</v>
      </c>
      <c r="B334" s="166">
        <v>5415716464</v>
      </c>
    </row>
    <row r="335" spans="1:7">
      <c r="A335" s="164" t="s">
        <v>228</v>
      </c>
      <c r="B335" s="165">
        <v>5365079298</v>
      </c>
    </row>
    <row r="336" spans="1:7">
      <c r="A336" s="164" t="s">
        <v>2723</v>
      </c>
      <c r="B336" s="165">
        <v>5362363957</v>
      </c>
    </row>
    <row r="337" spans="1:2">
      <c r="A337" s="164" t="s">
        <v>61</v>
      </c>
      <c r="B337" s="165">
        <v>5053199585</v>
      </c>
    </row>
    <row r="338" spans="1:2">
      <c r="A338" s="164" t="s">
        <v>1297</v>
      </c>
      <c r="B338" s="165">
        <v>5322250164</v>
      </c>
    </row>
    <row r="339" spans="1:2">
      <c r="A339" s="164" t="s">
        <v>2857</v>
      </c>
      <c r="B339" s="165">
        <v>5415529842</v>
      </c>
    </row>
    <row r="340" spans="1:2">
      <c r="A340" s="164" t="s">
        <v>1093</v>
      </c>
      <c r="B340" s="165">
        <v>5057585708</v>
      </c>
    </row>
    <row r="341" spans="1:2">
      <c r="A341" s="164" t="s">
        <v>2024</v>
      </c>
      <c r="B341" s="165">
        <v>5313763450</v>
      </c>
    </row>
    <row r="342" spans="1:2">
      <c r="A342" s="164" t="s">
        <v>1298</v>
      </c>
      <c r="B342" s="165">
        <v>5457144069</v>
      </c>
    </row>
    <row r="343" spans="1:2">
      <c r="A343" s="164" t="s">
        <v>1299</v>
      </c>
      <c r="B343" s="165">
        <v>5364896839</v>
      </c>
    </row>
    <row r="344" spans="1:2">
      <c r="A344" s="164" t="s">
        <v>3188</v>
      </c>
      <c r="B344" s="165">
        <v>5350590410</v>
      </c>
    </row>
    <row r="345" spans="1:2">
      <c r="A345" s="164" t="s">
        <v>2708</v>
      </c>
      <c r="B345" s="165">
        <v>5545177811</v>
      </c>
    </row>
    <row r="346" spans="1:2">
      <c r="A346" s="164" t="s">
        <v>2581</v>
      </c>
      <c r="B346" s="165">
        <v>5422539533</v>
      </c>
    </row>
    <row r="347" spans="1:2">
      <c r="A347" s="164" t="s">
        <v>1526</v>
      </c>
      <c r="B347" s="165">
        <v>5362661359</v>
      </c>
    </row>
    <row r="348" spans="1:2">
      <c r="A348" s="164" t="s">
        <v>1591</v>
      </c>
      <c r="B348" s="165">
        <v>5442901188</v>
      </c>
    </row>
    <row r="349" spans="1:2">
      <c r="A349" s="164" t="s">
        <v>1937</v>
      </c>
      <c r="B349" s="165">
        <v>5071836911</v>
      </c>
    </row>
    <row r="350" spans="1:2">
      <c r="A350" s="164" t="s">
        <v>556</v>
      </c>
      <c r="B350" s="165">
        <v>5550497703</v>
      </c>
    </row>
    <row r="351" spans="1:2">
      <c r="A351" s="164" t="s">
        <v>1300</v>
      </c>
      <c r="B351" s="165">
        <v>5550497703</v>
      </c>
    </row>
    <row r="352" spans="1:2">
      <c r="A352" s="164" t="s">
        <v>2781</v>
      </c>
      <c r="B352" s="165">
        <v>5424710962</v>
      </c>
    </row>
    <row r="353" spans="1:2">
      <c r="A353" s="164" t="s">
        <v>1503</v>
      </c>
      <c r="B353" s="165">
        <v>5350656071</v>
      </c>
    </row>
    <row r="354" spans="1:2">
      <c r="A354" s="164" t="s">
        <v>1541</v>
      </c>
      <c r="B354" s="165">
        <v>5316236445</v>
      </c>
    </row>
    <row r="355" spans="1:2">
      <c r="A355" s="164" t="s">
        <v>1301</v>
      </c>
      <c r="B355" s="165">
        <v>5300155646</v>
      </c>
    </row>
    <row r="356" spans="1:2">
      <c r="A356" s="164" t="s">
        <v>2346</v>
      </c>
      <c r="B356" s="165">
        <v>5399772553</v>
      </c>
    </row>
    <row r="357" spans="1:2">
      <c r="A357" s="164" t="s">
        <v>1302</v>
      </c>
      <c r="B357" s="165">
        <v>5452618046</v>
      </c>
    </row>
    <row r="358" spans="1:2">
      <c r="A358" s="164" t="s">
        <v>1874</v>
      </c>
      <c r="B358" s="165">
        <v>5345216862</v>
      </c>
    </row>
    <row r="359" spans="1:2">
      <c r="A359" s="164" t="s">
        <v>1921</v>
      </c>
      <c r="B359" s="165">
        <v>5510930247</v>
      </c>
    </row>
    <row r="360" spans="1:2">
      <c r="A360" s="164" t="s">
        <v>1303</v>
      </c>
      <c r="B360" s="165">
        <v>5313204911</v>
      </c>
    </row>
    <row r="361" spans="1:2">
      <c r="A361" s="164" t="s">
        <v>2701</v>
      </c>
      <c r="B361" s="165">
        <v>5074620064</v>
      </c>
    </row>
    <row r="362" spans="1:2">
      <c r="A362" s="3043" t="s">
        <v>3651</v>
      </c>
      <c r="B362" s="165">
        <v>5413397874</v>
      </c>
    </row>
    <row r="363" spans="1:2">
      <c r="A363" s="164" t="s">
        <v>1304</v>
      </c>
      <c r="B363" s="165">
        <v>5354344214</v>
      </c>
    </row>
    <row r="364" spans="1:2">
      <c r="A364" s="164" t="s">
        <v>450</v>
      </c>
      <c r="B364" s="165">
        <v>5384897618</v>
      </c>
    </row>
    <row r="365" spans="1:2">
      <c r="A365" s="164" t="s">
        <v>1305</v>
      </c>
      <c r="B365" s="165">
        <v>5554804314</v>
      </c>
    </row>
    <row r="366" spans="1:2">
      <c r="A366" s="164" t="s">
        <v>1306</v>
      </c>
      <c r="B366" s="165">
        <v>5322416076</v>
      </c>
    </row>
    <row r="367" spans="1:2">
      <c r="A367" s="164" t="s">
        <v>193</v>
      </c>
      <c r="B367" s="164">
        <v>5413020064</v>
      </c>
    </row>
    <row r="368" spans="1:2">
      <c r="A368" s="164" t="s">
        <v>650</v>
      </c>
      <c r="B368" s="164">
        <v>5378201484</v>
      </c>
    </row>
    <row r="369" spans="1:2">
      <c r="A369" s="164" t="s">
        <v>2541</v>
      </c>
      <c r="B369" s="164">
        <v>5058586851</v>
      </c>
    </row>
    <row r="370" spans="1:2">
      <c r="A370" s="164" t="s">
        <v>63</v>
      </c>
      <c r="B370" s="165">
        <v>5373806500</v>
      </c>
    </row>
    <row r="371" spans="1:2">
      <c r="A371" s="164" t="s">
        <v>3200</v>
      </c>
      <c r="B371" s="165">
        <v>5072557576</v>
      </c>
    </row>
    <row r="372" spans="1:2">
      <c r="A372" s="164" t="s">
        <v>1307</v>
      </c>
      <c r="B372" s="165">
        <v>5322336808</v>
      </c>
    </row>
    <row r="373" spans="1:2">
      <c r="A373" s="164" t="s">
        <v>1308</v>
      </c>
      <c r="B373" s="165">
        <v>5335065540</v>
      </c>
    </row>
    <row r="374" spans="1:2">
      <c r="A374" s="164" t="s">
        <v>662</v>
      </c>
      <c r="B374" s="165">
        <v>5062704615</v>
      </c>
    </row>
    <row r="375" spans="1:2">
      <c r="A375" s="164" t="s">
        <v>1309</v>
      </c>
      <c r="B375" s="165">
        <v>5337253981</v>
      </c>
    </row>
    <row r="376" spans="1:2">
      <c r="A376" s="164" t="s">
        <v>1310</v>
      </c>
      <c r="B376" s="6">
        <v>5369748338</v>
      </c>
    </row>
    <row r="377" spans="1:2">
      <c r="A377" s="164" t="s">
        <v>2202</v>
      </c>
      <c r="B377" s="6">
        <v>5330375424</v>
      </c>
    </row>
    <row r="378" spans="1:2">
      <c r="A378" s="164" t="s">
        <v>3139</v>
      </c>
      <c r="B378" s="6">
        <v>5538587669</v>
      </c>
    </row>
    <row r="379" spans="1:2">
      <c r="A379" s="164" t="s">
        <v>383</v>
      </c>
      <c r="B379" s="6">
        <v>5357070989</v>
      </c>
    </row>
    <row r="380" spans="1:2">
      <c r="A380" s="164" t="s">
        <v>148</v>
      </c>
      <c r="B380" s="165">
        <v>5344052231</v>
      </c>
    </row>
    <row r="381" spans="1:2">
      <c r="A381" s="164" t="s">
        <v>212</v>
      </c>
      <c r="B381" s="165">
        <v>5547548728</v>
      </c>
    </row>
    <row r="382" spans="1:2">
      <c r="A382" s="164" t="s">
        <v>152</v>
      </c>
      <c r="B382" s="166">
        <v>5393127971</v>
      </c>
    </row>
    <row r="383" spans="1:2">
      <c r="A383" s="164" t="s">
        <v>1062</v>
      </c>
      <c r="B383" s="165">
        <v>5303053027</v>
      </c>
    </row>
    <row r="384" spans="1:2">
      <c r="A384" s="164" t="s">
        <v>201</v>
      </c>
      <c r="B384" s="166">
        <v>5462415051</v>
      </c>
    </row>
    <row r="385" spans="1:2">
      <c r="A385" s="164" t="s">
        <v>1776</v>
      </c>
      <c r="B385" s="166">
        <v>5397769700</v>
      </c>
    </row>
    <row r="386" spans="1:2">
      <c r="A386" s="164" t="s">
        <v>1942</v>
      </c>
      <c r="B386" s="166">
        <v>5464644164</v>
      </c>
    </row>
    <row r="387" spans="1:2">
      <c r="A387" s="164" t="s">
        <v>1311</v>
      </c>
      <c r="B387" s="165">
        <v>5453833929</v>
      </c>
    </row>
    <row r="388" spans="1:2">
      <c r="A388" s="164" t="s">
        <v>472</v>
      </c>
      <c r="B388" s="165">
        <v>5063429196</v>
      </c>
    </row>
    <row r="389" spans="1:2">
      <c r="A389" s="164" t="s">
        <v>2250</v>
      </c>
      <c r="B389" s="165">
        <v>5324687307</v>
      </c>
    </row>
    <row r="390" spans="1:2">
      <c r="A390" s="164" t="s">
        <v>1312</v>
      </c>
      <c r="B390" s="165">
        <v>5548233164</v>
      </c>
    </row>
    <row r="391" spans="1:2">
      <c r="A391" s="164" t="s">
        <v>712</v>
      </c>
      <c r="B391" s="165">
        <v>5357391198</v>
      </c>
    </row>
    <row r="392" spans="1:2">
      <c r="A392" s="164" t="s">
        <v>1313</v>
      </c>
      <c r="B392" s="165">
        <v>5337254501</v>
      </c>
    </row>
    <row r="393" spans="1:2">
      <c r="A393" s="164" t="s">
        <v>20</v>
      </c>
      <c r="B393" s="166">
        <v>5306663661</v>
      </c>
    </row>
    <row r="394" spans="1:2">
      <c r="A394" s="164" t="s">
        <v>1314</v>
      </c>
      <c r="B394" s="165">
        <v>5309407851</v>
      </c>
    </row>
    <row r="395" spans="1:2">
      <c r="A395" s="164" t="s">
        <v>2234</v>
      </c>
      <c r="B395" s="165">
        <v>5448915258</v>
      </c>
    </row>
    <row r="396" spans="1:2">
      <c r="A396" s="164" t="s">
        <v>328</v>
      </c>
      <c r="B396" s="165">
        <v>5327211511</v>
      </c>
    </row>
    <row r="397" spans="1:2">
      <c r="A397" s="164" t="s">
        <v>2589</v>
      </c>
      <c r="B397" s="165">
        <v>5428048368</v>
      </c>
    </row>
    <row r="398" spans="1:2">
      <c r="A398" s="164" t="s">
        <v>2779</v>
      </c>
      <c r="B398" s="165">
        <v>5074932296</v>
      </c>
    </row>
    <row r="399" spans="1:2">
      <c r="A399" s="164" t="s">
        <v>84</v>
      </c>
      <c r="B399" s="164">
        <v>5443730395</v>
      </c>
    </row>
    <row r="400" spans="1:2">
      <c r="A400" s="164" t="s">
        <v>714</v>
      </c>
      <c r="B400" s="164">
        <v>5416467511</v>
      </c>
    </row>
    <row r="401" spans="1:2">
      <c r="A401" s="164" t="s">
        <v>2408</v>
      </c>
      <c r="B401" s="164">
        <v>5545078719</v>
      </c>
    </row>
    <row r="402" spans="1:2">
      <c r="A402" s="164" t="s">
        <v>3004</v>
      </c>
      <c r="B402" s="164">
        <v>5370620588</v>
      </c>
    </row>
    <row r="403" spans="1:2">
      <c r="A403" s="166" t="s">
        <v>80</v>
      </c>
      <c r="B403" s="164">
        <v>5066068416</v>
      </c>
    </row>
    <row r="404" spans="1:2">
      <c r="A404" s="164" t="s">
        <v>180</v>
      </c>
      <c r="B404" s="164">
        <v>5373439771</v>
      </c>
    </row>
    <row r="405" spans="1:2">
      <c r="A405" s="164" t="s">
        <v>806</v>
      </c>
      <c r="B405" s="164">
        <v>5064496598</v>
      </c>
    </row>
    <row r="406" spans="1:2">
      <c r="A406" s="164" t="s">
        <v>325</v>
      </c>
      <c r="B406" s="164">
        <v>5325682925</v>
      </c>
    </row>
    <row r="407" spans="1:2">
      <c r="A407" s="164" t="s">
        <v>2720</v>
      </c>
      <c r="B407" s="164">
        <v>5324760210</v>
      </c>
    </row>
    <row r="408" spans="1:2">
      <c r="A408" s="164" t="s">
        <v>331</v>
      </c>
      <c r="B408" s="164">
        <v>5367229966</v>
      </c>
    </row>
    <row r="409" spans="1:2">
      <c r="A409" s="164" t="s">
        <v>1669</v>
      </c>
      <c r="B409" s="164">
        <v>5053637575</v>
      </c>
    </row>
    <row r="410" spans="1:2">
      <c r="A410" s="164" t="s">
        <v>1315</v>
      </c>
      <c r="B410" s="165">
        <v>5432080668</v>
      </c>
    </row>
    <row r="411" spans="1:2">
      <c r="A411" s="164" t="s">
        <v>1316</v>
      </c>
      <c r="B411" s="165">
        <v>5332363600</v>
      </c>
    </row>
    <row r="412" spans="1:2">
      <c r="A412" s="164" t="s">
        <v>194</v>
      </c>
      <c r="B412" s="164">
        <v>5379283464</v>
      </c>
    </row>
    <row r="413" spans="1:2">
      <c r="A413" s="164" t="s">
        <v>2472</v>
      </c>
      <c r="B413" s="164">
        <v>5301695343</v>
      </c>
    </row>
    <row r="414" spans="1:2">
      <c r="A414" s="164" t="s">
        <v>2503</v>
      </c>
      <c r="B414" s="164">
        <v>5340124451</v>
      </c>
    </row>
    <row r="415" spans="1:2">
      <c r="A415" s="164" t="s">
        <v>218</v>
      </c>
      <c r="B415" s="164">
        <v>5061379027</v>
      </c>
    </row>
    <row r="416" spans="1:2">
      <c r="A416" s="164" t="s">
        <v>32</v>
      </c>
      <c r="B416" s="165">
        <v>5067896451</v>
      </c>
    </row>
    <row r="417" spans="1:2">
      <c r="A417" s="164" t="s">
        <v>90</v>
      </c>
      <c r="B417" s="164">
        <v>5530480035</v>
      </c>
    </row>
    <row r="418" spans="1:2">
      <c r="A418" s="164" t="s">
        <v>1471</v>
      </c>
      <c r="B418" s="164">
        <v>5078332314</v>
      </c>
    </row>
    <row r="419" spans="1:2">
      <c r="A419" s="164" t="s">
        <v>1842</v>
      </c>
      <c r="B419" s="164">
        <v>5342936945</v>
      </c>
    </row>
    <row r="420" spans="1:2">
      <c r="A420" s="164" t="s">
        <v>1317</v>
      </c>
      <c r="B420" s="165">
        <v>5534597323</v>
      </c>
    </row>
    <row r="421" spans="1:2">
      <c r="A421" s="164" t="s">
        <v>666</v>
      </c>
      <c r="B421" s="165">
        <v>5414772209</v>
      </c>
    </row>
    <row r="422" spans="1:2">
      <c r="A422" s="164" t="s">
        <v>2497</v>
      </c>
      <c r="B422" s="165">
        <v>5550056421</v>
      </c>
    </row>
    <row r="423" spans="1:2">
      <c r="A423" s="164" t="s">
        <v>67</v>
      </c>
      <c r="B423" s="165">
        <v>5548940482</v>
      </c>
    </row>
    <row r="424" spans="1:2">
      <c r="A424" s="164" t="s">
        <v>1509</v>
      </c>
      <c r="B424" s="165">
        <v>5418338015</v>
      </c>
    </row>
    <row r="425" spans="1:2">
      <c r="A425" s="164" t="s">
        <v>2678</v>
      </c>
      <c r="B425" s="165">
        <v>5534559522</v>
      </c>
    </row>
    <row r="426" spans="1:2">
      <c r="A426" s="164" t="s">
        <v>1888</v>
      </c>
      <c r="B426" s="165">
        <v>5416464407</v>
      </c>
    </row>
    <row r="427" spans="1:2">
      <c r="A427" s="164" t="s">
        <v>1318</v>
      </c>
      <c r="B427" s="165">
        <v>5362626250</v>
      </c>
    </row>
    <row r="428" spans="1:2">
      <c r="A428" s="164" t="s">
        <v>3250</v>
      </c>
      <c r="B428" s="165">
        <v>5352447975</v>
      </c>
    </row>
    <row r="429" spans="1:2">
      <c r="A429" s="164" t="s">
        <v>3465</v>
      </c>
      <c r="B429" s="165">
        <v>5431747289</v>
      </c>
    </row>
    <row r="430" spans="1:2">
      <c r="A430" s="164" t="s">
        <v>2834</v>
      </c>
      <c r="B430" s="165">
        <v>5467333340</v>
      </c>
    </row>
    <row r="431" spans="1:2">
      <c r="A431" s="164" t="s">
        <v>2160</v>
      </c>
      <c r="B431" s="165">
        <v>5350590516</v>
      </c>
    </row>
    <row r="432" spans="1:2">
      <c r="A432" s="164" t="s">
        <v>552</v>
      </c>
      <c r="B432" s="165">
        <v>5368602709</v>
      </c>
    </row>
    <row r="433" spans="1:2">
      <c r="A433" s="164" t="s">
        <v>2425</v>
      </c>
      <c r="B433" s="165">
        <v>5548300606</v>
      </c>
    </row>
    <row r="434" spans="1:2">
      <c r="A434" s="164" t="s">
        <v>2243</v>
      </c>
      <c r="B434" s="165">
        <v>5434633869</v>
      </c>
    </row>
    <row r="435" spans="1:2">
      <c r="A435" s="164" t="s">
        <v>555</v>
      </c>
      <c r="B435" s="165">
        <v>5535995016</v>
      </c>
    </row>
    <row r="436" spans="1:2">
      <c r="A436" s="164" t="s">
        <v>537</v>
      </c>
      <c r="B436" s="165">
        <v>5387936677</v>
      </c>
    </row>
    <row r="437" spans="1:2">
      <c r="A437" s="164" t="s">
        <v>2314</v>
      </c>
      <c r="B437" s="165">
        <v>5356289360</v>
      </c>
    </row>
    <row r="438" spans="1:2">
      <c r="A438" s="164" t="s">
        <v>401</v>
      </c>
      <c r="B438" s="164">
        <v>5379305054</v>
      </c>
    </row>
    <row r="439" spans="1:2">
      <c r="A439" s="164" t="s">
        <v>1319</v>
      </c>
      <c r="B439" s="164">
        <v>5059310090</v>
      </c>
    </row>
    <row r="440" spans="1:2">
      <c r="A440" s="2942" t="s">
        <v>3538</v>
      </c>
      <c r="B440" s="164">
        <v>5422476251</v>
      </c>
    </row>
    <row r="441" spans="1:2">
      <c r="A441" s="164" t="s">
        <v>2443</v>
      </c>
      <c r="B441" s="164">
        <v>5352447159</v>
      </c>
    </row>
    <row r="442" spans="1:2">
      <c r="A442" s="164" t="s">
        <v>1320</v>
      </c>
      <c r="B442" s="165">
        <v>5077852450</v>
      </c>
    </row>
    <row r="443" spans="1:2">
      <c r="A443" s="164" t="s">
        <v>1321</v>
      </c>
      <c r="B443" s="165">
        <v>5057205847</v>
      </c>
    </row>
    <row r="444" spans="1:2">
      <c r="A444" s="164" t="s">
        <v>229</v>
      </c>
      <c r="B444" s="6">
        <v>5416029251</v>
      </c>
    </row>
    <row r="445" spans="1:2">
      <c r="A445" s="164" t="s">
        <v>559</v>
      </c>
      <c r="B445" s="164">
        <v>5054340846</v>
      </c>
    </row>
    <row r="446" spans="1:2">
      <c r="A446" s="164" t="s">
        <v>125</v>
      </c>
      <c r="B446" s="166">
        <v>5415716464</v>
      </c>
    </row>
    <row r="447" spans="1:2">
      <c r="A447" s="164" t="s">
        <v>1322</v>
      </c>
      <c r="B447" s="165">
        <v>5074544305</v>
      </c>
    </row>
    <row r="448" spans="1:2">
      <c r="A448" s="164" t="s">
        <v>1818</v>
      </c>
      <c r="B448" s="165">
        <v>5312805561</v>
      </c>
    </row>
    <row r="449" spans="1:2">
      <c r="A449" s="164" t="s">
        <v>346</v>
      </c>
      <c r="B449" s="164">
        <v>5052100955</v>
      </c>
    </row>
    <row r="450" spans="1:2">
      <c r="A450" s="164" t="s">
        <v>234</v>
      </c>
      <c r="B450" s="165">
        <v>5357819718</v>
      </c>
    </row>
    <row r="451" spans="1:2">
      <c r="A451" s="164" t="s">
        <v>2380</v>
      </c>
      <c r="B451" s="165">
        <v>5528417267</v>
      </c>
    </row>
    <row r="452" spans="1:2">
      <c r="A452" s="164" t="s">
        <v>1323</v>
      </c>
      <c r="B452" s="165">
        <v>5054012595</v>
      </c>
    </row>
    <row r="453" spans="1:2">
      <c r="A453" s="164" t="s">
        <v>357</v>
      </c>
      <c r="B453" s="165">
        <v>5358961959</v>
      </c>
    </row>
    <row r="454" spans="1:2">
      <c r="A454" s="164" t="s">
        <v>2759</v>
      </c>
      <c r="B454" s="165">
        <v>5383482368</v>
      </c>
    </row>
    <row r="455" spans="1:2">
      <c r="A455" s="164" t="s">
        <v>589</v>
      </c>
      <c r="B455" s="164">
        <v>5335675934</v>
      </c>
    </row>
    <row r="456" spans="1:2">
      <c r="A456" s="164" t="s">
        <v>1110</v>
      </c>
      <c r="B456" s="165">
        <v>5468667562</v>
      </c>
    </row>
    <row r="457" spans="1:2">
      <c r="A457" s="164" t="s">
        <v>1324</v>
      </c>
      <c r="B457" s="165">
        <v>5436295459</v>
      </c>
    </row>
    <row r="458" spans="1:2">
      <c r="A458" s="164" t="s">
        <v>177</v>
      </c>
      <c r="B458" s="164">
        <v>5313750835</v>
      </c>
    </row>
    <row r="459" spans="1:2">
      <c r="A459" s="164" t="s">
        <v>1465</v>
      </c>
      <c r="B459" s="164">
        <v>5377687810</v>
      </c>
    </row>
    <row r="460" spans="1:2">
      <c r="A460" s="164" t="s">
        <v>2047</v>
      </c>
      <c r="B460" s="164">
        <v>5350534777</v>
      </c>
    </row>
    <row r="461" spans="1:2">
      <c r="A461" s="164" t="s">
        <v>2455</v>
      </c>
      <c r="B461" s="164">
        <v>5424713502</v>
      </c>
    </row>
    <row r="462" spans="1:2">
      <c r="A462" s="164" t="s">
        <v>1639</v>
      </c>
      <c r="B462" s="164">
        <v>5363689970</v>
      </c>
    </row>
    <row r="463" spans="1:2">
      <c r="A463" s="164" t="s">
        <v>429</v>
      </c>
      <c r="B463" s="164">
        <v>5055198625</v>
      </c>
    </row>
    <row r="464" spans="1:2">
      <c r="A464" s="164" t="s">
        <v>94</v>
      </c>
      <c r="B464" s="164">
        <v>5332382517</v>
      </c>
    </row>
    <row r="465" spans="1:2">
      <c r="A465" s="164" t="s">
        <v>434</v>
      </c>
      <c r="B465" s="164">
        <v>5449472629</v>
      </c>
    </row>
    <row r="466" spans="1:2">
      <c r="A466" s="164" t="s">
        <v>1325</v>
      </c>
      <c r="B466" s="165">
        <v>5058472837</v>
      </c>
    </row>
    <row r="467" spans="1:2">
      <c r="A467" s="164" t="s">
        <v>267</v>
      </c>
      <c r="B467" s="165">
        <v>5347082042</v>
      </c>
    </row>
    <row r="468" spans="1:2">
      <c r="A468" s="164" t="s">
        <v>684</v>
      </c>
      <c r="B468" s="165">
        <v>5362736973</v>
      </c>
    </row>
    <row r="469" spans="1:2">
      <c r="A469" s="164" t="s">
        <v>1326</v>
      </c>
      <c r="B469" s="165">
        <v>5546812819</v>
      </c>
    </row>
    <row r="470" spans="1:2">
      <c r="A470" s="164" t="s">
        <v>536</v>
      </c>
      <c r="B470" s="165">
        <v>5413789056</v>
      </c>
    </row>
    <row r="471" spans="1:2">
      <c r="A471" s="164" t="s">
        <v>206</v>
      </c>
      <c r="B471" s="165">
        <v>5327732761</v>
      </c>
    </row>
    <row r="472" spans="1:2">
      <c r="A472" s="164" t="s">
        <v>1327</v>
      </c>
      <c r="B472" s="165">
        <v>5326586364</v>
      </c>
    </row>
    <row r="473" spans="1:2">
      <c r="A473" s="164" t="s">
        <v>1328</v>
      </c>
      <c r="B473" s="165">
        <v>5397967200</v>
      </c>
    </row>
    <row r="474" spans="1:2">
      <c r="A474" s="164" t="s">
        <v>2338</v>
      </c>
      <c r="B474" s="165">
        <v>5326434244</v>
      </c>
    </row>
    <row r="475" spans="1:2">
      <c r="A475" s="164" t="s">
        <v>24</v>
      </c>
      <c r="B475" s="166">
        <v>5077410305</v>
      </c>
    </row>
    <row r="476" spans="1:2">
      <c r="A476" s="164" t="s">
        <v>689</v>
      </c>
      <c r="B476" s="166">
        <v>5062547067</v>
      </c>
    </row>
    <row r="477" spans="1:2">
      <c r="A477" s="164" t="s">
        <v>490</v>
      </c>
      <c r="B477" s="166">
        <v>5438176611</v>
      </c>
    </row>
    <row r="478" spans="1:2">
      <c r="A478" s="3069" t="s">
        <v>3706</v>
      </c>
      <c r="B478" s="166">
        <v>5077786727</v>
      </c>
    </row>
    <row r="479" spans="1:2">
      <c r="A479" s="164" t="s">
        <v>107</v>
      </c>
      <c r="B479" s="166">
        <v>5414410423</v>
      </c>
    </row>
    <row r="480" spans="1:2">
      <c r="A480" s="164" t="s">
        <v>2938</v>
      </c>
      <c r="B480" s="166">
        <v>5439303668</v>
      </c>
    </row>
    <row r="481" spans="1:2">
      <c r="A481" s="164" t="s">
        <v>1329</v>
      </c>
      <c r="B481" s="166">
        <v>5524945536</v>
      </c>
    </row>
    <row r="482" spans="1:2">
      <c r="A482" s="164" t="s">
        <v>2403</v>
      </c>
      <c r="B482" s="166">
        <v>5345268046</v>
      </c>
    </row>
    <row r="483" spans="1:2">
      <c r="A483" s="164" t="s">
        <v>1330</v>
      </c>
      <c r="B483" s="165">
        <v>5336439960</v>
      </c>
    </row>
    <row r="484" spans="1:2">
      <c r="A484" s="164" t="s">
        <v>1331</v>
      </c>
      <c r="B484" s="165">
        <v>5053971643</v>
      </c>
    </row>
    <row r="485" spans="1:2">
      <c r="A485" s="164" t="s">
        <v>644</v>
      </c>
      <c r="B485" s="165">
        <v>5077041326</v>
      </c>
    </row>
    <row r="486" spans="1:2">
      <c r="A486" s="164" t="s">
        <v>2586</v>
      </c>
      <c r="B486" s="165">
        <v>5524455487</v>
      </c>
    </row>
    <row r="487" spans="1:2">
      <c r="A487" s="164" t="s">
        <v>2609</v>
      </c>
      <c r="B487" s="165">
        <v>5461961137</v>
      </c>
    </row>
    <row r="488" spans="1:2">
      <c r="A488" s="164" t="s">
        <v>1332</v>
      </c>
      <c r="B488" s="165">
        <v>5055430326</v>
      </c>
    </row>
    <row r="489" spans="1:2">
      <c r="A489" s="164" t="s">
        <v>478</v>
      </c>
      <c r="B489" s="165">
        <v>5355283088</v>
      </c>
    </row>
    <row r="490" spans="1:2">
      <c r="A490" s="164" t="s">
        <v>2437</v>
      </c>
      <c r="B490" s="165">
        <v>5356628169</v>
      </c>
    </row>
    <row r="491" spans="1:2">
      <c r="A491" s="164" t="s">
        <v>1333</v>
      </c>
      <c r="B491" s="165">
        <v>5056782964</v>
      </c>
    </row>
    <row r="492" spans="1:2">
      <c r="A492" s="164" t="s">
        <v>276</v>
      </c>
      <c r="B492" s="165">
        <v>5428025266</v>
      </c>
    </row>
    <row r="493" spans="1:2">
      <c r="A493" s="164" t="s">
        <v>1334</v>
      </c>
      <c r="B493" s="165">
        <v>5425358682</v>
      </c>
    </row>
    <row r="494" spans="1:2">
      <c r="A494" s="164" t="s">
        <v>1335</v>
      </c>
      <c r="B494" s="165">
        <v>5458107503</v>
      </c>
    </row>
    <row r="495" spans="1:2">
      <c r="A495" s="164" t="s">
        <v>95</v>
      </c>
      <c r="B495" s="164">
        <v>5437893028</v>
      </c>
    </row>
    <row r="496" spans="1:2">
      <c r="A496" s="164" t="s">
        <v>1336</v>
      </c>
      <c r="B496" s="166">
        <v>5522086583</v>
      </c>
    </row>
    <row r="497" spans="1:2">
      <c r="A497" s="164" t="s">
        <v>3155</v>
      </c>
      <c r="B497" s="166">
        <v>5434543363</v>
      </c>
    </row>
    <row r="498" spans="1:2">
      <c r="A498" s="164" t="s">
        <v>628</v>
      </c>
      <c r="B498" s="166">
        <v>5073993895</v>
      </c>
    </row>
    <row r="499" spans="1:2">
      <c r="A499" s="164" t="s">
        <v>372</v>
      </c>
      <c r="B499" s="166">
        <v>5064604448</v>
      </c>
    </row>
    <row r="500" spans="1:2">
      <c r="A500" s="164" t="s">
        <v>1337</v>
      </c>
      <c r="B500" s="166">
        <v>5057384000</v>
      </c>
    </row>
    <row r="501" spans="1:2">
      <c r="A501" s="164" t="s">
        <v>1338</v>
      </c>
      <c r="B501" s="166">
        <v>5354425460</v>
      </c>
    </row>
    <row r="502" spans="1:2">
      <c r="A502" s="164" t="s">
        <v>1339</v>
      </c>
      <c r="B502" s="166">
        <v>5423222873</v>
      </c>
    </row>
    <row r="503" spans="1:2">
      <c r="A503" s="164" t="s">
        <v>1340</v>
      </c>
      <c r="B503" s="166">
        <v>5542588285</v>
      </c>
    </row>
    <row r="504" spans="1:2">
      <c r="A504" s="164" t="s">
        <v>1880</v>
      </c>
      <c r="B504" s="166">
        <v>5546562677</v>
      </c>
    </row>
    <row r="505" spans="1:2">
      <c r="A505" s="164" t="s">
        <v>884</v>
      </c>
      <c r="B505" s="166">
        <v>5326419892</v>
      </c>
    </row>
    <row r="506" spans="1:2">
      <c r="A506" s="3139" t="s">
        <v>3837</v>
      </c>
      <c r="B506" s="166">
        <v>5446349938</v>
      </c>
    </row>
    <row r="507" spans="1:2">
      <c r="A507" s="164" t="s">
        <v>502</v>
      </c>
      <c r="B507" s="166">
        <v>5533463849</v>
      </c>
    </row>
    <row r="508" spans="1:2">
      <c r="A508" s="164" t="s">
        <v>198</v>
      </c>
      <c r="B508" s="166">
        <v>5425222960</v>
      </c>
    </row>
    <row r="509" spans="1:2">
      <c r="A509" s="164" t="s">
        <v>2715</v>
      </c>
      <c r="B509" s="164">
        <v>5013616400</v>
      </c>
    </row>
    <row r="510" spans="1:2">
      <c r="A510" s="164" t="s">
        <v>3261</v>
      </c>
      <c r="B510" s="164">
        <v>5545942385</v>
      </c>
    </row>
    <row r="511" spans="1:2">
      <c r="A511" s="164" t="s">
        <v>371</v>
      </c>
      <c r="B511" s="164">
        <v>5059770785</v>
      </c>
    </row>
    <row r="512" spans="1:2">
      <c r="A512" s="164" t="s">
        <v>109</v>
      </c>
      <c r="B512" s="164">
        <v>5333641566</v>
      </c>
    </row>
    <row r="513" spans="1:2">
      <c r="A513" s="164" t="s">
        <v>2622</v>
      </c>
      <c r="B513" s="164">
        <v>5438220264</v>
      </c>
    </row>
    <row r="514" spans="1:2">
      <c r="A514" s="164" t="s">
        <v>2749</v>
      </c>
      <c r="B514" s="164">
        <v>5433740043</v>
      </c>
    </row>
    <row r="515" spans="1:2">
      <c r="A515" s="164" t="s">
        <v>2810</v>
      </c>
      <c r="B515" s="164">
        <v>5071828885</v>
      </c>
    </row>
    <row r="516" spans="1:2">
      <c r="A516" s="164" t="s">
        <v>683</v>
      </c>
      <c r="B516" s="164">
        <v>5357182679</v>
      </c>
    </row>
    <row r="517" spans="1:2">
      <c r="A517" s="164" t="s">
        <v>1341</v>
      </c>
      <c r="B517" s="164">
        <v>5072588429</v>
      </c>
    </row>
    <row r="518" spans="1:2">
      <c r="A518" s="164" t="s">
        <v>2475</v>
      </c>
      <c r="B518" s="164">
        <v>5326918570</v>
      </c>
    </row>
    <row r="519" spans="1:2">
      <c r="A519" s="164" t="s">
        <v>297</v>
      </c>
      <c r="B519" s="164">
        <v>5334988880</v>
      </c>
    </row>
    <row r="520" spans="1:2">
      <c r="A520" s="164" t="s">
        <v>1947</v>
      </c>
      <c r="B520" s="164">
        <v>5453111798</v>
      </c>
    </row>
    <row r="521" spans="1:2">
      <c r="A521" s="164" t="s">
        <v>607</v>
      </c>
      <c r="B521" s="164">
        <v>5308218431</v>
      </c>
    </row>
    <row r="522" spans="1:2">
      <c r="A522" s="164" t="s">
        <v>1037</v>
      </c>
      <c r="B522" s="166">
        <v>5416606364</v>
      </c>
    </row>
    <row r="523" spans="1:2">
      <c r="A523" s="164" t="s">
        <v>1342</v>
      </c>
      <c r="B523" s="165">
        <v>5366758684</v>
      </c>
    </row>
    <row r="524" spans="1:2">
      <c r="A524" s="164" t="s">
        <v>1546</v>
      </c>
      <c r="B524" s="165">
        <v>5345765148</v>
      </c>
    </row>
    <row r="525" spans="1:2">
      <c r="A525" s="164" t="s">
        <v>2829</v>
      </c>
      <c r="B525" s="165">
        <v>5058176018</v>
      </c>
    </row>
    <row r="526" spans="1:2">
      <c r="A526" s="3008" t="s">
        <v>3609</v>
      </c>
      <c r="B526" s="165">
        <v>5541360764</v>
      </c>
    </row>
    <row r="527" spans="1:2">
      <c r="A527" s="164" t="s">
        <v>1343</v>
      </c>
      <c r="B527" s="166">
        <v>5449288245</v>
      </c>
    </row>
    <row r="528" spans="1:2">
      <c r="A528" s="164" t="s">
        <v>3158</v>
      </c>
      <c r="B528" s="166">
        <v>5343899864</v>
      </c>
    </row>
    <row r="529" spans="1:2">
      <c r="A529" s="164" t="s">
        <v>274</v>
      </c>
      <c r="B529" s="166">
        <v>5358943922</v>
      </c>
    </row>
    <row r="530" spans="1:2">
      <c r="A530" s="164" t="s">
        <v>1344</v>
      </c>
      <c r="B530" s="166">
        <v>5063576171</v>
      </c>
    </row>
    <row r="531" spans="1:2">
      <c r="A531" s="164" t="s">
        <v>187</v>
      </c>
      <c r="B531" s="164">
        <v>5413209072</v>
      </c>
    </row>
    <row r="532" spans="1:2">
      <c r="A532" s="164" t="s">
        <v>1345</v>
      </c>
      <c r="B532" s="164">
        <v>5373909403</v>
      </c>
    </row>
    <row r="533" spans="1:2">
      <c r="A533" s="164" t="s">
        <v>1157</v>
      </c>
      <c r="B533" s="6">
        <v>5387221106</v>
      </c>
    </row>
    <row r="534" spans="1:2">
      <c r="A534" s="164" t="s">
        <v>2447</v>
      </c>
      <c r="B534" s="6">
        <v>5399785006</v>
      </c>
    </row>
    <row r="535" spans="1:2">
      <c r="A535" s="164" t="s">
        <v>394</v>
      </c>
      <c r="B535" s="164">
        <v>5443450387</v>
      </c>
    </row>
    <row r="536" spans="1:2">
      <c r="A536" s="164" t="s">
        <v>2636</v>
      </c>
      <c r="B536" s="164">
        <v>5363701377</v>
      </c>
    </row>
    <row r="537" spans="1:2">
      <c r="A537" s="2963" t="s">
        <v>3566</v>
      </c>
      <c r="B537" s="164">
        <v>5346499547</v>
      </c>
    </row>
    <row r="538" spans="1:2">
      <c r="A538" s="164" t="s">
        <v>2596</v>
      </c>
      <c r="B538" s="164">
        <v>5318382355</v>
      </c>
    </row>
    <row r="539" spans="1:2">
      <c r="A539" s="164" t="s">
        <v>1346</v>
      </c>
      <c r="B539" s="6">
        <v>5368228747</v>
      </c>
    </row>
    <row r="540" spans="1:2">
      <c r="A540" s="3059" t="s">
        <v>3696</v>
      </c>
      <c r="B540" s="6">
        <v>5396935451</v>
      </c>
    </row>
    <row r="541" spans="1:2">
      <c r="A541" s="164" t="s">
        <v>2923</v>
      </c>
      <c r="B541" s="6">
        <v>5426404464</v>
      </c>
    </row>
    <row r="542" spans="1:2">
      <c r="A542" s="164" t="s">
        <v>35</v>
      </c>
      <c r="B542" s="167">
        <v>5367137220</v>
      </c>
    </row>
    <row r="543" spans="1:2">
      <c r="A543" s="164" t="s">
        <v>1347</v>
      </c>
      <c r="B543" s="167">
        <v>5012121405</v>
      </c>
    </row>
    <row r="544" spans="1:2">
      <c r="A544" s="164" t="s">
        <v>1348</v>
      </c>
      <c r="B544" s="165">
        <v>5336665905</v>
      </c>
    </row>
    <row r="545" spans="1:2">
      <c r="A545" s="164" t="s">
        <v>1349</v>
      </c>
      <c r="B545" s="166">
        <v>5394144860</v>
      </c>
    </row>
    <row r="546" spans="1:2">
      <c r="A546" s="164" t="s">
        <v>26</v>
      </c>
      <c r="B546" s="164">
        <v>5054904409</v>
      </c>
    </row>
    <row r="547" spans="1:2">
      <c r="A547" s="164" t="s">
        <v>1350</v>
      </c>
      <c r="B547" s="166">
        <v>5370258177</v>
      </c>
    </row>
    <row r="548" spans="1:2">
      <c r="A548" s="164" t="s">
        <v>2129</v>
      </c>
      <c r="B548" s="166">
        <v>5312612443</v>
      </c>
    </row>
    <row r="549" spans="1:2">
      <c r="A549" s="164" t="s">
        <v>1351</v>
      </c>
      <c r="B549" s="165">
        <v>5325496610</v>
      </c>
    </row>
    <row r="550" spans="1:2">
      <c r="A550" s="164" t="s">
        <v>2790</v>
      </c>
      <c r="B550" s="165">
        <v>5453397650</v>
      </c>
    </row>
    <row r="551" spans="1:2">
      <c r="A551" s="164" t="s">
        <v>1352</v>
      </c>
      <c r="B551" s="165">
        <v>5300814980</v>
      </c>
    </row>
    <row r="552" spans="1:2">
      <c r="A552" s="164" t="s">
        <v>1714</v>
      </c>
      <c r="B552" s="165">
        <v>5452465226</v>
      </c>
    </row>
    <row r="553" spans="1:2">
      <c r="A553" s="164" t="s">
        <v>150</v>
      </c>
      <c r="B553" s="166">
        <v>5413020064</v>
      </c>
    </row>
    <row r="554" spans="1:2">
      <c r="A554" s="164" t="s">
        <v>406</v>
      </c>
      <c r="B554" s="166">
        <v>5352650208</v>
      </c>
    </row>
    <row r="555" spans="1:2">
      <c r="A555" s="164" t="s">
        <v>2537</v>
      </c>
      <c r="B555" s="166">
        <v>5466052201</v>
      </c>
    </row>
    <row r="556" spans="1:2">
      <c r="A556" s="164" t="s">
        <v>286</v>
      </c>
      <c r="B556" s="166">
        <v>5054638074</v>
      </c>
    </row>
    <row r="557" spans="1:2">
      <c r="A557" s="164" t="s">
        <v>2352</v>
      </c>
      <c r="B557" s="166">
        <v>5357965052</v>
      </c>
    </row>
    <row r="558" spans="1:2">
      <c r="A558" s="164" t="s">
        <v>2882</v>
      </c>
      <c r="B558" s="166">
        <v>5304407198</v>
      </c>
    </row>
    <row r="559" spans="1:2">
      <c r="A559" s="3028" t="s">
        <v>3628</v>
      </c>
      <c r="B559" s="166">
        <v>5377394330</v>
      </c>
    </row>
    <row r="560" spans="1:2">
      <c r="A560" s="164" t="s">
        <v>2309</v>
      </c>
      <c r="B560" s="166">
        <v>5464249536</v>
      </c>
    </row>
    <row r="561" spans="1:2">
      <c r="A561" s="164" t="s">
        <v>1353</v>
      </c>
      <c r="B561" s="165">
        <v>5065418189</v>
      </c>
    </row>
    <row r="562" spans="1:2">
      <c r="A562" s="164" t="s">
        <v>1701</v>
      </c>
      <c r="B562" s="165">
        <v>5367809101</v>
      </c>
    </row>
    <row r="563" spans="1:2">
      <c r="A563" s="164" t="s">
        <v>1354</v>
      </c>
      <c r="B563" s="165">
        <v>5322854585</v>
      </c>
    </row>
    <row r="564" spans="1:2">
      <c r="A564" s="164" t="s">
        <v>1355</v>
      </c>
      <c r="B564" s="165">
        <v>5419360803</v>
      </c>
    </row>
    <row r="565" spans="1:2">
      <c r="A565" s="164" t="s">
        <v>2405</v>
      </c>
      <c r="B565" s="165">
        <v>5314643388</v>
      </c>
    </row>
    <row r="566" spans="1:2">
      <c r="A566" s="347" t="s">
        <v>1453</v>
      </c>
      <c r="B566" s="165">
        <v>5543214661</v>
      </c>
    </row>
    <row r="567" spans="1:2">
      <c r="A567" s="164" t="s">
        <v>465</v>
      </c>
      <c r="B567" s="169">
        <v>491791498544</v>
      </c>
    </row>
    <row r="568" spans="1:2">
      <c r="A568" s="164" t="s">
        <v>1521</v>
      </c>
      <c r="B568" s="169">
        <v>5379276286</v>
      </c>
    </row>
    <row r="569" spans="1:2">
      <c r="A569" s="164" t="s">
        <v>1356</v>
      </c>
      <c r="B569" s="165">
        <v>5465017542</v>
      </c>
    </row>
    <row r="570" spans="1:2">
      <c r="A570" s="164" t="s">
        <v>1357</v>
      </c>
      <c r="B570" s="165">
        <v>5327202295</v>
      </c>
    </row>
    <row r="571" spans="1:2">
      <c r="A571" s="164" t="s">
        <v>2553</v>
      </c>
      <c r="B571" s="165">
        <v>5539683249</v>
      </c>
    </row>
    <row r="572" spans="1:2">
      <c r="A572" s="164" t="s">
        <v>1705</v>
      </c>
      <c r="B572" s="165">
        <v>5068280290</v>
      </c>
    </row>
    <row r="573" spans="1:2">
      <c r="A573" s="164" t="s">
        <v>2452</v>
      </c>
      <c r="B573" s="165">
        <v>5436597895</v>
      </c>
    </row>
    <row r="574" spans="1:2">
      <c r="A574" s="164" t="s">
        <v>162</v>
      </c>
      <c r="B574" s="166">
        <v>5550872068</v>
      </c>
    </row>
    <row r="575" spans="1:2">
      <c r="A575" s="164" t="s">
        <v>1358</v>
      </c>
      <c r="B575" s="165">
        <v>5464971430</v>
      </c>
    </row>
    <row r="576" spans="1:2">
      <c r="A576" s="164" t="s">
        <v>495</v>
      </c>
      <c r="B576" s="165">
        <v>5301433737</v>
      </c>
    </row>
    <row r="577" spans="1:2">
      <c r="A577" s="164" t="s">
        <v>122</v>
      </c>
      <c r="B577" s="164">
        <v>5333181222</v>
      </c>
    </row>
    <row r="578" spans="1:2">
      <c r="A578" s="164" t="s">
        <v>132</v>
      </c>
      <c r="B578" s="166">
        <v>5432423603</v>
      </c>
    </row>
    <row r="579" spans="1:2">
      <c r="A579" s="164" t="s">
        <v>3218</v>
      </c>
      <c r="B579" s="166">
        <v>5538756582</v>
      </c>
    </row>
    <row r="580" spans="1:2">
      <c r="A580" s="164" t="s">
        <v>271</v>
      </c>
      <c r="B580" s="6">
        <v>5324909438</v>
      </c>
    </row>
    <row r="581" spans="1:2">
      <c r="A581" s="164" t="s">
        <v>620</v>
      </c>
      <c r="B581" s="6">
        <v>5355137706</v>
      </c>
    </row>
    <row r="582" spans="1:2">
      <c r="A582" s="164" t="s">
        <v>480</v>
      </c>
      <c r="B582" s="6">
        <v>5356156269</v>
      </c>
    </row>
    <row r="583" spans="1:2">
      <c r="A583" s="164" t="s">
        <v>103</v>
      </c>
      <c r="B583" s="166">
        <v>5443097701</v>
      </c>
    </row>
    <row r="584" spans="1:2">
      <c r="A584" s="164" t="s">
        <v>1359</v>
      </c>
      <c r="B584" s="165">
        <v>5415665531</v>
      </c>
    </row>
    <row r="585" spans="1:2">
      <c r="A585" s="164" t="s">
        <v>345</v>
      </c>
      <c r="B585" s="165">
        <v>5326744278</v>
      </c>
    </row>
    <row r="586" spans="1:2">
      <c r="A586" s="164" t="s">
        <v>247</v>
      </c>
      <c r="B586" s="165">
        <v>5345734519</v>
      </c>
    </row>
    <row r="587" spans="1:2">
      <c r="A587" s="164" t="s">
        <v>127</v>
      </c>
      <c r="B587" s="166">
        <v>5419258706</v>
      </c>
    </row>
    <row r="588" spans="1:2">
      <c r="A588" s="2948" t="s">
        <v>3549</v>
      </c>
      <c r="B588" s="166">
        <v>5452383749</v>
      </c>
    </row>
    <row r="589" spans="1:2">
      <c r="A589" s="164" t="s">
        <v>202</v>
      </c>
      <c r="B589" s="164">
        <v>5555698664</v>
      </c>
    </row>
    <row r="590" spans="1:2">
      <c r="A590" s="164" t="s">
        <v>172</v>
      </c>
      <c r="B590" s="165">
        <v>5057875215</v>
      </c>
    </row>
    <row r="591" spans="1:2">
      <c r="A591" s="164" t="s">
        <v>1360</v>
      </c>
      <c r="B591" s="165">
        <v>5377489878</v>
      </c>
    </row>
    <row r="592" spans="1:2">
      <c r="A592" s="164" t="s">
        <v>1361</v>
      </c>
      <c r="B592" s="165">
        <v>5056613174</v>
      </c>
    </row>
    <row r="593" spans="1:2">
      <c r="A593" s="164" t="s">
        <v>336</v>
      </c>
      <c r="B593" s="165">
        <v>5056613174</v>
      </c>
    </row>
    <row r="594" spans="1:2">
      <c r="A594" s="164" t="s">
        <v>382</v>
      </c>
      <c r="B594" s="165">
        <v>5373968442</v>
      </c>
    </row>
    <row r="595" spans="1:2">
      <c r="A595" s="164" t="s">
        <v>366</v>
      </c>
      <c r="B595" s="165">
        <v>5422551176</v>
      </c>
    </row>
    <row r="596" spans="1:2">
      <c r="A596" s="164" t="s">
        <v>2855</v>
      </c>
      <c r="B596" s="165">
        <v>5434633049</v>
      </c>
    </row>
    <row r="597" spans="1:2">
      <c r="A597" s="164" t="s">
        <v>2084</v>
      </c>
      <c r="B597" s="165">
        <v>5389700431</v>
      </c>
    </row>
    <row r="598" spans="1:2">
      <c r="A598" s="164" t="s">
        <v>1505</v>
      </c>
      <c r="B598" s="165">
        <v>5465368790</v>
      </c>
    </row>
    <row r="599" spans="1:2">
      <c r="A599" s="164" t="s">
        <v>663</v>
      </c>
      <c r="B599" s="165">
        <v>5065981826</v>
      </c>
    </row>
    <row r="600" spans="1:2">
      <c r="A600" s="164" t="s">
        <v>1907</v>
      </c>
      <c r="B600" s="165">
        <v>5357418803</v>
      </c>
    </row>
    <row r="601" spans="1:2">
      <c r="A601" s="164" t="s">
        <v>1709</v>
      </c>
      <c r="B601" s="165">
        <v>5343559464</v>
      </c>
    </row>
    <row r="602" spans="1:2">
      <c r="A602" s="164" t="s">
        <v>2946</v>
      </c>
      <c r="B602" s="165">
        <v>5442761418</v>
      </c>
    </row>
    <row r="603" spans="1:2">
      <c r="A603" s="164" t="s">
        <v>1362</v>
      </c>
      <c r="B603" s="165">
        <v>5542738774</v>
      </c>
    </row>
    <row r="604" spans="1:2">
      <c r="A604" s="164" t="s">
        <v>673</v>
      </c>
      <c r="B604" s="165">
        <v>5326321351</v>
      </c>
    </row>
    <row r="605" spans="1:2">
      <c r="A605" s="164" t="s">
        <v>595</v>
      </c>
      <c r="B605" s="165">
        <v>5354784863</v>
      </c>
    </row>
    <row r="606" spans="1:2">
      <c r="A606" s="164" t="s">
        <v>298</v>
      </c>
      <c r="B606" s="165">
        <v>5349143947</v>
      </c>
    </row>
    <row r="607" spans="1:2">
      <c r="A607" s="164" t="s">
        <v>11</v>
      </c>
      <c r="B607" s="167">
        <v>5545484265</v>
      </c>
    </row>
    <row r="608" spans="1:2">
      <c r="A608" s="164" t="s">
        <v>1363</v>
      </c>
      <c r="B608" s="168">
        <v>4917632652046</v>
      </c>
    </row>
    <row r="609" spans="1:2">
      <c r="A609" s="164" t="s">
        <v>1364</v>
      </c>
      <c r="B609" s="167">
        <v>5358652729</v>
      </c>
    </row>
    <row r="610" spans="1:2">
      <c r="A610" s="164" t="s">
        <v>1365</v>
      </c>
      <c r="B610" s="165">
        <v>5315600621</v>
      </c>
    </row>
    <row r="611" spans="1:2">
      <c r="A611" s="164" t="s">
        <v>1366</v>
      </c>
      <c r="B611" s="165">
        <v>5426316515</v>
      </c>
    </row>
    <row r="612" spans="1:2">
      <c r="A612" s="164" t="s">
        <v>1367</v>
      </c>
      <c r="B612" s="165">
        <v>5053650512</v>
      </c>
    </row>
    <row r="613" spans="1:2">
      <c r="A613" s="164" t="s">
        <v>1368</v>
      </c>
      <c r="B613" s="166">
        <v>5326365522</v>
      </c>
    </row>
    <row r="614" spans="1:2">
      <c r="A614" s="164" t="s">
        <v>370</v>
      </c>
      <c r="B614" s="166">
        <v>5323712686</v>
      </c>
    </row>
    <row r="615" spans="1:2">
      <c r="A615" s="164" t="s">
        <v>138</v>
      </c>
      <c r="B615" s="166">
        <v>5433253506</v>
      </c>
    </row>
    <row r="616" spans="1:2">
      <c r="A616" s="164" t="s">
        <v>268</v>
      </c>
      <c r="B616" s="166">
        <v>5324462530</v>
      </c>
    </row>
    <row r="617" spans="1:2">
      <c r="A617" s="164" t="s">
        <v>1369</v>
      </c>
      <c r="B617" s="165">
        <v>5344766363</v>
      </c>
    </row>
    <row r="618" spans="1:2">
      <c r="A618" s="164" t="s">
        <v>1370</v>
      </c>
      <c r="B618" s="165">
        <v>5458290244</v>
      </c>
    </row>
    <row r="619" spans="1:2">
      <c r="A619" s="164" t="s">
        <v>1371</v>
      </c>
      <c r="B619" s="165">
        <v>5383037207</v>
      </c>
    </row>
    <row r="620" spans="1:2">
      <c r="A620" s="164" t="s">
        <v>1372</v>
      </c>
      <c r="B620" s="165">
        <v>5436566550</v>
      </c>
    </row>
    <row r="621" spans="1:2">
      <c r="A621" s="164" t="s">
        <v>1571</v>
      </c>
      <c r="B621" s="165">
        <v>5541798764</v>
      </c>
    </row>
    <row r="622" spans="1:2">
      <c r="A622" s="164" t="s">
        <v>400</v>
      </c>
      <c r="B622" s="164">
        <v>5069765327</v>
      </c>
    </row>
    <row r="623" spans="1:2">
      <c r="A623" s="164" t="s">
        <v>1373</v>
      </c>
      <c r="B623" s="165">
        <v>5368918102</v>
      </c>
    </row>
    <row r="624" spans="1:2">
      <c r="A624" s="164" t="s">
        <v>1374</v>
      </c>
      <c r="B624" s="165">
        <v>5434956664</v>
      </c>
    </row>
    <row r="625" spans="1:2">
      <c r="A625" s="164" t="s">
        <v>309</v>
      </c>
      <c r="B625" s="165">
        <v>5324074422</v>
      </c>
    </row>
    <row r="626" spans="1:2">
      <c r="A626" s="164" t="s">
        <v>722</v>
      </c>
      <c r="B626" s="165">
        <v>5323460489</v>
      </c>
    </row>
    <row r="627" spans="1:2">
      <c r="A627" s="164" t="s">
        <v>3184</v>
      </c>
      <c r="B627" s="165">
        <v>5437230850</v>
      </c>
    </row>
    <row r="628" spans="1:2">
      <c r="A628" s="164" t="s">
        <v>1834</v>
      </c>
      <c r="B628" s="165">
        <v>5392987650</v>
      </c>
    </row>
    <row r="629" spans="1:2">
      <c r="A629" s="164" t="s">
        <v>350</v>
      </c>
      <c r="B629" s="165">
        <v>5324909438</v>
      </c>
    </row>
    <row r="630" spans="1:2">
      <c r="A630" s="164" t="s">
        <v>500</v>
      </c>
      <c r="B630" s="170">
        <v>5524142780</v>
      </c>
    </row>
    <row r="631" spans="1:2">
      <c r="A631" s="164" t="s">
        <v>250</v>
      </c>
      <c r="B631" s="165">
        <v>5397951316</v>
      </c>
    </row>
    <row r="632" spans="1:2">
      <c r="A632" s="164" t="s">
        <v>2020</v>
      </c>
      <c r="B632" s="165">
        <v>5013706435</v>
      </c>
    </row>
    <row r="633" spans="1:2">
      <c r="A633" s="164" t="s">
        <v>1375</v>
      </c>
      <c r="B633" s="164">
        <v>5078502596</v>
      </c>
    </row>
    <row r="634" spans="1:2">
      <c r="A634" s="164" t="s">
        <v>2558</v>
      </c>
      <c r="B634" s="165">
        <v>5455727864</v>
      </c>
    </row>
    <row r="635" spans="1:2">
      <c r="A635" s="164" t="s">
        <v>2136</v>
      </c>
      <c r="B635" s="164">
        <v>5317183878</v>
      </c>
    </row>
    <row r="636" spans="1:2">
      <c r="A636" s="164" t="s">
        <v>1376</v>
      </c>
      <c r="B636" s="165">
        <v>5398685041</v>
      </c>
    </row>
    <row r="637" spans="1:2">
      <c r="A637" s="164" t="s">
        <v>340</v>
      </c>
      <c r="B637" s="165">
        <v>5424649683</v>
      </c>
    </row>
    <row r="638" spans="1:2">
      <c r="A638" s="164" t="s">
        <v>288</v>
      </c>
      <c r="B638" s="165">
        <v>5323558718</v>
      </c>
    </row>
    <row r="639" spans="1:2">
      <c r="A639" s="164" t="s">
        <v>1377</v>
      </c>
      <c r="B639" s="165">
        <v>5358332593</v>
      </c>
    </row>
    <row r="640" spans="1:2">
      <c r="A640" s="164" t="s">
        <v>1378</v>
      </c>
      <c r="B640" s="165">
        <v>5336031492</v>
      </c>
    </row>
    <row r="641" spans="1:2">
      <c r="A641" s="164" t="s">
        <v>1988</v>
      </c>
      <c r="B641" s="1138">
        <v>5537152478</v>
      </c>
    </row>
    <row r="642" spans="1:2">
      <c r="A642" s="164" t="s">
        <v>73</v>
      </c>
      <c r="B642" s="167">
        <v>5416029251</v>
      </c>
    </row>
    <row r="643" spans="1:2">
      <c r="A643" s="164" t="s">
        <v>1711</v>
      </c>
      <c r="B643" s="167">
        <v>5076280234</v>
      </c>
    </row>
    <row r="644" spans="1:2">
      <c r="A644" s="164" t="s">
        <v>146</v>
      </c>
      <c r="B644" s="164">
        <v>2762122121</v>
      </c>
    </row>
    <row r="645" spans="1:2">
      <c r="A645" s="164" t="s">
        <v>2377</v>
      </c>
      <c r="B645" s="164">
        <v>5304600226</v>
      </c>
    </row>
    <row r="646" spans="1:2">
      <c r="A646" s="164" t="s">
        <v>174</v>
      </c>
      <c r="B646" s="165">
        <v>5434918089</v>
      </c>
    </row>
    <row r="647" spans="1:2">
      <c r="A647" s="164" t="s">
        <v>1836</v>
      </c>
      <c r="B647" s="165">
        <v>5557566464</v>
      </c>
    </row>
    <row r="648" spans="1:2">
      <c r="A648" s="164" t="s">
        <v>508</v>
      </c>
      <c r="B648" s="165">
        <v>5448886280</v>
      </c>
    </row>
    <row r="649" spans="1:2">
      <c r="A649" s="164" t="s">
        <v>181</v>
      </c>
      <c r="B649" s="164">
        <v>5454800764</v>
      </c>
    </row>
    <row r="650" spans="1:2">
      <c r="A650" s="164" t="s">
        <v>1379</v>
      </c>
      <c r="B650" s="165">
        <v>5422970572</v>
      </c>
    </row>
    <row r="651" spans="1:2">
      <c r="A651" s="164" t="s">
        <v>3173</v>
      </c>
      <c r="B651" s="165">
        <v>5413255932</v>
      </c>
    </row>
    <row r="652" spans="1:2">
      <c r="A652" s="164" t="s">
        <v>1760</v>
      </c>
      <c r="B652" s="165">
        <v>5078166084</v>
      </c>
    </row>
    <row r="653" spans="1:2">
      <c r="A653" s="164" t="s">
        <v>2173</v>
      </c>
      <c r="B653" s="165">
        <v>5466464400</v>
      </c>
    </row>
    <row r="654" spans="1:2">
      <c r="A654" s="164" t="s">
        <v>1906</v>
      </c>
      <c r="B654" s="165">
        <v>5069231754</v>
      </c>
    </row>
    <row r="655" spans="1:2">
      <c r="A655" s="164" t="s">
        <v>2777</v>
      </c>
      <c r="B655" s="165">
        <v>5534764325</v>
      </c>
    </row>
    <row r="656" spans="1:2">
      <c r="A656" s="164" t="s">
        <v>476</v>
      </c>
      <c r="B656" s="165">
        <v>5443416603</v>
      </c>
    </row>
    <row r="657" spans="1:2">
      <c r="A657" s="164" t="s">
        <v>1380</v>
      </c>
      <c r="B657" s="165">
        <v>5425124483</v>
      </c>
    </row>
    <row r="658" spans="1:2">
      <c r="A658" s="164" t="s">
        <v>53</v>
      </c>
      <c r="B658" s="165">
        <v>5357994071</v>
      </c>
    </row>
    <row r="659" spans="1:2">
      <c r="A659" s="164" t="s">
        <v>369</v>
      </c>
      <c r="B659" s="164">
        <v>5354046521</v>
      </c>
    </row>
    <row r="660" spans="1:2">
      <c r="A660" s="164" t="s">
        <v>3426</v>
      </c>
      <c r="B660" s="164">
        <v>5425415134</v>
      </c>
    </row>
    <row r="661" spans="1:2">
      <c r="A661" s="164" t="s">
        <v>1998</v>
      </c>
      <c r="B661" s="164">
        <v>5355595357</v>
      </c>
    </row>
    <row r="662" spans="1:2">
      <c r="A662" s="164" t="s">
        <v>485</v>
      </c>
      <c r="B662" s="164">
        <v>5419042740</v>
      </c>
    </row>
    <row r="663" spans="1:2">
      <c r="A663" s="164" t="s">
        <v>1381</v>
      </c>
      <c r="B663" s="165">
        <v>5061444924</v>
      </c>
    </row>
    <row r="664" spans="1:2">
      <c r="A664" s="164" t="s">
        <v>1382</v>
      </c>
      <c r="B664" s="165">
        <v>5539684094</v>
      </c>
    </row>
    <row r="665" spans="1:2">
      <c r="A665" s="164" t="s">
        <v>2841</v>
      </c>
      <c r="B665" s="165">
        <v>5467781182</v>
      </c>
    </row>
    <row r="666" spans="1:2">
      <c r="A666" s="164" t="s">
        <v>155</v>
      </c>
      <c r="B666" s="164">
        <v>5058035918</v>
      </c>
    </row>
    <row r="667" spans="1:2">
      <c r="A667" s="164" t="s">
        <v>1383</v>
      </c>
      <c r="B667" s="164">
        <v>5542738775</v>
      </c>
    </row>
    <row r="668" spans="1:2">
      <c r="A668" s="164" t="s">
        <v>2370</v>
      </c>
      <c r="B668" s="164">
        <v>5356740560</v>
      </c>
    </row>
    <row r="669" spans="1:2">
      <c r="A669" s="164" t="s">
        <v>311</v>
      </c>
      <c r="B669" s="164">
        <v>5419323003</v>
      </c>
    </row>
    <row r="670" spans="1:2">
      <c r="A670" s="164" t="s">
        <v>3432</v>
      </c>
      <c r="B670" s="164">
        <v>5387706545</v>
      </c>
    </row>
    <row r="671" spans="1:2">
      <c r="A671" s="164" t="s">
        <v>1384</v>
      </c>
      <c r="B671" s="164">
        <v>5326923347</v>
      </c>
    </row>
    <row r="672" spans="1:2">
      <c r="A672" s="164" t="s">
        <v>249</v>
      </c>
      <c r="B672" s="164">
        <v>5367129881</v>
      </c>
    </row>
    <row r="673" spans="1:2">
      <c r="A673" s="164" t="s">
        <v>226</v>
      </c>
      <c r="B673" s="164">
        <v>5415310030</v>
      </c>
    </row>
    <row r="674" spans="1:2">
      <c r="A674" s="164" t="s">
        <v>277</v>
      </c>
      <c r="B674" s="164">
        <v>5442420801</v>
      </c>
    </row>
    <row r="675" spans="1:2">
      <c r="A675" s="164" t="s">
        <v>3129</v>
      </c>
      <c r="B675" s="164">
        <v>5540185580</v>
      </c>
    </row>
    <row r="676" spans="1:2">
      <c r="A676" s="164" t="s">
        <v>3178</v>
      </c>
      <c r="B676" s="164">
        <v>5365465265</v>
      </c>
    </row>
    <row r="677" spans="1:2">
      <c r="A677" s="164" t="s">
        <v>2507</v>
      </c>
      <c r="B677" s="164">
        <v>5533389791</v>
      </c>
    </row>
    <row r="678" spans="1:2">
      <c r="A678" s="164" t="s">
        <v>1385</v>
      </c>
      <c r="B678" s="165">
        <v>5053553200</v>
      </c>
    </row>
    <row r="679" spans="1:2">
      <c r="A679" s="164" t="s">
        <v>1386</v>
      </c>
      <c r="B679" s="165">
        <v>5335593322</v>
      </c>
    </row>
    <row r="680" spans="1:2">
      <c r="A680" s="164" t="s">
        <v>534</v>
      </c>
      <c r="B680" s="164">
        <v>5392253935</v>
      </c>
    </row>
    <row r="681" spans="1:2">
      <c r="A681" s="164" t="s">
        <v>2822</v>
      </c>
      <c r="B681" s="164">
        <v>5076200623</v>
      </c>
    </row>
    <row r="682" spans="1:2">
      <c r="A682" s="164" t="s">
        <v>154</v>
      </c>
      <c r="B682" s="166">
        <v>5067896451</v>
      </c>
    </row>
    <row r="683" spans="1:2">
      <c r="A683" s="3059" t="s">
        <v>3684</v>
      </c>
      <c r="B683" s="166">
        <v>5309303223</v>
      </c>
    </row>
    <row r="684" spans="1:2">
      <c r="A684" s="164" t="s">
        <v>2225</v>
      </c>
      <c r="B684" s="166">
        <v>5303973842</v>
      </c>
    </row>
    <row r="685" spans="1:2">
      <c r="A685" s="164" t="s">
        <v>1790</v>
      </c>
      <c r="B685" s="166">
        <v>5537688264</v>
      </c>
    </row>
    <row r="686" spans="1:2">
      <c r="A686" s="2978" t="s">
        <v>3578</v>
      </c>
      <c r="B686" s="166">
        <v>5443634958</v>
      </c>
    </row>
    <row r="687" spans="1:2">
      <c r="A687" s="164" t="s">
        <v>1387</v>
      </c>
      <c r="B687" s="166">
        <v>5438479595</v>
      </c>
    </row>
    <row r="688" spans="1:2">
      <c r="A688" s="164" t="s">
        <v>1388</v>
      </c>
      <c r="B688" s="166">
        <v>5428026352</v>
      </c>
    </row>
    <row r="689" spans="1:2">
      <c r="A689" s="164" t="s">
        <v>1389</v>
      </c>
      <c r="B689" s="165">
        <v>5438944534</v>
      </c>
    </row>
    <row r="690" spans="1:2">
      <c r="A690" s="164" t="s">
        <v>1390</v>
      </c>
      <c r="B690" s="165">
        <v>5334187879</v>
      </c>
    </row>
    <row r="691" spans="1:2">
      <c r="A691" s="164" t="s">
        <v>1800</v>
      </c>
      <c r="B691" s="165">
        <v>5332418809</v>
      </c>
    </row>
    <row r="692" spans="1:2">
      <c r="A692" s="164" t="s">
        <v>2389</v>
      </c>
      <c r="B692" s="165">
        <v>5528156485</v>
      </c>
    </row>
    <row r="693" spans="1:2">
      <c r="A693" s="347" t="s">
        <v>1455</v>
      </c>
      <c r="B693" s="165">
        <v>5516042224</v>
      </c>
    </row>
    <row r="694" spans="1:2">
      <c r="A694" s="164" t="s">
        <v>3196</v>
      </c>
      <c r="B694" s="165">
        <v>5469538929</v>
      </c>
    </row>
    <row r="695" spans="1:2">
      <c r="A695" s="164" t="s">
        <v>1391</v>
      </c>
      <c r="B695" s="165">
        <v>5366950979</v>
      </c>
    </row>
  </sheetData>
  <autoFilter ref="A1:B695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TAKİP</vt:lpstr>
      <vt:lpstr>YAKUT</vt:lpstr>
      <vt:lpstr>KİRVE</vt:lpstr>
      <vt:lpstr>ESC1</vt:lpstr>
      <vt:lpstr>EGE CEREN</vt:lpstr>
      <vt:lpstr>GLOBAL</vt:lpstr>
      <vt:lpstr>REFERANS</vt:lpstr>
      <vt:lpstr>BEKLEYEN</vt:lpstr>
      <vt:lpstr>FİHRİST</vt:lpstr>
      <vt:lpstr>KAZAK APT.</vt:lpstr>
      <vt:lpstr>MEHMET ALİ KAZAK</vt:lpstr>
      <vt:lpstr>GROS</vt:lpstr>
      <vt:lpstr>EGE ZİRVE</vt:lpstr>
      <vt:lpstr>OSMAN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Dabanca</dc:creator>
  <cp:lastModifiedBy>Casperr</cp:lastModifiedBy>
  <cp:lastPrinted>2025-07-02T13:18:58Z</cp:lastPrinted>
  <dcterms:created xsi:type="dcterms:W3CDTF">2006-09-16T00:00:00Z</dcterms:created>
  <dcterms:modified xsi:type="dcterms:W3CDTF">2025-09-30T13:19:04Z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49F8E9950F224DE9BE84AE8CE11E2B06</vt:lpwstr>
  </property>
</Properties>
</file>