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45" windowWidth="20415" windowHeight="9345"/>
  </bookViews>
  <sheets>
    <sheet name="FASTBOT_BBP_1S_2015_0527PM" sheetId="1" r:id="rId1"/>
  </sheets>
  <calcPr calcId="124519"/>
</workbook>
</file>

<file path=xl/calcChain.xml><?xml version="1.0" encoding="utf-8"?>
<calcChain xmlns="http://schemas.openxmlformats.org/spreadsheetml/2006/main">
  <c r="F79" i="1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113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F92"/>
  <c r="F91"/>
  <c r="F90"/>
  <c r="F89"/>
  <c r="F88"/>
  <c r="A9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89"/>
  <c r="A90" s="1"/>
  <c r="A57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40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3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</calcChain>
</file>

<file path=xl/sharedStrings.xml><?xml version="1.0" encoding="utf-8"?>
<sst xmlns="http://schemas.openxmlformats.org/spreadsheetml/2006/main" count="360" uniqueCount="295">
  <si>
    <t>CN1</t>
  </si>
  <si>
    <t>C1,C2,C4,C5,C6,C7,C8,C9,C10,C11,C12,C13,C37,C38,C53,C60,C75,C93,C94,C116,C120,C126,C137,C159</t>
  </si>
  <si>
    <t>10uF,10V</t>
  </si>
  <si>
    <t>C3,C18,C24,C25,C28,C30,C31,C33,C34,C35,C36,C39,C40,C41,C42,C43,C44,C45,C46,C47,C48,C49,C50,C51,C52,C54,C55,C56,C57,C58,C59,C61,C62,C63,C64,C65,C66,C67,C68,C69,C70,C71,C72,C73,C74,C76,C77,C78,C79,C80,C81,C82,C83,C84,C85,C86,C90,C91,C92,C95,C96,C97,C98,C99,C100,C101,C103,C105,C106,C107,C108,C109,C110,C111,C112,C113,C114,C115,C117,C118,C119,C122,C124,C125,C128,C138,C139,C140,C141,C158,C160,C193</t>
  </si>
  <si>
    <t>0.1uf,6.3V</t>
  </si>
  <si>
    <t>C14,C16,C123</t>
  </si>
  <si>
    <t>2.2uF,6.3V</t>
  </si>
  <si>
    <t>4.7uF,16V</t>
  </si>
  <si>
    <t>C19,C21,C22,C23</t>
  </si>
  <si>
    <t>18pF,50V</t>
  </si>
  <si>
    <t>C20</t>
  </si>
  <si>
    <t>2.2uF,10V</t>
  </si>
  <si>
    <t>C29,C121</t>
  </si>
  <si>
    <t>0.001uf,50V</t>
  </si>
  <si>
    <t>C32</t>
  </si>
  <si>
    <t>10uf,6.3V,0805</t>
  </si>
  <si>
    <t>C87,C88,C89,C102,C104,C127</t>
  </si>
  <si>
    <t>1uF,10V</t>
  </si>
  <si>
    <t>C129</t>
  </si>
  <si>
    <t>470pF,6.3V</t>
  </si>
  <si>
    <t>C130,C131,C132,C133</t>
  </si>
  <si>
    <t>15pF,6.3V/NC</t>
  </si>
  <si>
    <t>C134</t>
  </si>
  <si>
    <t>0.022uF,10V</t>
  </si>
  <si>
    <t>C135,C136</t>
  </si>
  <si>
    <t>30pF,50V</t>
  </si>
  <si>
    <t>C161,C162,C163,C164,C165,C166</t>
  </si>
  <si>
    <t>0.47uF,6.3V</t>
  </si>
  <si>
    <t>C167,C191,C201,C203,C213,C215,C224,C230</t>
  </si>
  <si>
    <t>C169,C177,C185</t>
  </si>
  <si>
    <t>0.1uF,16V</t>
  </si>
  <si>
    <t>C170,C178,C186</t>
  </si>
  <si>
    <t>4.7nF,25V</t>
  </si>
  <si>
    <t>C171,C174,C187,C194,C196,C206,C208,C222,C228</t>
  </si>
  <si>
    <t>10nF,25V</t>
  </si>
  <si>
    <t>C172</t>
  </si>
  <si>
    <t>10uF,35V</t>
  </si>
  <si>
    <t>C173</t>
  </si>
  <si>
    <t>C175</t>
  </si>
  <si>
    <t>1nF,25V</t>
  </si>
  <si>
    <t>C188,C189,C195,C197,C198,C199,C200,C202,C207,C209,C210,C211,C212,C214,C219,C220,C221,C225,C226,C227</t>
  </si>
  <si>
    <t>0.1uF,35V</t>
  </si>
  <si>
    <t>C190,C192,C204,C205,C216,C217,C223,C229</t>
  </si>
  <si>
    <t>0.1uF</t>
  </si>
  <si>
    <t>C218</t>
  </si>
  <si>
    <t>10uF,6.3V</t>
  </si>
  <si>
    <t>C243,C244</t>
  </si>
  <si>
    <t>100nF</t>
  </si>
  <si>
    <t>D1,D2,D3,D4,D5,D6,D7,D8,D11,D12,D14,D15,D17,D18,D19</t>
  </si>
  <si>
    <t>D9,D10,D13,D16</t>
  </si>
  <si>
    <t>MBRA340T3</t>
  </si>
  <si>
    <t>D21,D22,D23,D24,D25,D26,D27</t>
  </si>
  <si>
    <t>LED0603,RED</t>
  </si>
  <si>
    <t>HDR2</t>
  </si>
  <si>
    <t>FB2,FB3,FB4,FB5,FB6</t>
  </si>
  <si>
    <t>10A</t>
  </si>
  <si>
    <t>Z1,Y1,X1,Z2,Y2,X2,J2</t>
  </si>
  <si>
    <t>HEADER 3</t>
  </si>
  <si>
    <t>J19,J20,J21,J22,J23,J33,J36</t>
  </si>
  <si>
    <t>HDR4</t>
  </si>
  <si>
    <t>J24,J25</t>
  </si>
  <si>
    <t>CON2</t>
  </si>
  <si>
    <t>J26,J27,J28,J29,J30,J34,J37</t>
  </si>
  <si>
    <t>4 HEADER</t>
  </si>
  <si>
    <t>L1,L2,L3</t>
  </si>
  <si>
    <t>L6</t>
  </si>
  <si>
    <t>33UH</t>
  </si>
  <si>
    <t>L8</t>
  </si>
  <si>
    <t>2.2uH-DCR0.1R-1.5A</t>
  </si>
  <si>
    <t>POWER</t>
  </si>
  <si>
    <t>HDR3</t>
  </si>
  <si>
    <t>P1</t>
  </si>
  <si>
    <t>PJ-200A</t>
  </si>
  <si>
    <t>P2</t>
  </si>
  <si>
    <t>P3</t>
  </si>
  <si>
    <t>Q1,Q3,Q5,Q8,Q9,Q10</t>
  </si>
  <si>
    <t>NIF5002</t>
  </si>
  <si>
    <t>Q2,Q4,Q6</t>
  </si>
  <si>
    <t>AON6758</t>
  </si>
  <si>
    <t>RA1,RA2,RA3</t>
  </si>
  <si>
    <t>Ferrite bead</t>
  </si>
  <si>
    <t>R1,R2,R42,R57,R58,R59,R64</t>
  </si>
  <si>
    <t>1.5K,1%</t>
  </si>
  <si>
    <t>R3,R9,R29,R92,R93,R94,R95,R96,R97,R98,R99,R100,R101,R102,R174,R181,R182,R183,R187</t>
  </si>
  <si>
    <t>100K,1%</t>
  </si>
  <si>
    <t>0R,1%</t>
  </si>
  <si>
    <t>R8,R18,R38,R85,R105,R194</t>
  </si>
  <si>
    <t>0R,1%,NC</t>
  </si>
  <si>
    <t>R10</t>
  </si>
  <si>
    <t>442K,1%</t>
  </si>
  <si>
    <t>4.75K,1%</t>
  </si>
  <si>
    <t>R12,R19,R39,R40,R41,R43,R45,R46,R47,R48,R49,R50,R51,R52,R53,R54,R55,R56,R60,R61,R62,R63,R80,R90,R106,R107,R108,R109,R110,R111,R112,R134,R196</t>
  </si>
  <si>
    <t>10k,1%</t>
  </si>
  <si>
    <t>R14</t>
  </si>
  <si>
    <t>1M,1%</t>
  </si>
  <si>
    <t>R17</t>
  </si>
  <si>
    <t>10k,1%,NC</t>
  </si>
  <si>
    <t>R20,R65,R66,R67,R68</t>
  </si>
  <si>
    <t>49.9,1%</t>
  </si>
  <si>
    <t>4.7K,1%</t>
  </si>
  <si>
    <t>R28</t>
  </si>
  <si>
    <t>33R,1%</t>
  </si>
  <si>
    <t>R30</t>
  </si>
  <si>
    <t>22R,1%</t>
  </si>
  <si>
    <t>R44</t>
  </si>
  <si>
    <t>240R,1%</t>
  </si>
  <si>
    <t>R69</t>
  </si>
  <si>
    <t>10R,1%,NC</t>
  </si>
  <si>
    <t>100,1%</t>
  </si>
  <si>
    <t>R75,R77</t>
  </si>
  <si>
    <t>R86</t>
  </si>
  <si>
    <t>1M,1%,DNI</t>
  </si>
  <si>
    <t>R88</t>
  </si>
  <si>
    <t>10R,1%</t>
  </si>
  <si>
    <t>R89</t>
  </si>
  <si>
    <t>12.1K,1%</t>
  </si>
  <si>
    <t>100K,1%,NC</t>
  </si>
  <si>
    <t>R122,R123,R124</t>
  </si>
  <si>
    <t>R132</t>
  </si>
  <si>
    <t>120K,1%</t>
  </si>
  <si>
    <t>40K,1%</t>
  </si>
  <si>
    <t>R211</t>
  </si>
  <si>
    <t>R228</t>
  </si>
  <si>
    <t>1K,1%,NC</t>
  </si>
  <si>
    <t>S1,S2,S3</t>
  </si>
  <si>
    <t>Key-Button</t>
  </si>
  <si>
    <t>USB1</t>
  </si>
  <si>
    <t>USB-AM-SMD</t>
  </si>
  <si>
    <t>USB2</t>
  </si>
  <si>
    <t>USB-MICRO</t>
  </si>
  <si>
    <t>U1</t>
  </si>
  <si>
    <t>TPS65217C</t>
  </si>
  <si>
    <t>U2</t>
  </si>
  <si>
    <t>SY8009C</t>
  </si>
  <si>
    <t>U3</t>
  </si>
  <si>
    <t>SN74LVC1G07DCK</t>
  </si>
  <si>
    <t>U4</t>
  </si>
  <si>
    <t>AM3358BZCZ100</t>
  </si>
  <si>
    <t>U5</t>
  </si>
  <si>
    <t>SN74LVC1G06DCK</t>
  </si>
  <si>
    <t>U6</t>
  </si>
  <si>
    <t>SN74LVC2G241DCU</t>
  </si>
  <si>
    <t>U7,U9</t>
  </si>
  <si>
    <t>U8</t>
  </si>
  <si>
    <t>TPS2051BDGN</t>
  </si>
  <si>
    <t>U10</t>
  </si>
  <si>
    <t>MT41K256M16HA -125:E</t>
  </si>
  <si>
    <t>U11</t>
  </si>
  <si>
    <t>U12</t>
  </si>
  <si>
    <t>LAN8710A</t>
  </si>
  <si>
    <t>U13</t>
  </si>
  <si>
    <t>U16,U18,U20</t>
  </si>
  <si>
    <t>MCP1402</t>
  </si>
  <si>
    <t>U17</t>
  </si>
  <si>
    <t>RT8268</t>
  </si>
  <si>
    <t>U21,U24,U25,U28,U29,U33,U35</t>
  </si>
  <si>
    <t>U22</t>
  </si>
  <si>
    <t>DAC088S085</t>
  </si>
  <si>
    <t>U23,U26,U27,U30,U31,U34,U36</t>
  </si>
  <si>
    <t>SN74AHC595PW</t>
  </si>
  <si>
    <t>U32</t>
  </si>
  <si>
    <t>PCA9685-TSSOP28</t>
  </si>
  <si>
    <t>U37</t>
  </si>
  <si>
    <t>MAX6675</t>
  </si>
  <si>
    <t>X3</t>
  </si>
  <si>
    <t>X4</t>
  </si>
  <si>
    <t>24MHz</t>
  </si>
  <si>
    <t>Y3</t>
  </si>
  <si>
    <t>25.000MHz</t>
  </si>
  <si>
    <t>Item</t>
    <phoneticPr fontId="18" type="noConversion"/>
  </si>
  <si>
    <t>Quantity</t>
    <phoneticPr fontId="18" type="noConversion"/>
  </si>
  <si>
    <t>Reference</t>
    <phoneticPr fontId="18" type="noConversion"/>
  </si>
  <si>
    <t>Part Number</t>
    <phoneticPr fontId="18" type="noConversion"/>
  </si>
  <si>
    <t>Footprint</t>
    <phoneticPr fontId="18" type="noConversion"/>
  </si>
  <si>
    <t>MANU</t>
    <phoneticPr fontId="18" type="noConversion"/>
  </si>
  <si>
    <t>VQFN-48</t>
  </si>
  <si>
    <t>SOT23-5</t>
  </si>
  <si>
    <t xml:space="preserve">SC-70-5 </t>
  </si>
  <si>
    <t>FBGA ZCE</t>
    <phoneticPr fontId="18" type="noConversion"/>
  </si>
  <si>
    <t>VSSOP-8</t>
  </si>
  <si>
    <t xml:space="preserve">MSOP8 </t>
  </si>
  <si>
    <t>QFN32</t>
  </si>
  <si>
    <t>MSOP10</t>
  </si>
  <si>
    <t>HTSSOP</t>
  </si>
  <si>
    <t>TSSOP16</t>
  </si>
  <si>
    <t xml:space="preserve">SOT-223 </t>
  </si>
  <si>
    <t xml:space="preserve">SOT-23-3 </t>
  </si>
  <si>
    <t>TI</t>
    <phoneticPr fontId="18" type="noConversion"/>
  </si>
  <si>
    <t>Kingston</t>
  </si>
  <si>
    <t>TPS65217CRSLT</t>
  </si>
  <si>
    <t>TPS2051BDGNR</t>
  </si>
  <si>
    <t xml:space="preserve">LAN8710A-EZC-TR </t>
  </si>
  <si>
    <t>DRV8825PWPR</t>
  </si>
  <si>
    <t>DAC088S085CIMTX/NOPB</t>
  </si>
  <si>
    <t>FBGA96</t>
    <phoneticPr fontId="18" type="noConversion"/>
  </si>
  <si>
    <t>KE4CN2H5A-A58</t>
    <phoneticPr fontId="18" type="noConversion"/>
  </si>
  <si>
    <t>BGA153</t>
    <phoneticPr fontId="18" type="noConversion"/>
  </si>
  <si>
    <t>SMSC</t>
    <phoneticPr fontId="18" type="noConversion"/>
  </si>
  <si>
    <t xml:space="preserve">MSOP8 </t>
    <phoneticPr fontId="18" type="noConversion"/>
  </si>
  <si>
    <t>TI</t>
    <phoneticPr fontId="18" type="noConversion"/>
  </si>
  <si>
    <t>TI</t>
    <phoneticPr fontId="18" type="noConversion"/>
  </si>
  <si>
    <t>Inductor</t>
    <phoneticPr fontId="18" type="noConversion"/>
  </si>
  <si>
    <t>XTAL150SMD_125X196</t>
  </si>
  <si>
    <t>XTAL4_126-216SMD</t>
  </si>
  <si>
    <t>Citizen</t>
  </si>
  <si>
    <t>NR8040</t>
  </si>
  <si>
    <t>Murata</t>
  </si>
  <si>
    <t>DO-214-SS34</t>
  </si>
  <si>
    <t>R0402</t>
  </si>
  <si>
    <t>XH-2.54-2P,KF2510-2.54-2p</t>
    <phoneticPr fontId="18" type="noConversion"/>
  </si>
  <si>
    <t>XH-2.54-4P,KF2510-2.54-4p</t>
    <phoneticPr fontId="18" type="noConversion"/>
  </si>
  <si>
    <t>CTS</t>
    <phoneticPr fontId="18" type="noConversion"/>
  </si>
  <si>
    <t>445C33D24M00000</t>
    <phoneticPr fontId="18" type="noConversion"/>
  </si>
  <si>
    <t>445C33D25M00000</t>
    <phoneticPr fontId="18" type="noConversion"/>
  </si>
  <si>
    <t>CM200C-32.768KAZF-UT</t>
    <phoneticPr fontId="18" type="noConversion"/>
  </si>
  <si>
    <t>Taiyo</t>
    <phoneticPr fontId="18" type="noConversion"/>
  </si>
  <si>
    <t>NR4018T2R2M</t>
    <phoneticPr fontId="18" type="noConversion"/>
  </si>
  <si>
    <t>NR8040T330M</t>
    <phoneticPr fontId="18" type="noConversion"/>
  </si>
  <si>
    <t>Ferrite Bead</t>
    <phoneticPr fontId="18" type="noConversion"/>
  </si>
  <si>
    <t>Laird-Signal Integrity</t>
    <phoneticPr fontId="18" type="noConversion"/>
  </si>
  <si>
    <t>LI0805H151R-10</t>
    <phoneticPr fontId="18" type="noConversion"/>
  </si>
  <si>
    <t>Diode</t>
    <phoneticPr fontId="18" type="noConversion"/>
  </si>
  <si>
    <t>LED0603,BLUE</t>
    <phoneticPr fontId="18" type="noConversion"/>
  </si>
  <si>
    <t>Interface</t>
    <phoneticPr fontId="18" type="noConversion"/>
  </si>
  <si>
    <t>RJ45</t>
    <phoneticPr fontId="18" type="noConversion"/>
  </si>
  <si>
    <t>Micro SD Card</t>
    <phoneticPr fontId="18" type="noConversion"/>
  </si>
  <si>
    <t>USB Host</t>
    <phoneticPr fontId="18" type="noConversion"/>
  </si>
  <si>
    <t>USB OTG</t>
    <phoneticPr fontId="18" type="noConversion"/>
  </si>
  <si>
    <t>FXGD-CPT070HD502697</t>
    <phoneticPr fontId="18" type="noConversion"/>
  </si>
  <si>
    <t>FPC-0.5mm-50pin</t>
    <phoneticPr fontId="18" type="noConversion"/>
  </si>
  <si>
    <t>Power Jack</t>
    <phoneticPr fontId="18" type="noConversion"/>
  </si>
  <si>
    <t>KF2EG-5.08-4P</t>
    <phoneticPr fontId="18" type="noConversion"/>
  </si>
  <si>
    <t>KF128-5.08-2p</t>
    <phoneticPr fontId="18" type="noConversion"/>
  </si>
  <si>
    <t>Register</t>
    <phoneticPr fontId="18" type="noConversion"/>
  </si>
  <si>
    <t>R4,R5,R6,R7,R13,R16,R27,R31,R32,R33,R34,R35,R36,R37,R82,R87,R131,R212,R224</t>
    <phoneticPr fontId="18" type="noConversion"/>
  </si>
  <si>
    <t>R11,R24,R25,R26,R91,R145,R203,R204,R205,R206,R207,R208,R209</t>
    <phoneticPr fontId="18" type="noConversion"/>
  </si>
  <si>
    <t>R70,R71,R72,R73,R74,R76,R78,R79,R83,R84,R130,R139,R147,R178</t>
    <phoneticPr fontId="18" type="noConversion"/>
  </si>
  <si>
    <t>470R,5%</t>
    <phoneticPr fontId="18" type="noConversion"/>
  </si>
  <si>
    <t>R114,R115,R116,R117,R118,R169,R170,R229</t>
    <phoneticPr fontId="18" type="noConversion"/>
  </si>
  <si>
    <t>1K,1%</t>
    <phoneticPr fontId="18" type="noConversion"/>
  </si>
  <si>
    <t>6.8K,1%</t>
    <phoneticPr fontId="18" type="noConversion"/>
  </si>
  <si>
    <t>R133,R195</t>
    <phoneticPr fontId="18" type="noConversion"/>
  </si>
  <si>
    <t>R0402</t>
    <phoneticPr fontId="18" type="noConversion"/>
  </si>
  <si>
    <t>0.1R,0.1%</t>
    <phoneticPr fontId="18" type="noConversion"/>
  </si>
  <si>
    <t>R0805</t>
    <phoneticPr fontId="18" type="noConversion"/>
  </si>
  <si>
    <t>0R,1%</t>
    <phoneticPr fontId="18" type="noConversion"/>
  </si>
  <si>
    <t>R0603</t>
    <phoneticPr fontId="18" type="noConversion"/>
  </si>
  <si>
    <t>0R,1%,NC</t>
    <phoneticPr fontId="18" type="noConversion"/>
  </si>
  <si>
    <t>C0805</t>
    <phoneticPr fontId="18" type="noConversion"/>
  </si>
  <si>
    <t>C0402</t>
    <phoneticPr fontId="18" type="noConversion"/>
  </si>
  <si>
    <t>C15</t>
    <phoneticPr fontId="18" type="noConversion"/>
  </si>
  <si>
    <t>C0603</t>
    <phoneticPr fontId="18" type="noConversion"/>
  </si>
  <si>
    <t>C168,C176,C184</t>
    <phoneticPr fontId="18" type="noConversion"/>
  </si>
  <si>
    <t>C0402</t>
    <phoneticPr fontId="18" type="noConversion"/>
  </si>
  <si>
    <t>C0402</t>
    <phoneticPr fontId="18" type="noConversion"/>
  </si>
  <si>
    <t>C0603</t>
    <phoneticPr fontId="18" type="noConversion"/>
  </si>
  <si>
    <t>C0805</t>
    <phoneticPr fontId="18" type="noConversion"/>
  </si>
  <si>
    <t>H_EXT1,,H_EXT2,H_HBP</t>
    <phoneticPr fontId="18" type="noConversion"/>
  </si>
  <si>
    <t>HDR2</t>
    <phoneticPr fontId="18" type="noConversion"/>
  </si>
  <si>
    <t>XH-2.54-3P,KF2510-2.54-3p</t>
    <phoneticPr fontId="18" type="noConversion"/>
  </si>
  <si>
    <t>NC</t>
    <phoneticPr fontId="18" type="noConversion"/>
  </si>
  <si>
    <t>T_EXT1,J1,FAN1,T_EXT2,FAN2,T_EXT3,FAN3,FAN4,FAN5,FAN6,T_HBP</t>
    <phoneticPr fontId="18" type="noConversion"/>
  </si>
  <si>
    <t>P_EXT1,P_EXT2,P_HBP</t>
    <phoneticPr fontId="18" type="noConversion"/>
  </si>
  <si>
    <t>R21,R22,R23,R119,R120,R121,R125,R126,R127,R128,R129,R135,R136,R137,R138,R140,R141,R142,R143,R144,R146,R148,R151,R152,R157,R158,R168,R198,R202,R223,R227,R234</t>
    <phoneticPr fontId="18" type="noConversion"/>
  </si>
  <si>
    <t>R230</t>
    <phoneticPr fontId="18" type="noConversion"/>
  </si>
  <si>
    <t>4.7K,1%</t>
    <phoneticPr fontId="18" type="noConversion"/>
  </si>
  <si>
    <t>R0603</t>
    <phoneticPr fontId="18" type="noConversion"/>
  </si>
  <si>
    <t>RCLAMP0524P</t>
    <phoneticPr fontId="18" type="noConversion"/>
  </si>
  <si>
    <t>R210</t>
    <phoneticPr fontId="18" type="noConversion"/>
  </si>
  <si>
    <t>R163,R164,R165,R166,R167,R172,R199</t>
    <phoneticPr fontId="18" type="noConversion"/>
  </si>
  <si>
    <t>FB1,R81,R149,R150,R153,R154,R155,R156,R159,R160,R161,R162,R193,R197,R200,R201,R246</t>
    <phoneticPr fontId="18" type="noConversion"/>
  </si>
  <si>
    <t>C17</t>
    <phoneticPr fontId="18" type="noConversion"/>
  </si>
  <si>
    <t>0.1uF,16V</t>
    <phoneticPr fontId="18" type="noConversion"/>
  </si>
  <si>
    <t>C0805</t>
    <phoneticPr fontId="18" type="noConversion"/>
  </si>
  <si>
    <t>R103,R104,R173,R175,R176,R177,R179,R180,R184,R185,R186,R188,R189,R190,R191,R192</t>
    <phoneticPr fontId="18" type="noConversion"/>
  </si>
  <si>
    <t>MTFC4GACAAAM</t>
    <phoneticPr fontId="18" type="noConversion"/>
  </si>
  <si>
    <t>SN74LVC1G06DCK</t>
    <phoneticPr fontId="18" type="noConversion"/>
  </si>
  <si>
    <t xml:space="preserve">SC-70-5 </t>
    <phoneticPr fontId="18" type="noConversion"/>
  </si>
  <si>
    <t>32.768KHz MC-306</t>
    <phoneticPr fontId="18" type="noConversion"/>
  </si>
  <si>
    <t>LQM2HPN2R2MG0L</t>
    <phoneticPr fontId="18" type="noConversion"/>
  </si>
  <si>
    <t>2.2UH 20% 1300MA 1008</t>
    <phoneticPr fontId="18" type="noConversion"/>
  </si>
  <si>
    <t>LPJ0011BBNL</t>
    <phoneticPr fontId="18" type="noConversion"/>
  </si>
  <si>
    <t>SCHA5B0200</t>
    <phoneticPr fontId="18" type="noConversion"/>
  </si>
  <si>
    <t>100uF,35V</t>
    <phoneticPr fontId="18" type="noConversion"/>
  </si>
  <si>
    <t>SMD_6x7MM</t>
    <phoneticPr fontId="18" type="noConversion"/>
  </si>
  <si>
    <t>22uF,25V</t>
    <phoneticPr fontId="18" type="noConversion"/>
  </si>
  <si>
    <t>SMD_5x5MM</t>
    <phoneticPr fontId="18" type="noConversion"/>
  </si>
  <si>
    <t>150OHM800mA</t>
    <phoneticPr fontId="18" type="noConversion"/>
  </si>
  <si>
    <t>WE7499010211A</t>
    <phoneticPr fontId="18" type="noConversion"/>
  </si>
  <si>
    <t>FUSE1,FUSE</t>
    <phoneticPr fontId="18" type="noConversion"/>
  </si>
  <si>
    <t>CAT24C256</t>
    <phoneticPr fontId="18" type="noConversion"/>
  </si>
  <si>
    <t>DRV8825PWP</t>
    <phoneticPr fontId="18" type="noConversion"/>
  </si>
  <si>
    <t>?</t>
    <phoneticPr fontId="18" type="noConversion"/>
  </si>
  <si>
    <t>R246</t>
    <phoneticPr fontId="18" type="noConversion"/>
  </si>
  <si>
    <t>C0402</t>
    <phoneticPr fontId="18" type="noConversion"/>
  </si>
</sst>
</file>

<file path=xl/styles.xml><?xml version="1.0" encoding="utf-8"?>
<styleSheet xmlns="http://schemas.openxmlformats.org/spreadsheetml/2006/main">
  <fonts count="3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12"/>
      <color rgb="FFFF0000"/>
      <name val="Calibri"/>
      <family val="2"/>
    </font>
    <font>
      <sz val="12"/>
      <name val="Calibri"/>
      <family val="2"/>
    </font>
    <font>
      <sz val="12"/>
      <color theme="1"/>
      <name val="宋体"/>
      <family val="2"/>
      <charset val="134"/>
      <scheme val="minor"/>
    </font>
    <font>
      <b/>
      <sz val="12"/>
      <color rgb="FFFF0000"/>
      <name val="Calibri"/>
      <family val="2"/>
    </font>
    <font>
      <b/>
      <sz val="12"/>
      <color theme="9" tint="-0.249977111117893"/>
      <name val="Calibri"/>
      <family val="2"/>
    </font>
    <font>
      <sz val="12"/>
      <color theme="2" tint="-9.9978637043366805E-2"/>
      <name val="Calibri"/>
      <family val="2"/>
    </font>
    <font>
      <sz val="12"/>
      <color theme="2" tint="-9.9978637043366805E-2"/>
      <name val="宋体"/>
      <family val="2"/>
      <charset val="134"/>
      <scheme val="minor"/>
    </font>
    <font>
      <sz val="12"/>
      <color theme="3"/>
      <name val="Calibri"/>
      <family val="2"/>
    </font>
    <font>
      <sz val="12"/>
      <color theme="3" tint="-0.249977111117893"/>
      <name val="Calibri"/>
      <family val="2"/>
    </font>
    <font>
      <b/>
      <sz val="12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19" fillId="33" borderId="0" xfId="0" applyFont="1" applyFill="1" applyAlignment="1">
      <alignment horizontal="center" vertical="center"/>
    </xf>
    <xf numFmtId="0" fontId="19" fillId="33" borderId="0" xfId="0" applyFont="1" applyFill="1" applyAlignment="1">
      <alignment horizontal="left" vertical="center"/>
    </xf>
    <xf numFmtId="0" fontId="19" fillId="33" borderId="0" xfId="0" applyFont="1" applyFill="1">
      <alignment vertical="center"/>
    </xf>
    <xf numFmtId="0" fontId="19" fillId="0" borderId="0" xfId="0" applyFont="1">
      <alignment vertical="center"/>
    </xf>
    <xf numFmtId="0" fontId="20" fillId="0" borderId="0" xfId="0" applyFont="1">
      <alignment vertical="center"/>
    </xf>
    <xf numFmtId="0" fontId="21" fillId="0" borderId="0" xfId="0" applyFont="1">
      <alignment vertical="center"/>
    </xf>
    <xf numFmtId="0" fontId="20" fillId="0" borderId="0" xfId="0" applyFont="1" applyAlignment="1">
      <alignment horizontal="left" vertical="center"/>
    </xf>
    <xf numFmtId="0" fontId="22" fillId="0" borderId="0" xfId="0" applyFont="1" applyAlignment="1">
      <alignment horizontal="left" vertical="center"/>
    </xf>
    <xf numFmtId="0" fontId="20" fillId="0" borderId="0" xfId="0" applyFont="1" applyFill="1" applyAlignment="1">
      <alignment horizontal="left" vertical="center"/>
    </xf>
    <xf numFmtId="0" fontId="22" fillId="0" borderId="0" xfId="0" applyFont="1">
      <alignment vertical="center"/>
    </xf>
    <xf numFmtId="0" fontId="20" fillId="0" borderId="0" xfId="0" applyFont="1" applyFill="1">
      <alignment vertical="center"/>
    </xf>
    <xf numFmtId="0" fontId="24" fillId="0" borderId="0" xfId="0" applyFont="1">
      <alignment vertical="center"/>
    </xf>
    <xf numFmtId="0" fontId="25" fillId="0" borderId="0" xfId="0" applyFont="1">
      <alignment vertical="center"/>
    </xf>
    <xf numFmtId="0" fontId="26" fillId="0" borderId="0" xfId="0" applyFont="1">
      <alignment vertical="center"/>
    </xf>
    <xf numFmtId="0" fontId="26" fillId="0" borderId="0" xfId="0" applyFont="1" applyAlignment="1">
      <alignment horizontal="left" vertical="center"/>
    </xf>
    <xf numFmtId="0" fontId="28" fillId="0" borderId="0" xfId="0" applyFont="1">
      <alignment vertical="center"/>
    </xf>
    <xf numFmtId="0" fontId="29" fillId="0" borderId="0" xfId="0" applyFont="1">
      <alignment vertical="center"/>
    </xf>
    <xf numFmtId="0" fontId="30" fillId="0" borderId="0" xfId="0" applyFont="1">
      <alignment vertical="center"/>
    </xf>
    <xf numFmtId="0" fontId="30" fillId="0" borderId="0" xfId="0" applyFont="1" applyAlignment="1">
      <alignment horizontal="left" vertical="center"/>
    </xf>
    <xf numFmtId="0" fontId="24" fillId="0" borderId="0" xfId="0" applyNumberFormat="1" applyFont="1">
      <alignment vertical="center"/>
    </xf>
    <xf numFmtId="0" fontId="20" fillId="33" borderId="0" xfId="0" applyFont="1" applyFill="1" applyAlignment="1">
      <alignment horizontal="center" vertical="center"/>
    </xf>
    <xf numFmtId="0" fontId="20" fillId="33" borderId="0" xfId="0" applyFont="1" applyFill="1" applyAlignment="1">
      <alignment vertical="center"/>
    </xf>
    <xf numFmtId="0" fontId="23" fillId="0" borderId="0" xfId="0" applyFont="1" applyAlignment="1">
      <alignment vertical="center"/>
    </xf>
    <xf numFmtId="0" fontId="26" fillId="33" borderId="0" xfId="0" applyFont="1" applyFill="1" applyAlignment="1">
      <alignment horizontal="center" vertical="center"/>
    </xf>
    <xf numFmtId="0" fontId="26" fillId="33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0" fillId="0" borderId="0" xfId="0" applyFont="1" applyAlignment="1">
      <alignment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14"/>
  <sheetViews>
    <sheetView tabSelected="1" topLeftCell="A54" zoomScale="85" zoomScaleNormal="85" workbookViewId="0">
      <selection activeCell="G58" sqref="G58"/>
    </sheetView>
  </sheetViews>
  <sheetFormatPr defaultRowHeight="15.75"/>
  <cols>
    <col min="1" max="2" width="9" style="5"/>
    <col min="3" max="3" width="44.875" style="5" customWidth="1"/>
    <col min="4" max="4" width="26.125" style="5" customWidth="1"/>
    <col min="5" max="5" width="20.625" style="5" customWidth="1"/>
    <col min="6" max="6" width="9" style="5"/>
    <col min="7" max="7" width="21.25" style="5" customWidth="1"/>
    <col min="8" max="16384" width="9" style="5"/>
  </cols>
  <sheetData>
    <row r="1" spans="1:8" s="4" customFormat="1" ht="17.25" customHeight="1">
      <c r="A1" s="1" t="s">
        <v>169</v>
      </c>
      <c r="B1" s="1" t="s">
        <v>170</v>
      </c>
      <c r="C1" s="2" t="s">
        <v>171</v>
      </c>
      <c r="D1" s="2" t="s">
        <v>172</v>
      </c>
      <c r="E1" s="2" t="s">
        <v>173</v>
      </c>
      <c r="F1" s="3" t="s">
        <v>174</v>
      </c>
      <c r="G1" s="3" t="s">
        <v>172</v>
      </c>
      <c r="H1" s="3"/>
    </row>
    <row r="2" spans="1:8" ht="15.75" customHeight="1">
      <c r="A2" s="5">
        <v>1</v>
      </c>
      <c r="B2" s="5">
        <v>1</v>
      </c>
      <c r="C2" s="5" t="s">
        <v>130</v>
      </c>
      <c r="D2" s="5" t="s">
        <v>131</v>
      </c>
      <c r="E2" s="7" t="s">
        <v>175</v>
      </c>
      <c r="F2" s="5" t="s">
        <v>187</v>
      </c>
      <c r="G2" s="5" t="s">
        <v>189</v>
      </c>
    </row>
    <row r="3" spans="1:8">
      <c r="A3" s="5">
        <f>A2+1</f>
        <v>2</v>
      </c>
      <c r="B3" s="5">
        <v>1</v>
      </c>
      <c r="C3" s="5" t="s">
        <v>132</v>
      </c>
      <c r="D3" s="5" t="s">
        <v>133</v>
      </c>
      <c r="E3" s="7" t="s">
        <v>176</v>
      </c>
    </row>
    <row r="4" spans="1:8">
      <c r="A4" s="5">
        <f t="shared" ref="A4:A22" si="0">A3+1</f>
        <v>3</v>
      </c>
      <c r="B4" s="5">
        <v>1</v>
      </c>
      <c r="C4" s="5" t="s">
        <v>134</v>
      </c>
      <c r="D4" s="5" t="s">
        <v>135</v>
      </c>
      <c r="E4" s="7" t="s">
        <v>177</v>
      </c>
      <c r="F4" s="5" t="s">
        <v>187</v>
      </c>
      <c r="G4" s="5" t="s">
        <v>135</v>
      </c>
    </row>
    <row r="5" spans="1:8">
      <c r="A5" s="5">
        <f t="shared" si="0"/>
        <v>4</v>
      </c>
      <c r="B5" s="5">
        <v>1</v>
      </c>
      <c r="C5" s="5" t="s">
        <v>136</v>
      </c>
      <c r="D5" s="6" t="s">
        <v>137</v>
      </c>
      <c r="E5" s="7" t="s">
        <v>178</v>
      </c>
      <c r="F5" s="5" t="s">
        <v>187</v>
      </c>
      <c r="G5" s="5" t="s">
        <v>137</v>
      </c>
    </row>
    <row r="6" spans="1:8">
      <c r="A6" s="5">
        <f t="shared" si="0"/>
        <v>5</v>
      </c>
      <c r="B6" s="5">
        <v>1</v>
      </c>
      <c r="C6" s="5" t="s">
        <v>138</v>
      </c>
      <c r="D6" s="6" t="s">
        <v>276</v>
      </c>
      <c r="E6" s="7" t="s">
        <v>277</v>
      </c>
      <c r="F6" s="5" t="s">
        <v>187</v>
      </c>
      <c r="G6" s="5" t="s">
        <v>139</v>
      </c>
    </row>
    <row r="7" spans="1:8">
      <c r="A7" s="5">
        <f t="shared" si="0"/>
        <v>6</v>
      </c>
      <c r="B7" s="5">
        <v>1</v>
      </c>
      <c r="C7" s="5" t="s">
        <v>140</v>
      </c>
      <c r="D7" s="5" t="s">
        <v>141</v>
      </c>
      <c r="E7" s="7" t="s">
        <v>179</v>
      </c>
      <c r="F7" s="5" t="s">
        <v>187</v>
      </c>
      <c r="G7" s="5" t="s">
        <v>141</v>
      </c>
    </row>
    <row r="8" spans="1:8">
      <c r="A8" s="5">
        <f t="shared" si="0"/>
        <v>7</v>
      </c>
      <c r="B8" s="5">
        <v>1</v>
      </c>
      <c r="C8" s="5" t="s">
        <v>143</v>
      </c>
      <c r="D8" s="5" t="s">
        <v>144</v>
      </c>
      <c r="E8" s="7" t="s">
        <v>180</v>
      </c>
      <c r="F8" s="5" t="s">
        <v>187</v>
      </c>
      <c r="G8" s="5" t="s">
        <v>190</v>
      </c>
    </row>
    <row r="9" spans="1:8">
      <c r="A9" s="5">
        <f t="shared" si="0"/>
        <v>8</v>
      </c>
      <c r="B9" s="5">
        <v>1</v>
      </c>
      <c r="C9" s="5" t="s">
        <v>145</v>
      </c>
      <c r="D9" s="6" t="s">
        <v>146</v>
      </c>
      <c r="E9" s="7" t="s">
        <v>194</v>
      </c>
    </row>
    <row r="10" spans="1:8">
      <c r="A10" s="5">
        <f t="shared" si="0"/>
        <v>9</v>
      </c>
      <c r="B10" s="5">
        <v>1</v>
      </c>
      <c r="C10" s="5" t="s">
        <v>147</v>
      </c>
      <c r="D10" s="17" t="s">
        <v>195</v>
      </c>
      <c r="E10" s="9" t="s">
        <v>196</v>
      </c>
      <c r="F10" s="11" t="s">
        <v>188</v>
      </c>
      <c r="G10" s="11" t="s">
        <v>195</v>
      </c>
      <c r="H10" s="5" t="s">
        <v>275</v>
      </c>
    </row>
    <row r="11" spans="1:8">
      <c r="A11" s="5">
        <f t="shared" si="0"/>
        <v>10</v>
      </c>
      <c r="B11" s="5">
        <v>1</v>
      </c>
      <c r="C11" s="5" t="s">
        <v>148</v>
      </c>
      <c r="D11" s="5" t="s">
        <v>149</v>
      </c>
      <c r="E11" s="7" t="s">
        <v>181</v>
      </c>
      <c r="F11" s="5" t="s">
        <v>197</v>
      </c>
      <c r="G11" s="5" t="s">
        <v>191</v>
      </c>
    </row>
    <row r="12" spans="1:8">
      <c r="A12" s="5">
        <f t="shared" si="0"/>
        <v>11</v>
      </c>
      <c r="B12" s="5">
        <v>1</v>
      </c>
      <c r="C12" s="5" t="s">
        <v>150</v>
      </c>
      <c r="D12" s="16" t="s">
        <v>290</v>
      </c>
      <c r="E12" s="8" t="s">
        <v>198</v>
      </c>
      <c r="F12" s="10"/>
      <c r="G12" s="10"/>
    </row>
    <row r="13" spans="1:8">
      <c r="A13" s="5">
        <f t="shared" si="0"/>
        <v>12</v>
      </c>
      <c r="B13" s="5">
        <v>3</v>
      </c>
      <c r="C13" s="5" t="s">
        <v>151</v>
      </c>
      <c r="D13" s="5" t="s">
        <v>152</v>
      </c>
      <c r="E13" s="7" t="s">
        <v>176</v>
      </c>
    </row>
    <row r="14" spans="1:8">
      <c r="A14" s="5">
        <f t="shared" si="0"/>
        <v>13</v>
      </c>
      <c r="B14" s="5">
        <v>1</v>
      </c>
      <c r="C14" s="5" t="s">
        <v>153</v>
      </c>
      <c r="D14" s="5" t="s">
        <v>154</v>
      </c>
      <c r="E14" s="7" t="s">
        <v>182</v>
      </c>
    </row>
    <row r="15" spans="1:8">
      <c r="A15" s="5">
        <f t="shared" si="0"/>
        <v>14</v>
      </c>
      <c r="B15" s="5">
        <v>7</v>
      </c>
      <c r="C15" s="5" t="s">
        <v>155</v>
      </c>
      <c r="D15" s="5" t="s">
        <v>291</v>
      </c>
      <c r="E15" s="7" t="s">
        <v>183</v>
      </c>
      <c r="F15" s="5" t="s">
        <v>199</v>
      </c>
      <c r="G15" s="5" t="s">
        <v>192</v>
      </c>
    </row>
    <row r="16" spans="1:8">
      <c r="A16" s="5">
        <f t="shared" si="0"/>
        <v>15</v>
      </c>
      <c r="B16" s="5">
        <v>1</v>
      </c>
      <c r="C16" s="5" t="s">
        <v>156</v>
      </c>
      <c r="D16" s="5" t="s">
        <v>157</v>
      </c>
      <c r="E16" s="7" t="s">
        <v>184</v>
      </c>
      <c r="F16" s="5" t="s">
        <v>200</v>
      </c>
      <c r="G16" s="5" t="s">
        <v>193</v>
      </c>
    </row>
    <row r="17" spans="1:8">
      <c r="A17" s="5">
        <f t="shared" si="0"/>
        <v>16</v>
      </c>
      <c r="B17" s="5">
        <v>7</v>
      </c>
      <c r="C17" s="5" t="s">
        <v>158</v>
      </c>
      <c r="D17" s="5" t="s">
        <v>159</v>
      </c>
      <c r="E17" s="7" t="s">
        <v>184</v>
      </c>
      <c r="F17" s="5" t="s">
        <v>200</v>
      </c>
    </row>
    <row r="18" spans="1:8">
      <c r="A18" s="5">
        <f t="shared" si="0"/>
        <v>17</v>
      </c>
      <c r="B18" s="5">
        <v>1</v>
      </c>
      <c r="C18" s="5" t="s">
        <v>160</v>
      </c>
      <c r="D18" s="5" t="s">
        <v>161</v>
      </c>
    </row>
    <row r="19" spans="1:8">
      <c r="A19" s="5">
        <f t="shared" si="0"/>
        <v>18</v>
      </c>
      <c r="B19" s="5">
        <v>1</v>
      </c>
      <c r="C19" s="5" t="s">
        <v>162</v>
      </c>
      <c r="D19" s="5" t="s">
        <v>163</v>
      </c>
    </row>
    <row r="20" spans="1:8">
      <c r="A20" s="5">
        <f t="shared" si="0"/>
        <v>19</v>
      </c>
      <c r="B20" s="5">
        <v>6</v>
      </c>
      <c r="C20" s="5" t="s">
        <v>75</v>
      </c>
      <c r="D20" s="5" t="s">
        <v>76</v>
      </c>
      <c r="E20" s="7" t="s">
        <v>185</v>
      </c>
    </row>
    <row r="21" spans="1:8">
      <c r="A21" s="5">
        <f t="shared" si="0"/>
        <v>20</v>
      </c>
      <c r="B21" s="5">
        <v>3</v>
      </c>
      <c r="C21" s="5" t="s">
        <v>77</v>
      </c>
      <c r="D21" s="5" t="s">
        <v>78</v>
      </c>
      <c r="E21" s="9" t="s">
        <v>186</v>
      </c>
    </row>
    <row r="22" spans="1:8" s="10" customFormat="1">
      <c r="A22" s="10">
        <f t="shared" si="0"/>
        <v>21</v>
      </c>
      <c r="B22" s="10">
        <v>2</v>
      </c>
      <c r="C22" s="10" t="s">
        <v>142</v>
      </c>
      <c r="D22" s="18" t="s">
        <v>267</v>
      </c>
    </row>
    <row r="23" spans="1:8">
      <c r="A23" s="21" t="s">
        <v>201</v>
      </c>
      <c r="B23" s="21"/>
      <c r="C23" s="21"/>
      <c r="D23" s="21"/>
      <c r="E23" s="22"/>
      <c r="F23" s="27"/>
      <c r="G23" s="27"/>
      <c r="H23" s="23"/>
    </row>
    <row r="24" spans="1:8">
      <c r="A24" s="5">
        <v>22</v>
      </c>
      <c r="B24" s="5">
        <v>1</v>
      </c>
      <c r="C24" s="5" t="s">
        <v>164</v>
      </c>
      <c r="D24" s="4" t="s">
        <v>278</v>
      </c>
      <c r="E24" s="7" t="s">
        <v>202</v>
      </c>
      <c r="F24" s="5" t="s">
        <v>211</v>
      </c>
      <c r="G24" s="5" t="s">
        <v>212</v>
      </c>
    </row>
    <row r="25" spans="1:8">
      <c r="A25" s="5">
        <v>23</v>
      </c>
      <c r="B25" s="5">
        <v>1</v>
      </c>
      <c r="C25" s="5" t="s">
        <v>165</v>
      </c>
      <c r="D25" s="5" t="s">
        <v>166</v>
      </c>
      <c r="E25" s="7" t="s">
        <v>202</v>
      </c>
      <c r="F25" s="5" t="s">
        <v>211</v>
      </c>
      <c r="G25" s="5" t="s">
        <v>213</v>
      </c>
    </row>
    <row r="26" spans="1:8">
      <c r="A26" s="5">
        <v>24</v>
      </c>
      <c r="B26" s="5">
        <v>1</v>
      </c>
      <c r="C26" s="5" t="s">
        <v>167</v>
      </c>
      <c r="D26" s="5" t="s">
        <v>168</v>
      </c>
      <c r="E26" s="6" t="s">
        <v>203</v>
      </c>
      <c r="F26" s="6" t="s">
        <v>204</v>
      </c>
      <c r="G26" s="6" t="s">
        <v>214</v>
      </c>
    </row>
    <row r="27" spans="1:8">
      <c r="A27" s="21"/>
      <c r="B27" s="21"/>
      <c r="C27" s="21"/>
      <c r="D27" s="21"/>
      <c r="E27" s="22"/>
      <c r="F27" s="23"/>
      <c r="G27" s="23"/>
      <c r="H27" s="23"/>
    </row>
    <row r="28" spans="1:8">
      <c r="A28" s="5">
        <v>25</v>
      </c>
      <c r="B28" s="5">
        <v>3</v>
      </c>
      <c r="C28" s="5" t="s">
        <v>64</v>
      </c>
      <c r="D28" s="5" t="s">
        <v>280</v>
      </c>
      <c r="F28" s="5" t="s">
        <v>206</v>
      </c>
      <c r="G28" s="4" t="s">
        <v>279</v>
      </c>
    </row>
    <row r="29" spans="1:8">
      <c r="A29" s="5">
        <v>26</v>
      </c>
      <c r="B29" s="5">
        <v>1</v>
      </c>
      <c r="C29" s="5" t="s">
        <v>67</v>
      </c>
      <c r="D29" s="5" t="s">
        <v>68</v>
      </c>
      <c r="F29" s="5" t="s">
        <v>215</v>
      </c>
      <c r="G29" s="5" t="s">
        <v>216</v>
      </c>
    </row>
    <row r="30" spans="1:8">
      <c r="A30" s="5">
        <v>27</v>
      </c>
      <c r="B30" s="5">
        <v>1</v>
      </c>
      <c r="C30" s="5" t="s">
        <v>65</v>
      </c>
      <c r="D30" s="5" t="s">
        <v>66</v>
      </c>
      <c r="E30" s="5" t="s">
        <v>205</v>
      </c>
      <c r="F30" s="5" t="s">
        <v>215</v>
      </c>
      <c r="G30" s="5" t="s">
        <v>217</v>
      </c>
    </row>
    <row r="31" spans="1:8">
      <c r="A31" s="21" t="s">
        <v>218</v>
      </c>
      <c r="B31" s="21"/>
      <c r="C31" s="21"/>
      <c r="D31" s="21"/>
      <c r="E31" s="22"/>
      <c r="F31" s="23"/>
      <c r="G31" s="23"/>
      <c r="H31" s="23"/>
    </row>
    <row r="32" spans="1:8">
      <c r="A32" s="5">
        <v>28</v>
      </c>
      <c r="B32" s="5">
        <v>5</v>
      </c>
      <c r="C32" s="5" t="s">
        <v>54</v>
      </c>
      <c r="D32" s="5" t="s">
        <v>287</v>
      </c>
      <c r="E32" s="7"/>
      <c r="F32" s="5" t="s">
        <v>219</v>
      </c>
      <c r="G32" s="18" t="s">
        <v>220</v>
      </c>
    </row>
    <row r="33" spans="1:8">
      <c r="A33" s="5">
        <v>29</v>
      </c>
      <c r="B33" s="5">
        <v>3</v>
      </c>
      <c r="C33" s="5" t="s">
        <v>79</v>
      </c>
      <c r="D33" s="5" t="s">
        <v>80</v>
      </c>
    </row>
    <row r="34" spans="1:8">
      <c r="A34" s="21" t="s">
        <v>221</v>
      </c>
      <c r="B34" s="21"/>
      <c r="C34" s="21"/>
      <c r="D34" s="21"/>
      <c r="E34" s="22"/>
      <c r="F34" s="23"/>
      <c r="G34" s="23"/>
      <c r="H34" s="23"/>
    </row>
    <row r="35" spans="1:8">
      <c r="A35" s="5">
        <v>30</v>
      </c>
      <c r="B35" s="5">
        <v>15</v>
      </c>
      <c r="C35" s="5" t="s">
        <v>48</v>
      </c>
      <c r="D35" s="5" t="s">
        <v>222</v>
      </c>
    </row>
    <row r="36" spans="1:8" ht="24" customHeight="1">
      <c r="A36" s="5">
        <v>31</v>
      </c>
      <c r="B36" s="5">
        <v>7</v>
      </c>
      <c r="C36" s="5" t="s">
        <v>51</v>
      </c>
      <c r="D36" s="5" t="s">
        <v>52</v>
      </c>
    </row>
    <row r="37" spans="1:8">
      <c r="A37" s="5">
        <v>32</v>
      </c>
      <c r="B37" s="5">
        <v>4</v>
      </c>
      <c r="C37" s="5" t="s">
        <v>49</v>
      </c>
      <c r="D37" s="5" t="s">
        <v>50</v>
      </c>
      <c r="E37" s="7" t="s">
        <v>207</v>
      </c>
    </row>
    <row r="38" spans="1:8">
      <c r="A38" s="21" t="s">
        <v>223</v>
      </c>
      <c r="B38" s="21"/>
      <c r="C38" s="21"/>
      <c r="D38" s="21"/>
      <c r="E38" s="22"/>
      <c r="F38" s="23"/>
      <c r="G38" s="23"/>
      <c r="H38" s="23"/>
    </row>
    <row r="39" spans="1:8">
      <c r="A39" s="5">
        <v>33</v>
      </c>
      <c r="B39" s="5">
        <v>1</v>
      </c>
      <c r="C39" s="5" t="s">
        <v>73</v>
      </c>
      <c r="D39" s="18" t="s">
        <v>281</v>
      </c>
      <c r="E39" s="7" t="s">
        <v>224</v>
      </c>
      <c r="G39" s="5" t="s">
        <v>288</v>
      </c>
    </row>
    <row r="40" spans="1:8">
      <c r="A40" s="5">
        <f>A39+1</f>
        <v>34</v>
      </c>
      <c r="B40" s="5">
        <v>1</v>
      </c>
      <c r="C40" s="5" t="s">
        <v>74</v>
      </c>
      <c r="D40" s="18" t="s">
        <v>282</v>
      </c>
      <c r="E40" s="7" t="s">
        <v>225</v>
      </c>
    </row>
    <row r="41" spans="1:8">
      <c r="A41" s="5">
        <f t="shared" ref="A41:A54" si="1">A40+1</f>
        <v>35</v>
      </c>
      <c r="B41" s="5">
        <v>1</v>
      </c>
      <c r="C41" s="5" t="s">
        <v>126</v>
      </c>
      <c r="D41" s="5" t="s">
        <v>127</v>
      </c>
      <c r="E41" s="7" t="s">
        <v>226</v>
      </c>
    </row>
    <row r="42" spans="1:8">
      <c r="A42" s="5">
        <f t="shared" si="1"/>
        <v>36</v>
      </c>
      <c r="B42" s="5">
        <v>1</v>
      </c>
      <c r="C42" s="5" t="s">
        <v>128</v>
      </c>
      <c r="D42" s="18" t="s">
        <v>129</v>
      </c>
      <c r="E42" s="7" t="s">
        <v>227</v>
      </c>
    </row>
    <row r="43" spans="1:8">
      <c r="A43" s="5">
        <f t="shared" si="1"/>
        <v>37</v>
      </c>
      <c r="B43" s="5">
        <v>1</v>
      </c>
      <c r="C43" s="5" t="s">
        <v>0</v>
      </c>
      <c r="D43" s="5" t="s">
        <v>228</v>
      </c>
      <c r="E43" s="7" t="s">
        <v>229</v>
      </c>
    </row>
    <row r="44" spans="1:8">
      <c r="A44" s="5">
        <f t="shared" si="1"/>
        <v>38</v>
      </c>
      <c r="B44" s="5">
        <v>2</v>
      </c>
      <c r="C44" s="18" t="s">
        <v>289</v>
      </c>
      <c r="D44" s="18" t="s">
        <v>55</v>
      </c>
      <c r="E44" s="7"/>
    </row>
    <row r="45" spans="1:8">
      <c r="A45" s="5">
        <f t="shared" si="1"/>
        <v>39</v>
      </c>
      <c r="B45" s="5">
        <v>3</v>
      </c>
      <c r="C45" s="5" t="s">
        <v>124</v>
      </c>
      <c r="D45" s="5" t="s">
        <v>125</v>
      </c>
      <c r="E45" s="7"/>
    </row>
    <row r="46" spans="1:8">
      <c r="A46" s="5">
        <f t="shared" si="1"/>
        <v>40</v>
      </c>
      <c r="B46" s="5">
        <v>1</v>
      </c>
      <c r="C46" s="5" t="s">
        <v>71</v>
      </c>
      <c r="D46" s="5" t="s">
        <v>72</v>
      </c>
      <c r="E46" s="7" t="s">
        <v>230</v>
      </c>
    </row>
    <row r="47" spans="1:8">
      <c r="A47" s="5">
        <f t="shared" si="1"/>
        <v>41</v>
      </c>
      <c r="B47" s="5">
        <v>1</v>
      </c>
      <c r="C47" s="5" t="s">
        <v>69</v>
      </c>
      <c r="D47" s="5" t="s">
        <v>70</v>
      </c>
      <c r="E47" s="7" t="s">
        <v>231</v>
      </c>
    </row>
    <row r="48" spans="1:8">
      <c r="A48" s="5">
        <f t="shared" si="1"/>
        <v>42</v>
      </c>
      <c r="B48" s="5">
        <v>11</v>
      </c>
      <c r="C48" s="5" t="s">
        <v>261</v>
      </c>
      <c r="D48" s="5" t="s">
        <v>53</v>
      </c>
      <c r="E48" s="19" t="s">
        <v>209</v>
      </c>
    </row>
    <row r="49" spans="1:8">
      <c r="A49" s="5">
        <f t="shared" si="1"/>
        <v>43</v>
      </c>
      <c r="B49" s="5">
        <v>3</v>
      </c>
      <c r="C49" s="5" t="s">
        <v>257</v>
      </c>
      <c r="D49" s="5" t="s">
        <v>258</v>
      </c>
      <c r="E49" s="19" t="s">
        <v>232</v>
      </c>
    </row>
    <row r="50" spans="1:8">
      <c r="A50" s="5">
        <f t="shared" si="1"/>
        <v>44</v>
      </c>
      <c r="B50" s="5">
        <v>7</v>
      </c>
      <c r="C50" s="5" t="s">
        <v>56</v>
      </c>
      <c r="D50" s="5" t="s">
        <v>57</v>
      </c>
      <c r="E50" s="18" t="s">
        <v>259</v>
      </c>
    </row>
    <row r="51" spans="1:8">
      <c r="A51" s="5">
        <f t="shared" si="1"/>
        <v>45</v>
      </c>
      <c r="B51" s="5">
        <v>7</v>
      </c>
      <c r="C51" s="5" t="s">
        <v>58</v>
      </c>
      <c r="D51" s="5" t="s">
        <v>59</v>
      </c>
      <c r="E51" s="19" t="s">
        <v>210</v>
      </c>
    </row>
    <row r="52" spans="1:8" s="14" customFormat="1">
      <c r="A52" s="14">
        <f t="shared" si="1"/>
        <v>46</v>
      </c>
      <c r="B52" s="14">
        <v>3</v>
      </c>
      <c r="C52" s="14" t="s">
        <v>262</v>
      </c>
      <c r="D52" s="14" t="s">
        <v>53</v>
      </c>
      <c r="E52" s="15" t="s">
        <v>260</v>
      </c>
    </row>
    <row r="53" spans="1:8" s="14" customFormat="1">
      <c r="A53" s="14">
        <f t="shared" si="1"/>
        <v>47</v>
      </c>
      <c r="B53" s="14">
        <v>2</v>
      </c>
      <c r="C53" s="14" t="s">
        <v>60</v>
      </c>
      <c r="D53" s="14" t="s">
        <v>61</v>
      </c>
      <c r="E53" s="15" t="s">
        <v>260</v>
      </c>
    </row>
    <row r="54" spans="1:8" s="14" customFormat="1">
      <c r="A54" s="14">
        <f t="shared" si="1"/>
        <v>48</v>
      </c>
      <c r="B54" s="14">
        <v>7</v>
      </c>
      <c r="C54" s="14" t="s">
        <v>62</v>
      </c>
      <c r="D54" s="14" t="s">
        <v>63</v>
      </c>
      <c r="E54" s="14" t="s">
        <v>260</v>
      </c>
    </row>
    <row r="55" spans="1:8">
      <c r="A55" s="21" t="s">
        <v>233</v>
      </c>
      <c r="B55" s="21"/>
      <c r="C55" s="21"/>
      <c r="D55" s="21"/>
      <c r="E55" s="22"/>
      <c r="F55" s="23"/>
      <c r="G55" s="23"/>
      <c r="H55" s="23"/>
    </row>
    <row r="56" spans="1:8">
      <c r="A56" s="5">
        <v>49</v>
      </c>
      <c r="B56" s="5">
        <v>7</v>
      </c>
      <c r="C56" s="5" t="s">
        <v>81</v>
      </c>
      <c r="D56" s="5" t="s">
        <v>82</v>
      </c>
      <c r="E56" s="5" t="s">
        <v>208</v>
      </c>
      <c r="F56" s="5">
        <f>B56*700</f>
        <v>4900</v>
      </c>
    </row>
    <row r="57" spans="1:8" s="6" customFormat="1">
      <c r="A57" s="6">
        <f>A56+1</f>
        <v>50</v>
      </c>
      <c r="B57" s="6">
        <v>19</v>
      </c>
      <c r="C57" s="6" t="s">
        <v>83</v>
      </c>
      <c r="D57" s="6" t="s">
        <v>84</v>
      </c>
      <c r="E57" s="6" t="s">
        <v>208</v>
      </c>
      <c r="F57" s="6">
        <f t="shared" ref="F57:F79" si="2">B57*700</f>
        <v>13300</v>
      </c>
    </row>
    <row r="58" spans="1:8" s="6" customFormat="1">
      <c r="A58" s="6">
        <f t="shared" ref="A58:A86" si="3">A57+1</f>
        <v>51</v>
      </c>
      <c r="B58" s="6">
        <v>19</v>
      </c>
      <c r="C58" s="6" t="s">
        <v>234</v>
      </c>
      <c r="D58" s="6" t="s">
        <v>85</v>
      </c>
      <c r="E58" s="6" t="s">
        <v>208</v>
      </c>
      <c r="F58" s="6">
        <f t="shared" si="2"/>
        <v>13300</v>
      </c>
    </row>
    <row r="59" spans="1:8">
      <c r="A59" s="5">
        <f t="shared" si="3"/>
        <v>52</v>
      </c>
      <c r="B59" s="5">
        <v>13</v>
      </c>
      <c r="C59" s="5" t="s">
        <v>235</v>
      </c>
      <c r="D59" s="5" t="s">
        <v>90</v>
      </c>
      <c r="E59" s="5" t="s">
        <v>208</v>
      </c>
      <c r="F59" s="5">
        <f t="shared" si="2"/>
        <v>9100</v>
      </c>
    </row>
    <row r="60" spans="1:8" s="12" customFormat="1">
      <c r="A60" s="12">
        <f t="shared" si="3"/>
        <v>53</v>
      </c>
      <c r="B60" s="12">
        <v>33</v>
      </c>
      <c r="C60" s="12" t="s">
        <v>91</v>
      </c>
      <c r="D60" s="12" t="s">
        <v>92</v>
      </c>
      <c r="E60" s="12" t="s">
        <v>208</v>
      </c>
      <c r="F60" s="12">
        <f t="shared" si="2"/>
        <v>23100</v>
      </c>
    </row>
    <row r="61" spans="1:8">
      <c r="A61" s="5">
        <f t="shared" si="3"/>
        <v>54</v>
      </c>
      <c r="B61" s="5">
        <v>1</v>
      </c>
      <c r="C61" s="5" t="s">
        <v>93</v>
      </c>
      <c r="D61" s="5" t="s">
        <v>94</v>
      </c>
      <c r="E61" s="5" t="s">
        <v>208</v>
      </c>
      <c r="F61" s="5">
        <f t="shared" si="2"/>
        <v>700</v>
      </c>
    </row>
    <row r="62" spans="1:8">
      <c r="A62" s="5">
        <f t="shared" si="3"/>
        <v>55</v>
      </c>
      <c r="B62" s="5">
        <v>5</v>
      </c>
      <c r="C62" s="5" t="s">
        <v>97</v>
      </c>
      <c r="D62" s="5" t="s">
        <v>98</v>
      </c>
      <c r="E62" s="5" t="s">
        <v>208</v>
      </c>
      <c r="F62" s="5">
        <f t="shared" si="2"/>
        <v>3500</v>
      </c>
    </row>
    <row r="63" spans="1:8">
      <c r="A63" s="5">
        <f t="shared" si="3"/>
        <v>56</v>
      </c>
      <c r="B63" s="5">
        <v>1</v>
      </c>
      <c r="C63" s="5" t="s">
        <v>100</v>
      </c>
      <c r="D63" s="5" t="s">
        <v>101</v>
      </c>
      <c r="E63" s="5" t="s">
        <v>208</v>
      </c>
      <c r="F63" s="5">
        <f t="shared" si="2"/>
        <v>700</v>
      </c>
    </row>
    <row r="64" spans="1:8">
      <c r="A64" s="5">
        <f t="shared" si="3"/>
        <v>57</v>
      </c>
      <c r="B64" s="5">
        <v>1</v>
      </c>
      <c r="C64" s="5" t="s">
        <v>102</v>
      </c>
      <c r="D64" s="5" t="s">
        <v>103</v>
      </c>
      <c r="E64" s="5" t="s">
        <v>208</v>
      </c>
      <c r="F64" s="5">
        <f t="shared" si="2"/>
        <v>700</v>
      </c>
    </row>
    <row r="65" spans="1:7">
      <c r="A65" s="5">
        <f t="shared" si="3"/>
        <v>58</v>
      </c>
      <c r="B65" s="5">
        <v>1</v>
      </c>
      <c r="C65" s="5" t="s">
        <v>104</v>
      </c>
      <c r="D65" s="5" t="s">
        <v>105</v>
      </c>
      <c r="E65" s="5" t="s">
        <v>208</v>
      </c>
      <c r="F65" s="5">
        <f t="shared" si="2"/>
        <v>700</v>
      </c>
    </row>
    <row r="66" spans="1:7" s="6" customFormat="1">
      <c r="A66" s="6">
        <f t="shared" si="3"/>
        <v>59</v>
      </c>
      <c r="B66" s="6">
        <v>14</v>
      </c>
      <c r="C66" s="6" t="s">
        <v>236</v>
      </c>
      <c r="D66" s="6" t="s">
        <v>108</v>
      </c>
      <c r="E66" s="6" t="s">
        <v>208</v>
      </c>
      <c r="F66" s="6">
        <f t="shared" si="2"/>
        <v>9800</v>
      </c>
    </row>
    <row r="67" spans="1:7">
      <c r="A67" s="5">
        <f t="shared" si="3"/>
        <v>60</v>
      </c>
      <c r="B67" s="5">
        <v>2</v>
      </c>
      <c r="C67" s="5" t="s">
        <v>109</v>
      </c>
      <c r="D67" s="5" t="s">
        <v>237</v>
      </c>
      <c r="E67" s="5" t="s">
        <v>208</v>
      </c>
      <c r="F67" s="5">
        <f t="shared" si="2"/>
        <v>1400</v>
      </c>
    </row>
    <row r="68" spans="1:7">
      <c r="A68" s="5">
        <f t="shared" si="3"/>
        <v>61</v>
      </c>
      <c r="B68" s="5">
        <v>1</v>
      </c>
      <c r="C68" s="5" t="s">
        <v>112</v>
      </c>
      <c r="D68" s="5" t="s">
        <v>113</v>
      </c>
      <c r="E68" s="5" t="s">
        <v>208</v>
      </c>
      <c r="F68" s="5">
        <f t="shared" si="2"/>
        <v>700</v>
      </c>
    </row>
    <row r="69" spans="1:7">
      <c r="A69" s="5">
        <f t="shared" si="3"/>
        <v>62</v>
      </c>
      <c r="B69" s="5">
        <v>1</v>
      </c>
      <c r="C69" s="5" t="s">
        <v>114</v>
      </c>
      <c r="D69" s="5" t="s">
        <v>115</v>
      </c>
      <c r="E69" s="5" t="s">
        <v>208</v>
      </c>
      <c r="F69" s="5">
        <f t="shared" si="2"/>
        <v>700</v>
      </c>
    </row>
    <row r="70" spans="1:7" s="12" customFormat="1">
      <c r="A70" s="12">
        <f t="shared" si="3"/>
        <v>63</v>
      </c>
      <c r="B70" s="12">
        <v>32</v>
      </c>
      <c r="C70" s="12" t="s">
        <v>263</v>
      </c>
      <c r="D70" s="12" t="s">
        <v>99</v>
      </c>
      <c r="E70" s="12" t="s">
        <v>208</v>
      </c>
      <c r="F70" s="12">
        <f t="shared" si="2"/>
        <v>22400</v>
      </c>
    </row>
    <row r="71" spans="1:7" s="12" customFormat="1">
      <c r="A71" s="12">
        <f t="shared" si="3"/>
        <v>64</v>
      </c>
      <c r="B71" s="12">
        <v>1</v>
      </c>
      <c r="C71" s="12" t="s">
        <v>264</v>
      </c>
      <c r="D71" s="12" t="s">
        <v>265</v>
      </c>
      <c r="E71" s="12" t="s">
        <v>266</v>
      </c>
      <c r="F71" s="5">
        <f t="shared" si="2"/>
        <v>700</v>
      </c>
    </row>
    <row r="72" spans="1:7">
      <c r="A72" s="5">
        <f t="shared" si="3"/>
        <v>65</v>
      </c>
      <c r="B72" s="5">
        <v>1</v>
      </c>
      <c r="C72" s="5" t="s">
        <v>88</v>
      </c>
      <c r="D72" s="5" t="s">
        <v>89</v>
      </c>
      <c r="E72" s="5" t="s">
        <v>208</v>
      </c>
      <c r="F72" s="5">
        <f t="shared" si="2"/>
        <v>700</v>
      </c>
    </row>
    <row r="73" spans="1:7">
      <c r="A73" s="5">
        <f t="shared" si="3"/>
        <v>66</v>
      </c>
      <c r="B73" s="5">
        <v>8</v>
      </c>
      <c r="C73" s="5" t="s">
        <v>238</v>
      </c>
      <c r="D73" s="5" t="s">
        <v>239</v>
      </c>
      <c r="E73" s="5" t="s">
        <v>208</v>
      </c>
      <c r="F73" s="5">
        <f t="shared" si="2"/>
        <v>5600</v>
      </c>
    </row>
    <row r="74" spans="1:7">
      <c r="A74" s="5">
        <f t="shared" si="3"/>
        <v>67</v>
      </c>
      <c r="B74" s="5">
        <v>3</v>
      </c>
      <c r="C74" s="5" t="s">
        <v>117</v>
      </c>
      <c r="D74" s="5" t="s">
        <v>240</v>
      </c>
      <c r="E74" s="5" t="s">
        <v>208</v>
      </c>
      <c r="F74" s="5">
        <f t="shared" si="2"/>
        <v>2100</v>
      </c>
    </row>
    <row r="75" spans="1:7">
      <c r="A75" s="5">
        <f t="shared" si="3"/>
        <v>68</v>
      </c>
      <c r="B75" s="5">
        <v>1</v>
      </c>
      <c r="C75" s="5" t="s">
        <v>118</v>
      </c>
      <c r="D75" s="5" t="s">
        <v>119</v>
      </c>
      <c r="E75" s="5" t="s">
        <v>208</v>
      </c>
      <c r="F75" s="5">
        <f t="shared" si="2"/>
        <v>700</v>
      </c>
    </row>
    <row r="76" spans="1:7">
      <c r="A76" s="5">
        <f t="shared" si="3"/>
        <v>69</v>
      </c>
      <c r="B76" s="5">
        <v>2</v>
      </c>
      <c r="C76" s="5" t="s">
        <v>241</v>
      </c>
      <c r="D76" s="5" t="s">
        <v>120</v>
      </c>
      <c r="E76" s="5" t="s">
        <v>242</v>
      </c>
      <c r="F76" s="5">
        <f t="shared" si="2"/>
        <v>1400</v>
      </c>
    </row>
    <row r="77" spans="1:7" s="12" customFormat="1">
      <c r="A77" s="12">
        <f t="shared" si="3"/>
        <v>70</v>
      </c>
      <c r="B77" s="12">
        <v>16</v>
      </c>
      <c r="C77" s="12" t="s">
        <v>270</v>
      </c>
      <c r="D77" s="12" t="s">
        <v>243</v>
      </c>
      <c r="E77" s="12" t="s">
        <v>244</v>
      </c>
      <c r="F77" s="12">
        <f t="shared" si="2"/>
        <v>11200</v>
      </c>
      <c r="G77" s="12" t="s">
        <v>293</v>
      </c>
    </row>
    <row r="78" spans="1:7" s="13" customFormat="1">
      <c r="A78" s="13">
        <f t="shared" si="3"/>
        <v>71</v>
      </c>
      <c r="B78" s="13">
        <v>1</v>
      </c>
      <c r="C78" s="13" t="s">
        <v>268</v>
      </c>
      <c r="D78" s="13" t="s">
        <v>245</v>
      </c>
      <c r="E78" s="13" t="s">
        <v>246</v>
      </c>
      <c r="F78" s="5">
        <f t="shared" si="2"/>
        <v>700</v>
      </c>
    </row>
    <row r="79" spans="1:7" s="13" customFormat="1">
      <c r="A79" s="13">
        <f t="shared" si="3"/>
        <v>72</v>
      </c>
      <c r="B79" s="13">
        <v>8</v>
      </c>
      <c r="C79" s="13" t="s">
        <v>269</v>
      </c>
      <c r="D79" s="13" t="s">
        <v>247</v>
      </c>
      <c r="E79" s="13" t="s">
        <v>246</v>
      </c>
      <c r="F79" s="5">
        <f t="shared" si="2"/>
        <v>5600</v>
      </c>
    </row>
    <row r="80" spans="1:7" s="14" customFormat="1">
      <c r="A80" s="14">
        <f t="shared" si="3"/>
        <v>73</v>
      </c>
      <c r="B80" s="14">
        <v>1</v>
      </c>
      <c r="C80" s="14" t="s">
        <v>121</v>
      </c>
      <c r="D80" s="14" t="s">
        <v>247</v>
      </c>
      <c r="E80" s="14" t="s">
        <v>246</v>
      </c>
    </row>
    <row r="81" spans="1:8" s="14" customFormat="1">
      <c r="A81" s="14">
        <f t="shared" si="3"/>
        <v>74</v>
      </c>
      <c r="B81" s="14">
        <v>1</v>
      </c>
      <c r="C81" s="14" t="s">
        <v>122</v>
      </c>
      <c r="D81" s="14" t="s">
        <v>123</v>
      </c>
      <c r="E81" s="14" t="s">
        <v>242</v>
      </c>
    </row>
    <row r="82" spans="1:8" s="14" customFormat="1">
      <c r="A82" s="14">
        <f t="shared" si="3"/>
        <v>75</v>
      </c>
      <c r="B82" s="14">
        <v>1</v>
      </c>
      <c r="C82" s="14" t="s">
        <v>95</v>
      </c>
      <c r="D82" s="14" t="s">
        <v>96</v>
      </c>
      <c r="E82" s="14" t="s">
        <v>208</v>
      </c>
    </row>
    <row r="83" spans="1:8" s="14" customFormat="1">
      <c r="A83" s="14">
        <f t="shared" si="3"/>
        <v>76</v>
      </c>
      <c r="B83" s="14">
        <v>1</v>
      </c>
      <c r="C83" s="14" t="s">
        <v>106</v>
      </c>
      <c r="D83" s="14" t="s">
        <v>107</v>
      </c>
      <c r="E83" s="14" t="s">
        <v>208</v>
      </c>
    </row>
    <row r="84" spans="1:8" s="14" customFormat="1">
      <c r="A84" s="14">
        <f t="shared" si="3"/>
        <v>77</v>
      </c>
      <c r="B84" s="14">
        <v>1</v>
      </c>
      <c r="C84" s="14" t="s">
        <v>110</v>
      </c>
      <c r="D84" s="14" t="s">
        <v>111</v>
      </c>
      <c r="E84" s="14" t="s">
        <v>208</v>
      </c>
    </row>
    <row r="85" spans="1:8" s="14" customFormat="1">
      <c r="A85" s="14">
        <f t="shared" si="3"/>
        <v>78</v>
      </c>
      <c r="B85" s="14">
        <v>6</v>
      </c>
      <c r="C85" s="14" t="s">
        <v>86</v>
      </c>
      <c r="D85" s="14" t="s">
        <v>87</v>
      </c>
      <c r="E85" s="14" t="s">
        <v>208</v>
      </c>
    </row>
    <row r="86" spans="1:8" s="14" customFormat="1">
      <c r="A86" s="14">
        <f t="shared" si="3"/>
        <v>79</v>
      </c>
      <c r="B86" s="14">
        <v>16</v>
      </c>
      <c r="C86" s="14" t="s">
        <v>274</v>
      </c>
      <c r="D86" s="14" t="s">
        <v>116</v>
      </c>
      <c r="E86" s="14" t="s">
        <v>208</v>
      </c>
    </row>
    <row r="87" spans="1:8" s="14" customFormat="1">
      <c r="A87" s="24"/>
      <c r="B87" s="24"/>
      <c r="C87" s="24"/>
      <c r="D87" s="24"/>
      <c r="E87" s="25"/>
      <c r="F87" s="26"/>
      <c r="G87" s="26"/>
      <c r="H87" s="26"/>
    </row>
    <row r="88" spans="1:8" s="12" customFormat="1">
      <c r="A88" s="12">
        <v>80</v>
      </c>
      <c r="B88" s="12">
        <v>24</v>
      </c>
      <c r="C88" s="12" t="s">
        <v>1</v>
      </c>
      <c r="D88" s="12" t="s">
        <v>2</v>
      </c>
      <c r="E88" s="12" t="s">
        <v>248</v>
      </c>
      <c r="F88" s="12">
        <f>B88*700</f>
        <v>16800</v>
      </c>
    </row>
    <row r="89" spans="1:8" s="12" customFormat="1">
      <c r="A89" s="12">
        <f>A88+1</f>
        <v>81</v>
      </c>
      <c r="B89" s="12">
        <v>92</v>
      </c>
      <c r="C89" s="20" t="s">
        <v>3</v>
      </c>
      <c r="D89" s="12" t="s">
        <v>4</v>
      </c>
      <c r="E89" s="12" t="s">
        <v>294</v>
      </c>
      <c r="F89" s="12">
        <f t="shared" ref="F89:F113" si="4">B89*700</f>
        <v>64400</v>
      </c>
    </row>
    <row r="90" spans="1:8" s="18" customFormat="1">
      <c r="A90" s="18">
        <f t="shared" ref="A90:A114" si="5">A89+1</f>
        <v>82</v>
      </c>
      <c r="B90" s="18">
        <v>3</v>
      </c>
      <c r="C90" s="18" t="s">
        <v>5</v>
      </c>
      <c r="D90" s="18" t="s">
        <v>6</v>
      </c>
      <c r="E90" s="18" t="s">
        <v>249</v>
      </c>
      <c r="F90" s="10">
        <f t="shared" si="4"/>
        <v>2100</v>
      </c>
    </row>
    <row r="91" spans="1:8">
      <c r="A91" s="5">
        <f t="shared" si="5"/>
        <v>83</v>
      </c>
      <c r="B91" s="5">
        <v>1</v>
      </c>
      <c r="C91" s="5" t="s">
        <v>271</v>
      </c>
      <c r="D91" s="5" t="s">
        <v>272</v>
      </c>
      <c r="E91" s="5" t="s">
        <v>273</v>
      </c>
      <c r="F91" s="5">
        <f t="shared" si="4"/>
        <v>700</v>
      </c>
    </row>
    <row r="92" spans="1:8">
      <c r="A92" s="5">
        <f t="shared" si="5"/>
        <v>84</v>
      </c>
      <c r="B92" s="5">
        <v>1</v>
      </c>
      <c r="C92" s="5" t="s">
        <v>250</v>
      </c>
      <c r="D92" s="5" t="s">
        <v>7</v>
      </c>
      <c r="E92" s="5" t="s">
        <v>251</v>
      </c>
      <c r="F92" s="5">
        <f t="shared" si="4"/>
        <v>700</v>
      </c>
    </row>
    <row r="93" spans="1:8">
      <c r="A93" s="5">
        <f t="shared" si="5"/>
        <v>85</v>
      </c>
      <c r="B93" s="5">
        <v>3</v>
      </c>
      <c r="C93" s="10" t="s">
        <v>252</v>
      </c>
      <c r="D93" s="5" t="s">
        <v>7</v>
      </c>
      <c r="E93" s="5" t="s">
        <v>248</v>
      </c>
      <c r="F93" s="5">
        <f t="shared" si="4"/>
        <v>2100</v>
      </c>
    </row>
    <row r="94" spans="1:8">
      <c r="A94" s="5">
        <f t="shared" si="5"/>
        <v>86</v>
      </c>
      <c r="B94" s="5">
        <v>4</v>
      </c>
      <c r="C94" s="5" t="s">
        <v>8</v>
      </c>
      <c r="D94" s="5" t="s">
        <v>9</v>
      </c>
      <c r="E94" s="5" t="s">
        <v>249</v>
      </c>
      <c r="F94" s="5">
        <f t="shared" si="4"/>
        <v>2800</v>
      </c>
    </row>
    <row r="95" spans="1:8">
      <c r="A95" s="5">
        <f t="shared" si="5"/>
        <v>87</v>
      </c>
      <c r="B95" s="5">
        <v>1</v>
      </c>
      <c r="C95" s="5" t="s">
        <v>10</v>
      </c>
      <c r="D95" s="5" t="s">
        <v>11</v>
      </c>
      <c r="E95" s="5" t="s">
        <v>253</v>
      </c>
      <c r="F95" s="5">
        <f t="shared" si="4"/>
        <v>700</v>
      </c>
    </row>
    <row r="96" spans="1:8">
      <c r="A96" s="5">
        <f t="shared" si="5"/>
        <v>88</v>
      </c>
      <c r="B96" s="5">
        <v>2</v>
      </c>
      <c r="C96" s="5" t="s">
        <v>12</v>
      </c>
      <c r="D96" s="5" t="s">
        <v>13</v>
      </c>
      <c r="E96" s="5" t="s">
        <v>253</v>
      </c>
      <c r="F96" s="5">
        <f t="shared" si="4"/>
        <v>1400</v>
      </c>
    </row>
    <row r="97" spans="1:7">
      <c r="A97" s="5">
        <f t="shared" si="5"/>
        <v>89</v>
      </c>
      <c r="B97" s="5">
        <v>1</v>
      </c>
      <c r="C97" s="5" t="s">
        <v>14</v>
      </c>
      <c r="D97" s="5" t="s">
        <v>15</v>
      </c>
      <c r="E97" s="5" t="s">
        <v>254</v>
      </c>
      <c r="F97" s="5">
        <f t="shared" si="4"/>
        <v>700</v>
      </c>
    </row>
    <row r="98" spans="1:7">
      <c r="A98" s="5">
        <f t="shared" si="5"/>
        <v>90</v>
      </c>
      <c r="B98" s="5">
        <v>6</v>
      </c>
      <c r="C98" s="5" t="s">
        <v>16</v>
      </c>
      <c r="D98" s="5" t="s">
        <v>17</v>
      </c>
      <c r="E98" s="5" t="s">
        <v>254</v>
      </c>
      <c r="F98" s="5">
        <f t="shared" si="4"/>
        <v>4200</v>
      </c>
      <c r="G98" s="5" t="s">
        <v>292</v>
      </c>
    </row>
    <row r="99" spans="1:7">
      <c r="A99" s="5">
        <f t="shared" si="5"/>
        <v>91</v>
      </c>
      <c r="B99" s="5">
        <v>1</v>
      </c>
      <c r="C99" s="5" t="s">
        <v>18</v>
      </c>
      <c r="D99" s="5" t="s">
        <v>19</v>
      </c>
      <c r="E99" s="5" t="s">
        <v>254</v>
      </c>
      <c r="F99" s="5">
        <f t="shared" si="4"/>
        <v>700</v>
      </c>
    </row>
    <row r="100" spans="1:7">
      <c r="A100" s="5">
        <f t="shared" si="5"/>
        <v>92</v>
      </c>
      <c r="B100" s="5">
        <v>1</v>
      </c>
      <c r="C100" s="5" t="s">
        <v>22</v>
      </c>
      <c r="D100" s="5" t="s">
        <v>23</v>
      </c>
      <c r="E100" s="5" t="s">
        <v>254</v>
      </c>
      <c r="F100" s="5">
        <f t="shared" si="4"/>
        <v>700</v>
      </c>
    </row>
    <row r="101" spans="1:7">
      <c r="A101" s="5">
        <f t="shared" si="5"/>
        <v>93</v>
      </c>
      <c r="B101" s="5">
        <v>2</v>
      </c>
      <c r="C101" s="5" t="s">
        <v>24</v>
      </c>
      <c r="D101" s="5" t="s">
        <v>25</v>
      </c>
      <c r="E101" s="5" t="s">
        <v>254</v>
      </c>
      <c r="F101" s="5">
        <f t="shared" si="4"/>
        <v>1400</v>
      </c>
    </row>
    <row r="102" spans="1:7">
      <c r="A102" s="5">
        <f t="shared" si="5"/>
        <v>94</v>
      </c>
      <c r="B102" s="5">
        <v>6</v>
      </c>
      <c r="C102" s="5" t="s">
        <v>26</v>
      </c>
      <c r="D102" s="5" t="s">
        <v>27</v>
      </c>
      <c r="E102" s="5" t="s">
        <v>255</v>
      </c>
      <c r="F102" s="5">
        <f t="shared" si="4"/>
        <v>4200</v>
      </c>
      <c r="G102" s="5" t="s">
        <v>292</v>
      </c>
    </row>
    <row r="103" spans="1:7" s="12" customFormat="1">
      <c r="A103" s="12">
        <f t="shared" si="5"/>
        <v>95</v>
      </c>
      <c r="B103" s="12">
        <v>8</v>
      </c>
      <c r="C103" s="12" t="s">
        <v>28</v>
      </c>
      <c r="D103" s="12" t="s">
        <v>283</v>
      </c>
      <c r="E103" s="12" t="s">
        <v>284</v>
      </c>
      <c r="F103" s="12">
        <f t="shared" si="4"/>
        <v>5600</v>
      </c>
      <c r="G103" s="12" t="s">
        <v>292</v>
      </c>
    </row>
    <row r="104" spans="1:7">
      <c r="A104" s="5">
        <f t="shared" si="5"/>
        <v>96</v>
      </c>
      <c r="B104" s="5">
        <v>3</v>
      </c>
      <c r="C104" s="5" t="s">
        <v>29</v>
      </c>
      <c r="D104" s="5" t="s">
        <v>30</v>
      </c>
      <c r="E104" s="5" t="s">
        <v>255</v>
      </c>
      <c r="F104" s="5">
        <f t="shared" si="4"/>
        <v>2100</v>
      </c>
    </row>
    <row r="105" spans="1:7">
      <c r="A105" s="5">
        <f t="shared" si="5"/>
        <v>97</v>
      </c>
      <c r="B105" s="5">
        <v>3</v>
      </c>
      <c r="C105" s="5" t="s">
        <v>31</v>
      </c>
      <c r="D105" s="5" t="s">
        <v>32</v>
      </c>
      <c r="E105" s="5" t="s">
        <v>254</v>
      </c>
      <c r="F105" s="5">
        <f t="shared" si="4"/>
        <v>2100</v>
      </c>
    </row>
    <row r="106" spans="1:7" s="10" customFormat="1">
      <c r="A106" s="10">
        <f t="shared" si="5"/>
        <v>98</v>
      </c>
      <c r="B106" s="10">
        <v>9</v>
      </c>
      <c r="C106" s="10" t="s">
        <v>33</v>
      </c>
      <c r="D106" s="10" t="s">
        <v>34</v>
      </c>
      <c r="E106" s="10" t="s">
        <v>249</v>
      </c>
      <c r="F106" s="10">
        <f t="shared" si="4"/>
        <v>6300</v>
      </c>
    </row>
    <row r="107" spans="1:7">
      <c r="A107" s="5">
        <f t="shared" si="5"/>
        <v>99</v>
      </c>
      <c r="B107" s="5">
        <v>1</v>
      </c>
      <c r="C107" s="5" t="s">
        <v>35</v>
      </c>
      <c r="D107" s="5" t="s">
        <v>36</v>
      </c>
      <c r="E107" s="5" t="s">
        <v>256</v>
      </c>
      <c r="F107" s="5">
        <f t="shared" si="4"/>
        <v>700</v>
      </c>
    </row>
    <row r="108" spans="1:7">
      <c r="A108" s="5">
        <f t="shared" si="5"/>
        <v>100</v>
      </c>
      <c r="B108" s="5">
        <v>1</v>
      </c>
      <c r="C108" s="5" t="s">
        <v>37</v>
      </c>
      <c r="D108" s="5" t="s">
        <v>285</v>
      </c>
      <c r="E108" s="18" t="s">
        <v>286</v>
      </c>
      <c r="F108" s="5">
        <f t="shared" si="4"/>
        <v>700</v>
      </c>
    </row>
    <row r="109" spans="1:7">
      <c r="A109" s="5">
        <f t="shared" si="5"/>
        <v>101</v>
      </c>
      <c r="B109" s="5">
        <v>1</v>
      </c>
      <c r="C109" s="5" t="s">
        <v>38</v>
      </c>
      <c r="D109" s="5" t="s">
        <v>39</v>
      </c>
      <c r="E109" s="5" t="s">
        <v>254</v>
      </c>
      <c r="F109" s="5">
        <f t="shared" si="4"/>
        <v>700</v>
      </c>
    </row>
    <row r="110" spans="1:7" s="12" customFormat="1">
      <c r="A110" s="12">
        <f t="shared" si="5"/>
        <v>102</v>
      </c>
      <c r="B110" s="12">
        <v>20</v>
      </c>
      <c r="C110" s="12" t="s">
        <v>40</v>
      </c>
      <c r="D110" s="12" t="s">
        <v>41</v>
      </c>
      <c r="E110" s="12" t="s">
        <v>251</v>
      </c>
      <c r="F110" s="12">
        <f t="shared" si="4"/>
        <v>14000</v>
      </c>
    </row>
    <row r="111" spans="1:7" s="6" customFormat="1">
      <c r="A111" s="6">
        <f t="shared" si="5"/>
        <v>103</v>
      </c>
      <c r="B111" s="6">
        <v>8</v>
      </c>
      <c r="C111" s="6" t="s">
        <v>42</v>
      </c>
      <c r="D111" s="6" t="s">
        <v>43</v>
      </c>
      <c r="E111" s="6" t="s">
        <v>249</v>
      </c>
      <c r="F111" s="6">
        <f t="shared" si="4"/>
        <v>5600</v>
      </c>
    </row>
    <row r="112" spans="1:7">
      <c r="A112" s="5">
        <f t="shared" si="5"/>
        <v>104</v>
      </c>
      <c r="B112" s="5">
        <v>1</v>
      </c>
      <c r="C112" s="5" t="s">
        <v>44</v>
      </c>
      <c r="D112" s="5" t="s">
        <v>45</v>
      </c>
      <c r="E112" s="5" t="s">
        <v>254</v>
      </c>
      <c r="F112" s="5">
        <f t="shared" si="4"/>
        <v>700</v>
      </c>
    </row>
    <row r="113" spans="1:6" s="10" customFormat="1">
      <c r="A113" s="10">
        <f t="shared" si="5"/>
        <v>105</v>
      </c>
      <c r="B113" s="10">
        <v>2</v>
      </c>
      <c r="C113" s="10" t="s">
        <v>46</v>
      </c>
      <c r="D113" s="10" t="s">
        <v>47</v>
      </c>
      <c r="E113" s="10" t="s">
        <v>251</v>
      </c>
      <c r="F113" s="5">
        <f t="shared" si="4"/>
        <v>1400</v>
      </c>
    </row>
    <row r="114" spans="1:6" s="14" customFormat="1">
      <c r="A114" s="14">
        <f t="shared" si="5"/>
        <v>106</v>
      </c>
      <c r="B114" s="14">
        <v>4</v>
      </c>
      <c r="C114" s="14" t="s">
        <v>20</v>
      </c>
      <c r="D114" s="14" t="s">
        <v>21</v>
      </c>
      <c r="E114" s="14" t="s">
        <v>249</v>
      </c>
    </row>
  </sheetData>
  <mergeCells count="7">
    <mergeCell ref="A38:H38"/>
    <mergeCell ref="A55:H55"/>
    <mergeCell ref="A87:H87"/>
    <mergeCell ref="A27:H27"/>
    <mergeCell ref="A23:H23"/>
    <mergeCell ref="A31:H31"/>
    <mergeCell ref="A34:H34"/>
  </mergeCells>
  <phoneticPr fontId="18" type="noConversion"/>
  <pageMargins left="0.75" right="0.75" top="1" bottom="1" header="0.5" footer="0.5"/>
  <pageSetup orientation="portrait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FASTBOT_BBP_1S_2015_0527PM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2015-06-25T13:28:59Z</dcterms:created>
  <dcterms:modified xsi:type="dcterms:W3CDTF">2016-01-07T02:25:39Z</dcterms:modified>
</cp:coreProperties>
</file>