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_Osebno\1. letnik\praktikum\vaje 5 -excel\"/>
    </mc:Choice>
  </mc:AlternateContent>
  <bookViews>
    <workbookView xWindow="0" yWindow="0" windowWidth="21570" windowHeight="8055"/>
  </bookViews>
  <sheets>
    <sheet name="Rezultati" sheetId="1" r:id="rId1"/>
  </sheets>
  <calcPr calcId="162913"/>
</workbook>
</file>

<file path=xl/calcChain.xml><?xml version="1.0" encoding="utf-8"?>
<calcChain xmlns="http://schemas.openxmlformats.org/spreadsheetml/2006/main">
  <c r="J5" i="1" l="1"/>
  <c r="J6" i="1"/>
  <c r="J4" i="1"/>
  <c r="I5" i="1"/>
  <c r="I6" i="1"/>
  <c r="I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4" i="1"/>
</calcChain>
</file>

<file path=xl/sharedStrings.xml><?xml version="1.0" encoding="utf-8"?>
<sst xmlns="http://schemas.openxmlformats.org/spreadsheetml/2006/main" count="96" uniqueCount="66">
  <si>
    <t>Priimek</t>
  </si>
  <si>
    <t>Ime</t>
  </si>
  <si>
    <t>Skupina</t>
  </si>
  <si>
    <t>Točke</t>
  </si>
  <si>
    <t>Opravil</t>
  </si>
  <si>
    <t>Test</t>
  </si>
  <si>
    <t>Udeležba</t>
  </si>
  <si>
    <t>Povprečje</t>
  </si>
  <si>
    <t>Furlan</t>
  </si>
  <si>
    <t>Luka</t>
  </si>
  <si>
    <t>A</t>
  </si>
  <si>
    <t>Karakaš</t>
  </si>
  <si>
    <t>Alenka</t>
  </si>
  <si>
    <t>B</t>
  </si>
  <si>
    <t>Kočar</t>
  </si>
  <si>
    <t>Petra</t>
  </si>
  <si>
    <t>C</t>
  </si>
  <si>
    <t>Kofol</t>
  </si>
  <si>
    <t>Andraž</t>
  </si>
  <si>
    <t>Kumar</t>
  </si>
  <si>
    <t>Barbara</t>
  </si>
  <si>
    <t>Logar</t>
  </si>
  <si>
    <t>Mateja</t>
  </si>
  <si>
    <t>Pance</t>
  </si>
  <si>
    <t>Martin</t>
  </si>
  <si>
    <t>Pleterski</t>
  </si>
  <si>
    <t>Vesna</t>
  </si>
  <si>
    <t>Trček</t>
  </si>
  <si>
    <t>Valerija</t>
  </si>
  <si>
    <t>Virant</t>
  </si>
  <si>
    <t>Primož</t>
  </si>
  <si>
    <t>Vesel</t>
  </si>
  <si>
    <t>Polona</t>
  </si>
  <si>
    <t>Žveglič</t>
  </si>
  <si>
    <t>Katarina</t>
  </si>
  <si>
    <t>Cvelbar</t>
  </si>
  <si>
    <t>Janja</t>
  </si>
  <si>
    <t>Aleš</t>
  </si>
  <si>
    <t>Iskra</t>
  </si>
  <si>
    <t>Sabina</t>
  </si>
  <si>
    <t>Jerman</t>
  </si>
  <si>
    <t>Katja</t>
  </si>
  <si>
    <t>Karničar</t>
  </si>
  <si>
    <t>Jaka</t>
  </si>
  <si>
    <t>Korošec</t>
  </si>
  <si>
    <t>Kristina</t>
  </si>
  <si>
    <t>Kržišnik</t>
  </si>
  <si>
    <t>Grega</t>
  </si>
  <si>
    <t>Obrenović</t>
  </si>
  <si>
    <t>Tatjana</t>
  </si>
  <si>
    <t>Puncer</t>
  </si>
  <si>
    <t>Ribnikar</t>
  </si>
  <si>
    <t>Matjaž</t>
  </si>
  <si>
    <t>Štemberger</t>
  </si>
  <si>
    <t>Igor</t>
  </si>
  <si>
    <t>Šubašič</t>
  </si>
  <si>
    <t>Matej</t>
  </si>
  <si>
    <t>Tekavčič</t>
  </si>
  <si>
    <t>Aleksander</t>
  </si>
  <si>
    <t>Tratnik</t>
  </si>
  <si>
    <t>Mojca</t>
  </si>
  <si>
    <t>Smrekar</t>
  </si>
  <si>
    <t>Andreja</t>
  </si>
  <si>
    <t>Bezek</t>
  </si>
  <si>
    <t>Tomaž</t>
  </si>
  <si>
    <t>Rezultati testov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</si>
</sst>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theme="1"/>
      <name val="Verdana"/>
      <family val="2"/>
      <charset val="238"/>
    </font>
    <font>
      <sz val="14"/>
      <color theme="1"/>
      <name val="Verdana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theme="8" tint="0.39994506668294322"/>
      </font>
    </dxf>
    <dxf>
      <font>
        <color rgb="FFFF0000"/>
      </font>
    </dxf>
    <dxf>
      <font>
        <b/>
        <i val="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1"/>
  <sheetViews>
    <sheetView tabSelected="1" workbookViewId="0">
      <selection activeCell="J7" sqref="J7"/>
    </sheetView>
  </sheetViews>
  <sheetFormatPr defaultRowHeight="15" x14ac:dyDescent="0.25"/>
  <cols>
    <col min="9" max="9" width="9.140625" customWidth="1"/>
    <col min="10" max="10" width="10.140625" customWidth="1"/>
  </cols>
  <sheetData>
    <row r="2" spans="2:11" ht="39.75" customHeight="1" thickBot="1" x14ac:dyDescent="0.3">
      <c r="B2" s="1" t="s">
        <v>65</v>
      </c>
      <c r="C2" s="2"/>
      <c r="D2" s="2"/>
      <c r="E2" s="2"/>
      <c r="F2" s="2"/>
    </row>
    <row r="3" spans="2:11" x14ac:dyDescent="0.25">
      <c r="B3" s="3" t="s">
        <v>0</v>
      </c>
      <c r="C3" s="4" t="s">
        <v>1</v>
      </c>
      <c r="D3" s="4" t="s">
        <v>2</v>
      </c>
      <c r="E3" s="4" t="s">
        <v>3</v>
      </c>
      <c r="F3" s="5" t="s">
        <v>4</v>
      </c>
      <c r="H3" t="s">
        <v>5</v>
      </c>
      <c r="I3" t="s">
        <v>6</v>
      </c>
      <c r="J3" t="s">
        <v>7</v>
      </c>
      <c r="K3">
        <v>2000</v>
      </c>
    </row>
    <row r="4" spans="2:11" x14ac:dyDescent="0.25">
      <c r="B4" s="6" t="s">
        <v>63</v>
      </c>
      <c r="C4" s="7" t="s">
        <v>64</v>
      </c>
      <c r="D4" s="10" t="s">
        <v>10</v>
      </c>
      <c r="E4" s="11">
        <v>38</v>
      </c>
      <c r="F4" s="12" t="str">
        <f>IF($E4&lt;50,"ne","da")</f>
        <v>ne</v>
      </c>
      <c r="H4" t="s">
        <v>10</v>
      </c>
      <c r="I4">
        <f>COUNTIF(D$4:D31,H4)</f>
        <v>10</v>
      </c>
      <c r="J4" s="16">
        <f>AVERAGEIF(D$4:D$31,H4,E4:E31)</f>
        <v>56.2</v>
      </c>
      <c r="K4">
        <v>66.84</v>
      </c>
    </row>
    <row r="5" spans="2:11" x14ac:dyDescent="0.25">
      <c r="B5" s="6" t="s">
        <v>35</v>
      </c>
      <c r="C5" s="7" t="s">
        <v>36</v>
      </c>
      <c r="D5" s="10" t="s">
        <v>13</v>
      </c>
      <c r="E5" s="11">
        <v>39</v>
      </c>
      <c r="F5" s="12" t="str">
        <f t="shared" ref="F5:F31" si="0">IF($E5&lt;50,"ne","da")</f>
        <v>ne</v>
      </c>
      <c r="H5" t="s">
        <v>13</v>
      </c>
      <c r="I5">
        <f>COUNTIF(D$4:D32,H5)</f>
        <v>11</v>
      </c>
      <c r="J5" s="16">
        <f t="shared" ref="J5:J6" si="1">AVERAGEIF(D$4:D$31,H5,E5:E32)</f>
        <v>67.181818181818187</v>
      </c>
      <c r="K5">
        <v>52.35</v>
      </c>
    </row>
    <row r="6" spans="2:11" x14ac:dyDescent="0.25">
      <c r="B6" s="6" t="s">
        <v>8</v>
      </c>
      <c r="C6" s="7" t="s">
        <v>9</v>
      </c>
      <c r="D6" s="10" t="s">
        <v>10</v>
      </c>
      <c r="E6" s="11">
        <v>93</v>
      </c>
      <c r="F6" s="12" t="str">
        <f t="shared" si="0"/>
        <v>da</v>
      </c>
      <c r="H6" t="s">
        <v>16</v>
      </c>
      <c r="I6">
        <f>COUNTIF(D$4:D33,H6)</f>
        <v>7</v>
      </c>
      <c r="J6" s="16">
        <f t="shared" si="1"/>
        <v>53.666666666666664</v>
      </c>
      <c r="K6">
        <v>49.66</v>
      </c>
    </row>
    <row r="7" spans="2:11" x14ac:dyDescent="0.25">
      <c r="B7" s="6" t="s">
        <v>8</v>
      </c>
      <c r="C7" s="7" t="s">
        <v>37</v>
      </c>
      <c r="D7" s="10" t="s">
        <v>13</v>
      </c>
      <c r="E7" s="11">
        <v>36</v>
      </c>
      <c r="F7" s="12" t="str">
        <f t="shared" si="0"/>
        <v>ne</v>
      </c>
    </row>
    <row r="8" spans="2:11" x14ac:dyDescent="0.25">
      <c r="B8" s="6" t="s">
        <v>38</v>
      </c>
      <c r="C8" s="7" t="s">
        <v>39</v>
      </c>
      <c r="D8" s="10" t="s">
        <v>10</v>
      </c>
      <c r="E8" s="11">
        <v>77</v>
      </c>
      <c r="F8" s="12" t="str">
        <f t="shared" si="0"/>
        <v>da</v>
      </c>
    </row>
    <row r="9" spans="2:11" x14ac:dyDescent="0.25">
      <c r="B9" s="6" t="s">
        <v>40</v>
      </c>
      <c r="C9" s="7" t="s">
        <v>41</v>
      </c>
      <c r="D9" s="10" t="s">
        <v>13</v>
      </c>
      <c r="E9" s="11">
        <v>100</v>
      </c>
      <c r="F9" s="12" t="str">
        <f t="shared" si="0"/>
        <v>da</v>
      </c>
    </row>
    <row r="10" spans="2:11" x14ac:dyDescent="0.25">
      <c r="B10" s="6" t="s">
        <v>11</v>
      </c>
      <c r="C10" s="7" t="s">
        <v>12</v>
      </c>
      <c r="D10" s="10" t="s">
        <v>10</v>
      </c>
      <c r="E10" s="11">
        <v>94</v>
      </c>
      <c r="F10" s="12" t="str">
        <f t="shared" si="0"/>
        <v>da</v>
      </c>
    </row>
    <row r="11" spans="2:11" x14ac:dyDescent="0.25">
      <c r="B11" s="6" t="s">
        <v>42</v>
      </c>
      <c r="C11" s="7" t="s">
        <v>43</v>
      </c>
      <c r="D11" s="10" t="s">
        <v>16</v>
      </c>
      <c r="E11" s="11">
        <v>26</v>
      </c>
      <c r="F11" s="12" t="str">
        <f t="shared" si="0"/>
        <v>ne</v>
      </c>
    </row>
    <row r="12" spans="2:11" x14ac:dyDescent="0.25">
      <c r="B12" s="6" t="s">
        <v>14</v>
      </c>
      <c r="C12" s="7" t="s">
        <v>15</v>
      </c>
      <c r="D12" s="10" t="s">
        <v>13</v>
      </c>
      <c r="E12" s="11">
        <v>44</v>
      </c>
      <c r="F12" s="12" t="str">
        <f t="shared" si="0"/>
        <v>ne</v>
      </c>
    </row>
    <row r="13" spans="2:11" x14ac:dyDescent="0.25">
      <c r="B13" s="6" t="s">
        <v>17</v>
      </c>
      <c r="C13" s="7" t="s">
        <v>18</v>
      </c>
      <c r="D13" s="10" t="s">
        <v>16</v>
      </c>
      <c r="E13" s="11">
        <v>34</v>
      </c>
      <c r="F13" s="12" t="str">
        <f t="shared" si="0"/>
        <v>ne</v>
      </c>
    </row>
    <row r="14" spans="2:11" x14ac:dyDescent="0.25">
      <c r="B14" s="6" t="s">
        <v>44</v>
      </c>
      <c r="C14" s="7" t="s">
        <v>45</v>
      </c>
      <c r="D14" s="10" t="s">
        <v>13</v>
      </c>
      <c r="E14" s="11">
        <v>86</v>
      </c>
      <c r="F14" s="12" t="str">
        <f t="shared" si="0"/>
        <v>da</v>
      </c>
    </row>
    <row r="15" spans="2:11" x14ac:dyDescent="0.25">
      <c r="B15" s="6" t="s">
        <v>46</v>
      </c>
      <c r="C15" s="7" t="s">
        <v>47</v>
      </c>
      <c r="D15" s="10" t="s">
        <v>13</v>
      </c>
      <c r="E15" s="11">
        <v>90</v>
      </c>
      <c r="F15" s="12" t="str">
        <f t="shared" si="0"/>
        <v>da</v>
      </c>
    </row>
    <row r="16" spans="2:11" x14ac:dyDescent="0.25">
      <c r="B16" s="6" t="s">
        <v>19</v>
      </c>
      <c r="C16" s="7" t="s">
        <v>20</v>
      </c>
      <c r="D16" s="10" t="s">
        <v>13</v>
      </c>
      <c r="E16" s="11">
        <v>67</v>
      </c>
      <c r="F16" s="12" t="str">
        <f t="shared" si="0"/>
        <v>da</v>
      </c>
    </row>
    <row r="17" spans="2:6" x14ac:dyDescent="0.25">
      <c r="B17" s="6" t="s">
        <v>21</v>
      </c>
      <c r="C17" s="7" t="s">
        <v>22</v>
      </c>
      <c r="D17" s="10" t="s">
        <v>10</v>
      </c>
      <c r="E17" s="11">
        <v>42</v>
      </c>
      <c r="F17" s="12" t="str">
        <f t="shared" si="0"/>
        <v>ne</v>
      </c>
    </row>
    <row r="18" spans="2:6" x14ac:dyDescent="0.25">
      <c r="B18" s="6" t="s">
        <v>48</v>
      </c>
      <c r="C18" s="7" t="s">
        <v>49</v>
      </c>
      <c r="D18" s="10" t="s">
        <v>16</v>
      </c>
      <c r="E18" s="11">
        <v>44</v>
      </c>
      <c r="F18" s="12" t="str">
        <f t="shared" si="0"/>
        <v>ne</v>
      </c>
    </row>
    <row r="19" spans="2:6" x14ac:dyDescent="0.25">
      <c r="B19" s="6" t="s">
        <v>23</v>
      </c>
      <c r="C19" s="7" t="s">
        <v>24</v>
      </c>
      <c r="D19" s="10" t="s">
        <v>13</v>
      </c>
      <c r="E19" s="11">
        <v>64</v>
      </c>
      <c r="F19" s="12" t="str">
        <f t="shared" si="0"/>
        <v>da</v>
      </c>
    </row>
    <row r="20" spans="2:6" x14ac:dyDescent="0.25">
      <c r="B20" s="6" t="s">
        <v>25</v>
      </c>
      <c r="C20" s="7" t="s">
        <v>26</v>
      </c>
      <c r="D20" s="10" t="s">
        <v>16</v>
      </c>
      <c r="E20" s="11">
        <v>30</v>
      </c>
      <c r="F20" s="12" t="str">
        <f t="shared" si="0"/>
        <v>ne</v>
      </c>
    </row>
    <row r="21" spans="2:6" x14ac:dyDescent="0.25">
      <c r="B21" s="6" t="s">
        <v>50</v>
      </c>
      <c r="C21" s="7" t="s">
        <v>30</v>
      </c>
      <c r="D21" s="10" t="s">
        <v>10</v>
      </c>
      <c r="E21" s="11">
        <v>57</v>
      </c>
      <c r="F21" s="12" t="str">
        <f t="shared" si="0"/>
        <v>da</v>
      </c>
    </row>
    <row r="22" spans="2:6" x14ac:dyDescent="0.25">
      <c r="B22" s="6" t="s">
        <v>51</v>
      </c>
      <c r="C22" s="7" t="s">
        <v>52</v>
      </c>
      <c r="D22" s="10" t="s">
        <v>10</v>
      </c>
      <c r="E22" s="11">
        <v>43</v>
      </c>
      <c r="F22" s="12" t="str">
        <f t="shared" si="0"/>
        <v>ne</v>
      </c>
    </row>
    <row r="23" spans="2:6" x14ac:dyDescent="0.25">
      <c r="B23" s="6" t="s">
        <v>61</v>
      </c>
      <c r="C23" s="7" t="s">
        <v>62</v>
      </c>
      <c r="D23" s="10" t="s">
        <v>10</v>
      </c>
      <c r="E23" s="11">
        <v>38</v>
      </c>
      <c r="F23" s="12" t="str">
        <f t="shared" si="0"/>
        <v>ne</v>
      </c>
    </row>
    <row r="24" spans="2:6" x14ac:dyDescent="0.25">
      <c r="B24" s="6" t="s">
        <v>53</v>
      </c>
      <c r="C24" s="7" t="s">
        <v>54</v>
      </c>
      <c r="D24" s="10" t="s">
        <v>13</v>
      </c>
      <c r="E24" s="11">
        <v>85</v>
      </c>
      <c r="F24" s="12" t="str">
        <f t="shared" si="0"/>
        <v>da</v>
      </c>
    </row>
    <row r="25" spans="2:6" x14ac:dyDescent="0.25">
      <c r="B25" s="6" t="s">
        <v>55</v>
      </c>
      <c r="C25" s="7" t="s">
        <v>56</v>
      </c>
      <c r="D25" s="10" t="s">
        <v>16</v>
      </c>
      <c r="E25" s="11">
        <v>76</v>
      </c>
      <c r="F25" s="12" t="str">
        <f t="shared" si="0"/>
        <v>da</v>
      </c>
    </row>
    <row r="26" spans="2:6" x14ac:dyDescent="0.25">
      <c r="B26" s="6" t="s">
        <v>57</v>
      </c>
      <c r="C26" s="7" t="s">
        <v>58</v>
      </c>
      <c r="D26" s="10" t="s">
        <v>10</v>
      </c>
      <c r="E26" s="11">
        <v>34</v>
      </c>
      <c r="F26" s="12" t="str">
        <f t="shared" si="0"/>
        <v>ne</v>
      </c>
    </row>
    <row r="27" spans="2:6" x14ac:dyDescent="0.25">
      <c r="B27" s="6" t="s">
        <v>59</v>
      </c>
      <c r="C27" s="7" t="s">
        <v>60</v>
      </c>
      <c r="D27" s="10" t="s">
        <v>13</v>
      </c>
      <c r="E27" s="11">
        <v>79</v>
      </c>
      <c r="F27" s="12" t="str">
        <f t="shared" si="0"/>
        <v>da</v>
      </c>
    </row>
    <row r="28" spans="2:6" x14ac:dyDescent="0.25">
      <c r="B28" s="6" t="s">
        <v>27</v>
      </c>
      <c r="C28" s="7" t="s">
        <v>28</v>
      </c>
      <c r="D28" s="10" t="s">
        <v>13</v>
      </c>
      <c r="E28" s="11">
        <v>70</v>
      </c>
      <c r="F28" s="12" t="str">
        <f t="shared" si="0"/>
        <v>da</v>
      </c>
    </row>
    <row r="29" spans="2:6" x14ac:dyDescent="0.25">
      <c r="B29" s="6" t="s">
        <v>31</v>
      </c>
      <c r="C29" s="7" t="s">
        <v>32</v>
      </c>
      <c r="D29" s="10" t="s">
        <v>16</v>
      </c>
      <c r="E29" s="11">
        <v>66</v>
      </c>
      <c r="F29" s="12" t="str">
        <f t="shared" si="0"/>
        <v>da</v>
      </c>
    </row>
    <row r="30" spans="2:6" x14ac:dyDescent="0.25">
      <c r="B30" s="6" t="s">
        <v>29</v>
      </c>
      <c r="C30" s="7" t="s">
        <v>30</v>
      </c>
      <c r="D30" s="10" t="s">
        <v>16</v>
      </c>
      <c r="E30" s="11">
        <v>58</v>
      </c>
      <c r="F30" s="12" t="str">
        <f t="shared" si="0"/>
        <v>da</v>
      </c>
    </row>
    <row r="31" spans="2:6" ht="15.75" thickBot="1" x14ac:dyDescent="0.3">
      <c r="B31" s="8" t="s">
        <v>33</v>
      </c>
      <c r="C31" s="9" t="s">
        <v>34</v>
      </c>
      <c r="D31" s="13" t="s">
        <v>10</v>
      </c>
      <c r="E31" s="14">
        <v>46</v>
      </c>
      <c r="F31" s="15" t="str">
        <f t="shared" si="0"/>
        <v>ne</v>
      </c>
    </row>
  </sheetData>
  <sortState ref="B4:F31">
    <sortCondition ref="B4:B31"/>
    <sortCondition descending="1" ref="E4:E31"/>
  </sortState>
  <mergeCells count="1">
    <mergeCell ref="B2:F2"/>
  </mergeCells>
  <conditionalFormatting sqref="E4:E31">
    <cfRule type="cellIs" dxfId="3" priority="3" operator="lessThan">
      <formula>50</formula>
    </cfRule>
    <cfRule type="cellIs" dxfId="2" priority="2" operator="greaterThanOrEqual">
      <formula>50</formula>
    </cfRule>
  </conditionalFormatting>
  <conditionalFormatting sqref="B4:C31">
    <cfRule type="expression" dxfId="0" priority="1">
      <formula>E4&lt;50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Rezultati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Gasper Kovacic</cp:lastModifiedBy>
  <dcterms:created xsi:type="dcterms:W3CDTF">2007-11-10T02:36:44Z</dcterms:created>
  <dcterms:modified xsi:type="dcterms:W3CDTF">2018-11-29T18:49:04Z</dcterms:modified>
</cp:coreProperties>
</file>