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miana\Desktop\Semester 3\projects\ICT\"/>
    </mc:Choice>
  </mc:AlternateContent>
  <xr:revisionPtr revIDLastSave="0" documentId="13_ncr:1_{2EAFF038-6407-46E7-9D3E-8BE946C9F319}" xr6:coauthVersionLast="47" xr6:coauthVersionMax="47" xr10:uidLastSave="{00000000-0000-0000-0000-000000000000}"/>
  <bookViews>
    <workbookView xWindow="-108" yWindow="-108" windowWidth="23256" windowHeight="12456" xr2:uid="{00000000-000D-0000-FFFF-FFFF00000000}"/>
  </bookViews>
  <sheets>
    <sheet name="Recreation Visitation By State " sheetId="1" r:id="rId1"/>
    <sheet name="Sheet2" sheetId="3" r:id="rId2"/>
    <sheet name="Sheet1" sheetId="4" r:id="rId3"/>
  </sheets>
  <definedNames>
    <definedName name="_xlchart.v1.0" hidden="1">'Recreation Visitation By State '!$C$106:$C$134</definedName>
    <definedName name="_xlchart.v1.1" hidden="1">'Recreation Visitation By State '!$D$106:$D$134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4" i="1" l="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43" i="4"/>
  <c r="C9" i="4"/>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E134"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06" i="1"/>
</calcChain>
</file>

<file path=xl/sharedStrings.xml><?xml version="1.0" encoding="utf-8"?>
<sst xmlns="http://schemas.openxmlformats.org/spreadsheetml/2006/main" count="71" uniqueCount="38">
  <si>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</si>
  <si>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</si>
  <si>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</si>
  <si>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</si>
  <si>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</si>
  <si>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</si>
  <si>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California</t>
  </si>
  <si>
    <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</si>
  <si>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</si>
  <si>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</si>
  <si>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</si>
  <si>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</si>
  <si>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</si>
  <si>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</si>
  <si>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</si>
  <si>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</si>
  <si>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</si>
  <si>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</si>
  <si>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</si>
  <si>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</si>
  <si>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</si>
  <si>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</si>
  <si>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</si>
  <si>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</si>
  <si>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</si>
  <si>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</si>
  <si>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</si>
  <si>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</si>
  <si>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</si>
  <si>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</si>
  <si>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</si>
  <si>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</si>
  <si>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</si>
  <si>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</si>
  <si>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</si>
  <si>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When was the most popular time, i.e., month, to visit the top three parks in the state during the current calendar year? Please create ONE chart that could provide the answer visually. This chart should show the number of visitors for each location for each month. e. Select one park from your data set and create ONE chart showing the visitor trend over the years. In your own words, please describe the trend according to the chart you created.</t>
  </si>
  <si>
    <t>Visits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</si>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</sst>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0;\(#,##0\)"/>
    <numFmt numFmtId="165" formatCode="[$-10409]0.00%"/>
  </numFmts>
  <fonts count="11">
    <font>
      <sz val="11"/>
      <color rgb="FF000000"/>
      <name val="Calibri"/>
      <family val="2"/>
      <scheme val="minor"/>
    </font>
    <font>
      <sz val="11"/>
      <color theme="1"/>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b/>
      <sz val="11"/>
      <color theme="0"/>
      <name val="Calibri"/>
      <family val="2"/>
      <scheme val="minor"/>
    </font>
    <font>
      <sz val="11"/>
      <name val="Calibri"/>
      <family val="2"/>
    </font>
    <font>
      <b/>
      <sz val="12"/>
      <color theme="0"/>
      <name val="Calibri"/>
      <family val="2"/>
      <scheme val="minor"/>
    </font>
  </fonts>
  <fills count="5">
    <fill>
      <patternFill patternType="none"/>
    </fill>
    <fill>
      <patternFill patternType="gray125"/>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s>
  <borders count="17">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double">
        <color rgb="FF3F3F3F"/>
      </left>
      <right style="double">
        <color rgb="FF3F3F3F"/>
      </right>
      <top style="double">
        <color rgb="FF3F3F3F"/>
      </top>
      <bottom style="double">
        <color rgb="FF3F3F3F"/>
      </bottom>
      <diagonal/>
    </border>
    <border>
      <left style="thin">
        <color theme="1"/>
      </left>
      <right style="thin">
        <color theme="1"/>
      </right>
      <top style="thin">
        <color theme="1"/>
      </top>
      <bottom style="thin">
        <color theme="1"/>
      </bottom>
      <diagonal/>
    </border>
    <border>
      <left style="medium">
        <color rgb="FF5E7630"/>
      </left>
      <right style="medium">
        <color rgb="FF5E7630"/>
      </right>
      <top style="thin">
        <color theme="1"/>
      </top>
      <bottom style="medium">
        <color rgb="FF5E7630"/>
      </bottom>
      <diagonal/>
    </border>
    <border>
      <left style="medium">
        <color rgb="FF5E7630"/>
      </left>
      <right style="medium">
        <color rgb="FFD3D3D3"/>
      </right>
      <top style="medium">
        <color rgb="FF5E7630"/>
      </top>
      <bottom style="medium">
        <color rgb="FF5E7630"/>
      </bottom>
      <diagonal/>
    </border>
    <border>
      <left style="medium">
        <color rgb="FF5E7630"/>
      </left>
      <right style="medium">
        <color rgb="FF5E7630"/>
      </right>
      <top style="thin">
        <color theme="1"/>
      </top>
      <bottom style="medium">
        <color theme="1"/>
      </bottom>
      <diagonal/>
    </border>
    <border>
      <left style="medium">
        <color rgb="FF5E7630"/>
      </left>
      <right style="medium">
        <color rgb="FF5E7630"/>
      </right>
      <top style="thin">
        <color theme="1"/>
      </top>
      <bottom style="thin">
        <color theme="1"/>
      </bottom>
      <diagonal/>
    </border>
  </borders>
  <cellStyleXfs count="4">
    <xf numFmtId="0" fontId="0" fillId="0" borderId="0"/>
    <xf numFmtId="0" fontId="8" fillId="2" borderId="11" applyNumberFormat="0" applyAlignment="0" applyProtection="0"/>
    <xf numFmtId="0" fontId="1" fillId="3" borderId="0" applyNumberFormat="0" applyBorder="0" applyAlignment="0" applyProtection="0"/>
    <xf numFmtId="0" fontId="1" fillId="4" borderId="0" applyNumberFormat="0" applyBorder="0" applyAlignment="0" applyProtection="0"/>
  </cellStyleXfs>
  <cellXfs count="33">
    <xf numFmtId="0" fontId="2" fillId="0" borderId="0" xfId="0" applyFont="1"/>
    <xf numFmtId="0" fontId="5" fillId="0" borderId="1" xfId="0" applyFont="1" applyBorder="1" applyAlignment="1">
      <alignment vertical="top" wrapText="1" readingOrder="1"/>
    </xf>
    <xf numFmtId="0" fontId="5" fillId="0" borderId="2" xfId="0" applyFont="1" applyBorder="1" applyAlignment="1">
      <alignment vertical="top" wrapText="1" readingOrder="1"/>
    </xf>
    <xf numFmtId="0" fontId="5" fillId="0" borderId="3" xfId="0" applyFont="1" applyBorder="1" applyAlignment="1">
      <alignment horizontal="center" vertical="top" wrapText="1" readingOrder="1"/>
    </xf>
    <xf numFmtId="0" fontId="5" fillId="0" borderId="4" xfId="0" applyFont="1" applyBorder="1" applyAlignment="1">
      <alignment horizontal="center" vertical="top" wrapText="1" readingOrder="1"/>
    </xf>
    <xf numFmtId="0" fontId="6" fillId="0" borderId="6" xfId="0" applyFont="1" applyBorder="1" applyAlignment="1">
      <alignment vertical="top" wrapText="1" readingOrder="1"/>
    </xf>
    <xf numFmtId="0" fontId="4" fillId="0" borderId="7" xfId="0" applyFont="1" applyBorder="1" applyAlignment="1">
      <alignment horizontal="right" vertical="top" wrapText="1" readingOrder="1"/>
    </xf>
    <xf numFmtId="0" fontId="4" fillId="0" borderId="8" xfId="0" applyFont="1" applyBorder="1" applyAlignment="1">
      <alignment horizontal="right" vertical="top" wrapText="1" readingOrder="1"/>
    </xf>
    <xf numFmtId="164" fontId="4" fillId="0" borderId="7" xfId="0" applyNumberFormat="1" applyFont="1" applyBorder="1" applyAlignment="1">
      <alignment horizontal="right" vertical="top" wrapText="1" readingOrder="1"/>
    </xf>
    <xf numFmtId="165" fontId="4" fillId="0" borderId="8" xfId="0" applyNumberFormat="1" applyFont="1" applyBorder="1" applyAlignment="1">
      <alignment horizontal="right" vertical="top" wrapText="1" readingOrder="1"/>
    </xf>
    <xf numFmtId="0" fontId="5" fillId="0" borderId="6" xfId="0" applyFont="1" applyBorder="1" applyAlignment="1">
      <alignment horizontal="right" vertical="top" wrapText="1" readingOrder="1"/>
    </xf>
    <xf numFmtId="164" fontId="7" fillId="0" borderId="7" xfId="0" applyNumberFormat="1" applyFont="1" applyBorder="1" applyAlignment="1">
      <alignment horizontal="right" vertical="top" wrapText="1" readingOrder="1"/>
    </xf>
    <xf numFmtId="165" fontId="7" fillId="0" borderId="8" xfId="0" applyNumberFormat="1" applyFont="1" applyBorder="1" applyAlignment="1">
      <alignment horizontal="right" vertical="top" wrapText="1" readingOrder="1"/>
    </xf>
    <xf numFmtId="0" fontId="0" fillId="0" borderId="0" xfId="0"/>
    <xf numFmtId="0" fontId="9" fillId="0" borderId="0" xfId="0" applyFont="1"/>
    <xf numFmtId="0" fontId="2" fillId="0" borderId="0" xfId="0" applyFont="1" applyAlignment="1">
      <alignment vertical="center"/>
    </xf>
    <xf numFmtId="3" fontId="1" fillId="3" borderId="12" xfId="2" applyNumberFormat="1" applyBorder="1"/>
    <xf numFmtId="3" fontId="1" fillId="3" borderId="13" xfId="2" applyNumberFormat="1" applyBorder="1" applyAlignment="1">
      <alignment horizontal="right" vertical="top" wrapText="1" readingOrder="1"/>
    </xf>
    <xf numFmtId="3" fontId="1" fillId="3" borderId="14" xfId="2" applyNumberFormat="1" applyBorder="1" applyAlignment="1">
      <alignment horizontal="right" vertical="top" wrapText="1" readingOrder="1"/>
    </xf>
    <xf numFmtId="3" fontId="1" fillId="3" borderId="16" xfId="2" applyNumberFormat="1" applyBorder="1" applyAlignment="1">
      <alignment horizontal="right" vertical="top" wrapText="1" readingOrder="1"/>
    </xf>
    <xf numFmtId="3" fontId="1" fillId="3" borderId="15" xfId="2" applyNumberFormat="1" applyBorder="1" applyAlignment="1">
      <alignment horizontal="right" vertical="top" wrapText="1" readingOrder="1"/>
    </xf>
    <xf numFmtId="164" fontId="1" fillId="3" borderId="7" xfId="2" applyNumberFormat="1" applyBorder="1" applyAlignment="1">
      <alignment horizontal="right" vertical="top" wrapText="1" readingOrder="1"/>
    </xf>
    <xf numFmtId="0" fontId="8" fillId="2" borderId="11" xfId="1" applyAlignment="1">
      <alignment horizontal="center" vertical="top"/>
    </xf>
    <xf numFmtId="0" fontId="8" fillId="2" borderId="11" xfId="1" applyAlignment="1">
      <alignment horizontal="center" vertical="center"/>
    </xf>
    <xf numFmtId="0" fontId="1" fillId="4" borderId="0" xfId="3" applyAlignment="1">
      <alignment horizontal="center" vertical="top"/>
    </xf>
    <xf numFmtId="0" fontId="10" fillId="2" borderId="11" xfId="1" applyFont="1" applyAlignment="1">
      <alignment horizontal="center" vertical="top" wrapText="1" readingOrder="1"/>
    </xf>
    <xf numFmtId="0" fontId="10" fillId="2" borderId="11" xfId="1" applyFont="1" applyAlignment="1">
      <alignment horizontal="center" vertical="center"/>
    </xf>
    <xf numFmtId="0" fontId="3" fillId="0" borderId="0" xfId="0" applyFont="1" applyAlignment="1">
      <alignment horizontal="center" vertical="top" wrapText="1" readingOrder="1"/>
    </xf>
    <xf numFmtId="0" fontId="2" fillId="0" borderId="0" xfId="0" applyFont="1"/>
    <xf numFmtId="0" fontId="4" fillId="0" borderId="0" xfId="0" applyFont="1" applyAlignment="1">
      <alignment vertical="top" wrapText="1" readingOrder="1"/>
    </xf>
    <xf numFmtId="0" fontId="6" fillId="0" borderId="5" xfId="0" applyFont="1" applyBorder="1" applyAlignment="1">
      <alignment vertical="top" wrapText="1" readingOrder="1"/>
    </xf>
    <xf numFmtId="0" fontId="2" fillId="0" borderId="9" xfId="0" applyFont="1" applyBorder="1" applyAlignment="1">
      <alignment vertical="top" wrapText="1"/>
    </xf>
    <xf numFmtId="0" fontId="2" fillId="0" borderId="10" xfId="0" applyFont="1" applyBorder="1" applyAlignment="1">
      <alignment vertical="top" wrapText="1"/>
    </xf>
  </cellXfs>
  <cellStyles count="4">
    <cellStyle name="20% - Accent1" xfId="2" builtinId="30"/>
    <cellStyle name="40% - Accent1" xfId="3" builtinId="31"/>
    <cellStyle name="Check Cell" xfId="1" builtinId="2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46813106905621"/>
          <c:y val="1.730472490560608E-2"/>
          <c:w val="0.88739600168785782"/>
          <c:h val="0.56815166535184991"/>
        </c:manualLayout>
      </c:layout>
      <c:barChart>
        <c:barDir val="col"/>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'Recreation Visitation By State '!$C$8:$C$33</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'Recreation Visitation By State '!$D$8:$D$33</c:f>
              <c:numCache>
                <c:formatCode>[$-10409]#,##0;\(#,##0\)</c:formatCode>
                <c:ptCount val="26"/>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numCache>
            </c:numRef>
          </c:val>
          <c:extLst>
            <c:ext xmlns:c16="http://schemas.microsoft.com/office/drawing/2014/chart" uri="{C3380CC4-5D6E-409C-BE32-E72D297353CC}">
              <c16:uniqueId val="{00000000-B375-49DC-8756-14C6308FC4D6}"/>
            </c:ext>
          </c:extLst>
        </c:ser>
        <c:dLbls>
          <c:showLegendKey val="0"/>
          <c:showVal val="0"/>
          <c:showCatName val="0"/>
          <c:showSerName val="0"/>
          <c:showPercent val="0"/>
          <c:showBubbleSize val="0"/>
        </c:dLbls>
        <c:gapWidth val="150"/>
        <c:overlap val="100"/>
        <c:axId val="1207559391"/>
        <c:axId val="984176975"/>
      </c:barChart>
      <c:catAx>
        <c:axId val="1207559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84176975"/>
        <c:crosses val="autoZero"/>
        <c:auto val="1"/>
        <c:lblAlgn val="ctr"/>
        <c:lblOffset val="100"/>
        <c:noMultiLvlLbl val="0"/>
      </c:catAx>
      <c:valAx>
        <c:axId val="984176975"/>
        <c:scaling>
          <c:orientation val="minMax"/>
        </c:scaling>
        <c:delete val="0"/>
        <c:axPos val="l"/>
        <c:majorGridlines>
          <c:spPr>
            <a:ln w="9525" cap="flat" cmpd="sng" algn="ctr">
              <a:solidFill>
                <a:schemeClr val="lt1">
                  <a:lumMod val="95000"/>
                  <a:alpha val="10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20755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'Recreation Visitation By State '!$C$8:$C$33</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'Recreation Visitation By State '!$C$8:$C$33</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'Recreation Visitation By State '!$E$8:$E$33</c:f>
              <c:numCache>
                <c:formatCode>[$-10409]0.00%</c:formatCode>
                <c:ptCount val="26"/>
                <c:pt idx="0">
                  <c:v>-2.30998395844473E-2</c:v>
                </c:pt>
                <c:pt idx="1">
                  <c:v>0.61682945154019497</c:v>
                </c:pt>
                <c:pt idx="2">
                  <c:v>0.123118935027831</c:v>
                </c:pt>
                <c:pt idx="3">
                  <c:v>0.122475522646801</c:v>
                </c:pt>
                <c:pt idx="4">
                  <c:v>-3.49860668647951E-2</c:v>
                </c:pt>
                <c:pt idx="5">
                  <c:v>8.7519025875190296E-2</c:v>
                </c:pt>
                <c:pt idx="6">
                  <c:v>0.40589990723182001</c:v>
                </c:pt>
                <c:pt idx="7">
                  <c:v>5.0390444675658903E-2</c:v>
                </c:pt>
                <c:pt idx="8">
                  <c:v>0.15865305643552699</c:v>
                </c:pt>
                <c:pt idx="9">
                  <c:v>0.23671656408767899</c:v>
                </c:pt>
                <c:pt idx="10">
                  <c:v>0.29773811914395498</c:v>
                </c:pt>
                <c:pt idx="11">
                  <c:v>0.14521931586098499</c:v>
                </c:pt>
                <c:pt idx="12">
                  <c:v>0.17492432397618901</c:v>
                </c:pt>
                <c:pt idx="13">
                  <c:v>0.104692269766173</c:v>
                </c:pt>
                <c:pt idx="14">
                  <c:v>-5.9746586212456798E-3</c:v>
                </c:pt>
                <c:pt idx="15">
                  <c:v>2.1090567248798299E-2</c:v>
                </c:pt>
                <c:pt idx="16">
                  <c:v>4.3683091806152E-2</c:v>
                </c:pt>
                <c:pt idx="17">
                  <c:v>-2.5054515882173702E-2</c:v>
                </c:pt>
                <c:pt idx="18">
                  <c:v>1.0166147455867101</c:v>
                </c:pt>
                <c:pt idx="19">
                  <c:v>1.73653069470713E-2</c:v>
                </c:pt>
                <c:pt idx="20">
                  <c:v>0.143057379085199</c:v>
                </c:pt>
                <c:pt idx="21">
                  <c:v>3.87580774950671E-2</c:v>
                </c:pt>
                <c:pt idx="22">
                  <c:v>0.137343406186726</c:v>
                </c:pt>
                <c:pt idx="23">
                  <c:v>0.14326119125547601</c:v>
                </c:pt>
                <c:pt idx="24">
                  <c:v>3.7589841736337802E-2</c:v>
                </c:pt>
                <c:pt idx="25">
                  <c:v>0.211712062284936</c:v>
                </c:pt>
              </c:numCache>
            </c:numRef>
          </c:val>
          <c:extLst>
            <c:ext xmlns:c16="http://schemas.microsoft.com/office/drawing/2014/chart" uri="{C3380CC4-5D6E-409C-BE32-E72D297353CC}">
              <c16:uniqueId val="{00000000-E744-4FA6-A1A8-94A487FF6345}"/>
            </c:ext>
          </c:extLst>
        </c:ser>
        <c:dLbls>
          <c:showLegendKey val="0"/>
          <c:showVal val="1"/>
          <c:showCatName val="0"/>
          <c:showSerName val="0"/>
          <c:showPercent val="0"/>
          <c:showBubbleSize val="0"/>
        </c:dLbls>
        <c:gapWidth val="150"/>
        <c:axId val="982254703"/>
        <c:axId val="1204974879"/>
      </c:barChart>
      <c:catAx>
        <c:axId val="9822547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204974879"/>
        <c:crosses val="autoZero"/>
        <c:auto val="1"/>
        <c:lblAlgn val="ctr"/>
        <c:lblOffset val="100"/>
        <c:noMultiLvlLbl val="0"/>
      </c:catAx>
      <c:valAx>
        <c:axId val="1204974879"/>
        <c:scaling>
          <c:orientation val="minMax"/>
        </c:scaling>
        <c:delete val="0"/>
        <c:axPos val="l"/>
        <c:majorGridlines>
          <c:spPr>
            <a:ln w="9525" cap="flat" cmpd="sng" algn="ctr">
              <a:solidFill>
                <a:schemeClr val="lt1">
                  <a:lumMod val="95000"/>
                  <a:alpha val="10000"/>
                </a:schemeClr>
              </a:solidFill>
              <a:round/>
            </a:ln>
            <a:effectLst/>
          </c:spPr>
        </c:majorGridlines>
        <c:numFmt formatCode="[$-10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8225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'Recreation Visitation By State '!$C$106:$C$134</c:f>
              <c:strCache>
                <c:ptCount val="29"/>
                <c:pt idx="0">
                  <c:v>Cabrillo NM</c:v>
                </c:pt>
                <c:pt idx="1">
                  <c:v>Cesar E. Chavez NM</c:v>
                </c:pt>
                <c:pt idx="2">
                  <c:v>Channel Islands NP</c:v>
                </c:pt>
                <c:pt idx="3">
                  <c:v>Cabrillo NM</c:v>
                </c:pt>
                <c:pt idx="4">
                  <c:v>Cesar E. Chavez NM</c:v>
                </c:pt>
                <c:pt idx="5">
                  <c:v>Channel Islands NP</c:v>
                </c:pt>
                <c:pt idx="6">
                  <c:v>Death Valley NP</c:v>
                </c:pt>
                <c:pt idx="7">
                  <c:v>Devils Postpile NM</c:v>
                </c:pt>
                <c:pt idx="8">
                  <c:v>Eugene O'Neill NHS</c:v>
                </c:pt>
                <c:pt idx="9">
                  <c:v>Fort Point NHS</c:v>
                </c:pt>
                <c:pt idx="10">
                  <c:v>Golden Gate NRA</c:v>
                </c:pt>
                <c:pt idx="11">
                  <c:v>John Muir NHS</c:v>
                </c:pt>
                <c:pt idx="12">
                  <c:v>Joshua Tree NP</c:v>
                </c:pt>
                <c:pt idx="13">
                  <c:v>Kings Canyon NP</c:v>
                </c:pt>
                <c:pt idx="14">
                  <c:v>Lassen Volcanic NP</c:v>
                </c:pt>
                <c:pt idx="15">
                  <c:v>Lava Beds NM</c:v>
                </c:pt>
                <c:pt idx="16">
                  <c:v>Manzanar NHS</c:v>
                </c:pt>
                <c:pt idx="17">
                  <c:v>Mojave NPRES</c:v>
                </c:pt>
                <c:pt idx="18">
                  <c:v>Muir Woods NM</c:v>
                </c:pt>
                <c:pt idx="19">
                  <c:v>Pinnacles NP</c:v>
                </c:pt>
                <c:pt idx="20">
                  <c:v>Point Reyes NS</c:v>
                </c:pt>
                <c:pt idx="21">
                  <c:v>Port Chicago Naval Magazine NMEM</c:v>
                </c:pt>
                <c:pt idx="22">
                  <c:v>Redwood NP</c:v>
                </c:pt>
                <c:pt idx="23">
                  <c:v>Rosie The Riveter WWII Home Front NHP</c:v>
                </c:pt>
                <c:pt idx="24">
                  <c:v>San Francisco Maritime NHP</c:v>
                </c:pt>
                <c:pt idx="25">
                  <c:v>Santa Monica Mountains NRA</c:v>
                </c:pt>
                <c:pt idx="26">
                  <c:v>Sequoia NP</c:v>
                </c:pt>
                <c:pt idx="27">
                  <c:v>Whiskeytown NRA</c:v>
                </c:pt>
                <c:pt idx="28">
                  <c:v>Yosemite NP</c:v>
                </c:pt>
              </c:strCache>
            </c:strRef>
          </c:tx>
          <c:spPr>
            <a:solidFill>
              <a:schemeClr val="accent1"/>
            </a:solidFill>
            <a:ln>
              <a:noFill/>
            </a:ln>
            <a:effectLst/>
          </c:spPr>
          <c:invertIfNegative val="0"/>
          <c:cat>
            <c:strRef>
              <c:f>'Recreation Visitation By State '!$C$106:$C$134</c:f>
              <c:strCache>
                <c:ptCount val="29"/>
                <c:pt idx="0">
                  <c:v>Cabrillo NM</c:v>
                </c:pt>
                <c:pt idx="1">
                  <c:v>Cesar E. Chavez NM</c:v>
                </c:pt>
                <c:pt idx="2">
                  <c:v>Channel Islands NP</c:v>
                </c:pt>
                <c:pt idx="3">
                  <c:v>Cabrillo NM</c:v>
                </c:pt>
                <c:pt idx="4">
                  <c:v>Cesar E. Chavez NM</c:v>
                </c:pt>
                <c:pt idx="5">
                  <c:v>Channel Islands NP</c:v>
                </c:pt>
                <c:pt idx="6">
                  <c:v>Death Valley NP</c:v>
                </c:pt>
                <c:pt idx="7">
                  <c:v>Devils Postpile NM</c:v>
                </c:pt>
                <c:pt idx="8">
                  <c:v>Eugene O'Neill NHS</c:v>
                </c:pt>
                <c:pt idx="9">
                  <c:v>Fort Point NHS</c:v>
                </c:pt>
                <c:pt idx="10">
                  <c:v>Golden Gate NRA</c:v>
                </c:pt>
                <c:pt idx="11">
                  <c:v>John Muir NHS</c:v>
                </c:pt>
                <c:pt idx="12">
                  <c:v>Joshua Tree NP</c:v>
                </c:pt>
                <c:pt idx="13">
                  <c:v>Kings Canyon NP</c:v>
                </c:pt>
                <c:pt idx="14">
                  <c:v>Lassen Volcanic NP</c:v>
                </c:pt>
                <c:pt idx="15">
                  <c:v>Lava Beds NM</c:v>
                </c:pt>
                <c:pt idx="16">
                  <c:v>Manzanar NHS</c:v>
                </c:pt>
                <c:pt idx="17">
                  <c:v>Mojave NPRES</c:v>
                </c:pt>
                <c:pt idx="18">
                  <c:v>Muir Woods NM</c:v>
                </c:pt>
                <c:pt idx="19">
                  <c:v>Pinnacles NP</c:v>
                </c:pt>
                <c:pt idx="20">
                  <c:v>Point Reyes NS</c:v>
                </c:pt>
                <c:pt idx="21">
                  <c:v>Port Chicago Naval Magazine NMEM</c:v>
                </c:pt>
                <c:pt idx="22">
                  <c:v>Redwood NP</c:v>
                </c:pt>
                <c:pt idx="23">
                  <c:v>Rosie The Riveter WWII Home Front NHP</c:v>
                </c:pt>
                <c:pt idx="24">
                  <c:v>San Francisco Maritime NHP</c:v>
                </c:pt>
                <c:pt idx="25">
                  <c:v>Santa Monica Mountains NRA</c:v>
                </c:pt>
                <c:pt idx="26">
                  <c:v>Sequoia NP</c:v>
                </c:pt>
                <c:pt idx="27">
                  <c:v>Whiskeytown NRA</c:v>
                </c:pt>
                <c:pt idx="28">
                  <c:v>Yosemite NP</c:v>
                </c:pt>
              </c:strCache>
            </c:strRef>
          </c:cat>
          <c:val>
            <c:numRef>
              <c:f>'Recreation Visitation By State '!$D$106:$D$134</c:f>
              <c:numCache>
                <c:formatCode>[$-10409]#,##0;\(#,##0\)</c:formatCode>
                <c:ptCount val="29"/>
                <c:pt idx="0">
                  <c:v>959145</c:v>
                </c:pt>
                <c:pt idx="1">
                  <c:v>17216</c:v>
                </c:pt>
                <c:pt idx="2">
                  <c:v>364807</c:v>
                </c:pt>
                <c:pt idx="3">
                  <c:v>959145</c:v>
                </c:pt>
                <c:pt idx="4">
                  <c:v>17216</c:v>
                </c:pt>
                <c:pt idx="5">
                  <c:v>364807</c:v>
                </c:pt>
                <c:pt idx="6">
                  <c:v>1296283</c:v>
                </c:pt>
                <c:pt idx="7">
                  <c:v>135404</c:v>
                </c:pt>
                <c:pt idx="8">
                  <c:v>4287</c:v>
                </c:pt>
                <c:pt idx="9">
                  <c:v>2264154</c:v>
                </c:pt>
                <c:pt idx="10">
                  <c:v>15638777</c:v>
                </c:pt>
                <c:pt idx="11">
                  <c:v>49376</c:v>
                </c:pt>
                <c:pt idx="12">
                  <c:v>2505286</c:v>
                </c:pt>
                <c:pt idx="13">
                  <c:v>607479</c:v>
                </c:pt>
                <c:pt idx="14">
                  <c:v>536068</c:v>
                </c:pt>
                <c:pt idx="15">
                  <c:v>127699</c:v>
                </c:pt>
                <c:pt idx="16">
                  <c:v>105307</c:v>
                </c:pt>
                <c:pt idx="17">
                  <c:v>585635</c:v>
                </c:pt>
                <c:pt idx="18">
                  <c:v>1123121</c:v>
                </c:pt>
                <c:pt idx="19">
                  <c:v>215555</c:v>
                </c:pt>
                <c:pt idx="20">
                  <c:v>2438442</c:v>
                </c:pt>
                <c:pt idx="21">
                  <c:v>1942</c:v>
                </c:pt>
                <c:pt idx="22">
                  <c:v>536297</c:v>
                </c:pt>
                <c:pt idx="23">
                  <c:v>64425</c:v>
                </c:pt>
                <c:pt idx="24">
                  <c:v>4334752</c:v>
                </c:pt>
                <c:pt idx="25">
                  <c:v>906606</c:v>
                </c:pt>
                <c:pt idx="26">
                  <c:v>1254688</c:v>
                </c:pt>
                <c:pt idx="27">
                  <c:v>875565</c:v>
                </c:pt>
                <c:pt idx="28">
                  <c:v>5028868</c:v>
                </c:pt>
              </c:numCache>
            </c:numRef>
          </c:val>
          <c:extLst>
            <c:ext xmlns:c16="http://schemas.microsoft.com/office/drawing/2014/chart" uri="{C3380CC4-5D6E-409C-BE32-E72D297353CC}">
              <c16:uniqueId val="{00000001-BCCA-4A30-9488-79B9E99B7C5B}"/>
            </c:ext>
          </c:extLst>
        </c:ser>
        <c:dLbls>
          <c:dLblPos val="outEnd"/>
          <c:showLegendKey val="0"/>
          <c:showVal val="0"/>
          <c:showCatName val="0"/>
          <c:showSerName val="0"/>
          <c:showPercent val="0"/>
          <c:showBubbleSize val="0"/>
        </c:dLbls>
        <c:gapWidth val="219"/>
        <c:axId val="495041487"/>
        <c:axId val="881286367"/>
      </c:barChart>
      <c:catAx>
        <c:axId val="49504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81286367"/>
        <c:crosses val="autoZero"/>
        <c:auto val="1"/>
        <c:lblAlgn val="ctr"/>
        <c:lblOffset val="100"/>
        <c:noMultiLvlLbl val="0"/>
      </c:catAx>
      <c:valAx>
        <c:axId val="881286367"/>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9504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scatterChart>
        <c:scatterStyle val="smoothMarker"/>
        <c:varyColors val="0"/>
        <c:ser>
          <c:idx val="0"/>
          <c:order val="0"/>
          <c:tx>
            <c:strRef>
              <c:f>'Recreation Visitation By State '!$C$141:$C$178</c:f>
              <c:strCach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'Recreation Visitation By State '!$C$141:$C$178</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'Recreation Visitation By State '!$D$141:$D$178</c:f>
              <c:numCache>
                <c:formatCode>#,##0</c:formatCode>
                <c:ptCount val="38"/>
                <c:pt idx="0">
                  <c:v>799576</c:v>
                </c:pt>
                <c:pt idx="1">
                  <c:v>862397</c:v>
                </c:pt>
                <c:pt idx="2">
                  <c:v>1083002</c:v>
                </c:pt>
                <c:pt idx="3">
                  <c:v>1020500</c:v>
                </c:pt>
                <c:pt idx="4">
                  <c:v>854233</c:v>
                </c:pt>
                <c:pt idx="5">
                  <c:v>979632</c:v>
                </c:pt>
                <c:pt idx="6">
                  <c:v>939468</c:v>
                </c:pt>
                <c:pt idx="7">
                  <c:v>1056527</c:v>
                </c:pt>
                <c:pt idx="8">
                  <c:v>1139389</c:v>
                </c:pt>
                <c:pt idx="9">
                  <c:v>1031129</c:v>
                </c:pt>
                <c:pt idx="10">
                  <c:v>1056020</c:v>
                </c:pt>
                <c:pt idx="11">
                  <c:v>1063538</c:v>
                </c:pt>
                <c:pt idx="12">
                  <c:v>1120278</c:v>
                </c:pt>
                <c:pt idx="13">
                  <c:v>961095</c:v>
                </c:pt>
                <c:pt idx="14">
                  <c:v>1066552</c:v>
                </c:pt>
                <c:pt idx="15">
                  <c:v>1034133</c:v>
                </c:pt>
                <c:pt idx="16">
                  <c:v>844582</c:v>
                </c:pt>
                <c:pt idx="17">
                  <c:v>838060</c:v>
                </c:pt>
                <c:pt idx="18">
                  <c:v>1008931</c:v>
                </c:pt>
                <c:pt idx="19">
                  <c:v>861303</c:v>
                </c:pt>
                <c:pt idx="20">
                  <c:v>873229</c:v>
                </c:pt>
                <c:pt idx="21">
                  <c:v>838947</c:v>
                </c:pt>
                <c:pt idx="22">
                  <c:v>870327</c:v>
                </c:pt>
                <c:pt idx="23">
                  <c:v>920292</c:v>
                </c:pt>
                <c:pt idx="24">
                  <c:v>979297</c:v>
                </c:pt>
                <c:pt idx="25">
                  <c:v>1000177</c:v>
                </c:pt>
                <c:pt idx="26">
                  <c:v>1004843</c:v>
                </c:pt>
                <c:pt idx="27">
                  <c:v>954507</c:v>
                </c:pt>
                <c:pt idx="28">
                  <c:v>979537</c:v>
                </c:pt>
                <c:pt idx="29">
                  <c:v>930011</c:v>
                </c:pt>
                <c:pt idx="30">
                  <c:v>965170</c:v>
                </c:pt>
                <c:pt idx="31">
                  <c:v>1002979</c:v>
                </c:pt>
                <c:pt idx="32">
                  <c:v>1006583</c:v>
                </c:pt>
                <c:pt idx="33">
                  <c:v>1106584</c:v>
                </c:pt>
                <c:pt idx="34">
                  <c:v>909274</c:v>
                </c:pt>
                <c:pt idx="35">
                  <c:v>1039137</c:v>
                </c:pt>
                <c:pt idx="36">
                  <c:v>1097464</c:v>
                </c:pt>
                <c:pt idx="37" formatCode="[$-10409]#,##0;\(#,##0\)">
                  <c:v>1254688</c:v>
                </c:pt>
              </c:numCache>
            </c:numRef>
          </c:yVal>
          <c:smooth val="1"/>
          <c:extLst>
            <c:ext xmlns:c16="http://schemas.microsoft.com/office/drawing/2014/chart" uri="{C3380CC4-5D6E-409C-BE32-E72D297353CC}">
              <c16:uniqueId val="{00000000-FAE2-4F38-805A-FFF6635217AE}"/>
            </c:ext>
          </c:extLst>
        </c:ser>
        <c:dLbls>
          <c:showLegendKey val="0"/>
          <c:showVal val="0"/>
          <c:showCatName val="0"/>
          <c:showSerName val="0"/>
          <c:showPercent val="0"/>
          <c:showBubbleSize val="0"/>
        </c:dLbls>
        <c:axId val="669545631"/>
        <c:axId val="21637967"/>
      </c:scatterChart>
      <c:valAx>
        <c:axId val="669545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637967"/>
        <c:crosses val="autoZero"/>
        <c:crossBetween val="midCat"/>
      </c:valAx>
      <c:valAx>
        <c:axId val="21637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95456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198120</xdr:colOff>
      <xdr:row>35</xdr:row>
      <xdr:rowOff>152400</xdr:rowOff>
    </xdr:from>
    <xdr:to>
      <xdr:col>6</xdr:col>
      <xdr:colOff>1546860</xdr:colOff>
      <xdr:row>57</xdr:row>
      <xdr:rowOff>160020</xdr:rowOff>
    </xdr:to>
    <xdr:graphicFrame macro="">
      <xdr:nvGraphicFramePr>
        <xdr:cNvPr id="2" name="Chart 1">
          <a:extLst>
            <a:ext uri="{FF2B5EF4-FFF2-40B4-BE49-F238E27FC236}">
              <a16:creationId xmlns:a16="http://schemas.microsoft.com/office/drawing/2014/main" id="{B892D7F5-CFC1-F606-9173-70D01AE11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99060</xdr:colOff>
      <xdr:row>61</xdr:row>
      <xdr:rowOff>7620</xdr:rowOff>
    </xdr:from>
    <xdr:to>
      <xdr:col>8</xdr:col>
      <xdr:colOff>3337560</xdr:colOff>
      <xdr:row>97</xdr:row>
      <xdr:rowOff>45720</xdr:rowOff>
    </xdr:to>
    <xdr:graphicFrame macro="">
      <xdr:nvGraphicFramePr>
        <xdr:cNvPr id="3" name="Chart 2">
          <a:extLst>
            <a:ext uri="{FF2B5EF4-FFF2-40B4-BE49-F238E27FC236}">
              <a16:creationId xmlns:a16="http://schemas.microsoft.com/office/drawing/2014/main" id="{0ABD58E2-C5A3-6C22-62B8-69DCF57E0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792480</xdr:colOff>
      <xdr:row>113</xdr:row>
      <xdr:rowOff>87630</xdr:rowOff>
    </xdr:from>
    <xdr:to>
      <xdr:col>8</xdr:col>
      <xdr:colOff>5151120</xdr:colOff>
      <xdr:row>132</xdr:row>
      <xdr:rowOff>167640</xdr:rowOff>
    </xdr:to>
    <xdr:graphicFrame macro="">
      <xdr:nvGraphicFramePr>
        <xdr:cNvPr id="6" name="Chart 5">
          <a:extLst>
            <a:ext uri="{FF2B5EF4-FFF2-40B4-BE49-F238E27FC236}">
              <a16:creationId xmlns:a16="http://schemas.microsoft.com/office/drawing/2014/main" id="{4F6EA28A-3731-2CE0-B263-9D82490C6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138</xdr:row>
      <xdr:rowOff>171450</xdr:rowOff>
    </xdr:from>
    <xdr:to>
      <xdr:col>8</xdr:col>
      <xdr:colOff>5577840</xdr:colOff>
      <xdr:row>159</xdr:row>
      <xdr:rowOff>60960</xdr:rowOff>
    </xdr:to>
    <xdr:graphicFrame macro="">
      <xdr:nvGraphicFramePr>
        <xdr:cNvPr id="4" name="Chart 3">
          <a:extLst>
            <a:ext uri="{FF2B5EF4-FFF2-40B4-BE49-F238E27FC236}">
              <a16:creationId xmlns:a16="http://schemas.microsoft.com/office/drawing/2014/main" id="{3907767D-8304-09FA-54C2-E3825861F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8"/>
  <sheetViews>
    <sheetView showGridLines="0" tabSelected="1" topLeftCell="A130" workbookViewId="0">
      <selection activeCell="H161" sqref="H161"/>
    </sheetView>
  </sheetViews>
  <sheetFormatPr defaultRowHeight="14.4"/>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0.5546875" customWidth="1"/>
    <col min="9" max="9" width="255" customWidth="1"/>
  </cols>
  <sheetData>
    <row r="1" spans="2:8" ht="7.95" customHeight="1"/>
    <row r="2" spans="2:8" ht="20.399999999999999" customHeight="1">
      <c r="B2" s="27" t="s">
        <v>0</v>
      </c>
      <c r="C2" s="28"/>
      <c r="D2" s="28"/>
      <c r="E2" s="28"/>
      <c r="F2" s="28"/>
      <c r="G2" s="28"/>
      <c r="H2" s="28"/>
    </row>
    <row r="3" spans="2:8" ht="2.1" customHeight="1"/>
    <row r="4" spans="2:8" ht="18" customHeight="1">
      <c r="B4" s="29" t="s">
        <v>1</v>
      </c>
      <c r="C4" s="28"/>
      <c r="D4" s="28"/>
      <c r="E4" s="28"/>
      <c r="F4" s="28"/>
      <c r="G4" s="28"/>
    </row>
    <row r="5" spans="2:8" ht="20.7" customHeight="1"/>
    <row r="6" spans="2:8" ht="26.4">
      <c r="B6" s="1" t="s">
        <v>2</v>
      </c>
      <c r="C6" s="2" t="s">
        <v>3</v>
      </c>
      <c r="D6" s="3" t="s">
        <v>4</v>
      </c>
      <c r="E6" s="4" t="s">
        <v>5</v>
      </c>
    </row>
    <row r="7" spans="2:8">
      <c r="B7" s="30" t="s">
        <v>6</v>
      </c>
      <c r="C7" s="5" t="s">
        <v>7</v>
      </c>
      <c r="D7" s="6" t="s">
        <v>7</v>
      </c>
      <c r="E7" s="7" t="s">
        <v>7</v>
      </c>
    </row>
    <row r="8" spans="2:8">
      <c r="B8" s="31"/>
      <c r="C8" s="5" t="s">
        <v>8</v>
      </c>
      <c r="D8" s="8">
        <v>959145</v>
      </c>
      <c r="E8" s="9">
        <v>-2.30998395844473E-2</v>
      </c>
      <c r="G8" s="5"/>
    </row>
    <row r="9" spans="2:8">
      <c r="B9" s="31"/>
      <c r="C9" s="5" t="s">
        <v>9</v>
      </c>
      <c r="D9" s="8">
        <v>17216</v>
      </c>
      <c r="E9" s="9">
        <v>0.61682945154019497</v>
      </c>
      <c r="G9" s="5"/>
    </row>
    <row r="10" spans="2:8">
      <c r="B10" s="31"/>
      <c r="C10" s="5" t="s">
        <v>10</v>
      </c>
      <c r="D10" s="8">
        <v>364807</v>
      </c>
      <c r="E10" s="9">
        <v>0.123118935027831</v>
      </c>
      <c r="G10" s="5"/>
    </row>
    <row r="11" spans="2:8">
      <c r="B11" s="31"/>
      <c r="C11" s="5" t="s">
        <v>11</v>
      </c>
      <c r="D11" s="8">
        <v>1296283</v>
      </c>
      <c r="E11" s="9">
        <v>0.122475522646801</v>
      </c>
      <c r="G11" s="5"/>
    </row>
    <row r="12" spans="2:8">
      <c r="B12" s="31"/>
      <c r="C12" s="5" t="s">
        <v>12</v>
      </c>
      <c r="D12" s="8">
        <v>135404</v>
      </c>
      <c r="E12" s="9">
        <v>-3.49860668647951E-2</v>
      </c>
      <c r="G12" s="5"/>
    </row>
    <row r="13" spans="2:8">
      <c r="B13" s="31"/>
      <c r="C13" s="5" t="s">
        <v>13</v>
      </c>
      <c r="D13" s="8">
        <v>4287</v>
      </c>
      <c r="E13" s="9">
        <v>8.7519025875190296E-2</v>
      </c>
      <c r="G13" s="5"/>
    </row>
    <row r="14" spans="2:8">
      <c r="B14" s="31"/>
      <c r="C14" s="5" t="s">
        <v>14</v>
      </c>
      <c r="D14" s="8">
        <v>2264154</v>
      </c>
      <c r="E14" s="9">
        <v>0.40589990723182001</v>
      </c>
      <c r="G14" s="5"/>
    </row>
    <row r="15" spans="2:8">
      <c r="B15" s="31"/>
      <c r="C15" s="5" t="s">
        <v>15</v>
      </c>
      <c r="D15" s="8">
        <v>15638777</v>
      </c>
      <c r="E15" s="9">
        <v>5.0390444675658903E-2</v>
      </c>
      <c r="G15" s="5"/>
    </row>
    <row r="16" spans="2:8">
      <c r="B16" s="31"/>
      <c r="C16" s="5" t="s">
        <v>16</v>
      </c>
      <c r="D16" s="8">
        <v>49376</v>
      </c>
      <c r="E16" s="9">
        <v>0.15865305643552699</v>
      </c>
      <c r="G16" s="5"/>
    </row>
    <row r="17" spans="2:7">
      <c r="B17" s="31"/>
      <c r="C17" s="5" t="s">
        <v>17</v>
      </c>
      <c r="D17" s="8">
        <v>2505286</v>
      </c>
      <c r="E17" s="9">
        <v>0.23671656408767899</v>
      </c>
      <c r="G17" s="5"/>
    </row>
    <row r="18" spans="2:7">
      <c r="B18" s="31"/>
      <c r="C18" s="5" t="s">
        <v>18</v>
      </c>
      <c r="D18" s="8">
        <v>607479</v>
      </c>
      <c r="E18" s="9">
        <v>0.29773811914395498</v>
      </c>
      <c r="G18" s="5"/>
    </row>
    <row r="19" spans="2:7">
      <c r="B19" s="31"/>
      <c r="C19" s="5" t="s">
        <v>19</v>
      </c>
      <c r="D19" s="8">
        <v>536068</v>
      </c>
      <c r="E19" s="9">
        <v>0.14521931586098499</v>
      </c>
      <c r="G19" s="5"/>
    </row>
    <row r="20" spans="2:7">
      <c r="B20" s="31"/>
      <c r="C20" s="5" t="s">
        <v>20</v>
      </c>
      <c r="D20" s="8">
        <v>127699</v>
      </c>
      <c r="E20" s="9">
        <v>0.17492432397618901</v>
      </c>
      <c r="G20" s="5"/>
    </row>
    <row r="21" spans="2:7">
      <c r="B21" s="31"/>
      <c r="C21" s="5" t="s">
        <v>21</v>
      </c>
      <c r="D21" s="8">
        <v>105307</v>
      </c>
      <c r="E21" s="9">
        <v>0.104692269766173</v>
      </c>
      <c r="G21" s="5"/>
    </row>
    <row r="22" spans="2:7">
      <c r="B22" s="31"/>
      <c r="C22" s="5" t="s">
        <v>22</v>
      </c>
      <c r="D22" s="8">
        <v>585635</v>
      </c>
      <c r="E22" s="9">
        <v>-5.9746586212456798E-3</v>
      </c>
      <c r="G22" s="5"/>
    </row>
    <row r="23" spans="2:7">
      <c r="B23" s="31"/>
      <c r="C23" s="5" t="s">
        <v>23</v>
      </c>
      <c r="D23" s="8">
        <v>1123121</v>
      </c>
      <c r="E23" s="9">
        <v>2.1090567248798299E-2</v>
      </c>
      <c r="G23" s="5"/>
    </row>
    <row r="24" spans="2:7">
      <c r="B24" s="31"/>
      <c r="C24" s="5" t="s">
        <v>24</v>
      </c>
      <c r="D24" s="8">
        <v>215555</v>
      </c>
      <c r="E24" s="9">
        <v>4.3683091806152E-2</v>
      </c>
      <c r="G24" s="5"/>
    </row>
    <row r="25" spans="2:7">
      <c r="B25" s="31"/>
      <c r="C25" s="5" t="s">
        <v>25</v>
      </c>
      <c r="D25" s="8">
        <v>2438442</v>
      </c>
      <c r="E25" s="9">
        <v>-2.5054515882173702E-2</v>
      </c>
      <c r="G25" s="5"/>
    </row>
    <row r="26" spans="2:7">
      <c r="B26" s="31"/>
      <c r="C26" s="5" t="s">
        <v>26</v>
      </c>
      <c r="D26" s="8">
        <v>1942</v>
      </c>
      <c r="E26" s="9">
        <v>1.0166147455867101</v>
      </c>
      <c r="G26" s="5"/>
    </row>
    <row r="27" spans="2:7">
      <c r="B27" s="31"/>
      <c r="C27" s="5" t="s">
        <v>27</v>
      </c>
      <c r="D27" s="8">
        <v>536297</v>
      </c>
      <c r="E27" s="9">
        <v>1.73653069470713E-2</v>
      </c>
      <c r="G27" s="5"/>
    </row>
    <row r="28" spans="2:7">
      <c r="B28" s="31"/>
      <c r="C28" s="5" t="s">
        <v>28</v>
      </c>
      <c r="D28" s="8">
        <v>64425</v>
      </c>
      <c r="E28" s="9">
        <v>0.143057379085199</v>
      </c>
      <c r="G28" s="5"/>
    </row>
    <row r="29" spans="2:7">
      <c r="B29" s="31"/>
      <c r="C29" s="5" t="s">
        <v>29</v>
      </c>
      <c r="D29" s="8">
        <v>4334752</v>
      </c>
      <c r="E29" s="9">
        <v>3.87580774950671E-2</v>
      </c>
      <c r="G29" s="5"/>
    </row>
    <row r="30" spans="2:7">
      <c r="B30" s="31"/>
      <c r="C30" s="5" t="s">
        <v>30</v>
      </c>
      <c r="D30" s="8">
        <v>906606</v>
      </c>
      <c r="E30" s="9">
        <v>0.137343406186726</v>
      </c>
      <c r="G30" s="5"/>
    </row>
    <row r="31" spans="2:7">
      <c r="B31" s="31"/>
      <c r="C31" s="5" t="s">
        <v>31</v>
      </c>
      <c r="D31" s="8">
        <v>1254688</v>
      </c>
      <c r="E31" s="9">
        <v>0.14326119125547601</v>
      </c>
      <c r="G31" s="5"/>
    </row>
    <row r="32" spans="2:7">
      <c r="B32" s="31"/>
      <c r="C32" s="5" t="s">
        <v>32</v>
      </c>
      <c r="D32" s="8">
        <v>875565</v>
      </c>
      <c r="E32" s="9">
        <v>3.7589841736337802E-2</v>
      </c>
      <c r="G32" s="5"/>
    </row>
    <row r="33" spans="2:7">
      <c r="B33" s="31"/>
      <c r="C33" s="5" t="s">
        <v>33</v>
      </c>
      <c r="D33" s="8">
        <v>5028868</v>
      </c>
      <c r="E33" s="9">
        <v>0.211712062284936</v>
      </c>
      <c r="G33" s="5"/>
    </row>
    <row r="34" spans="2:7">
      <c r="B34" s="32"/>
      <c r="C34" s="10" t="s">
        <v>34</v>
      </c>
      <c r="D34" s="11">
        <v>41977184</v>
      </c>
      <c r="E34" s="12">
        <v>9.4101091088488298E-2</v>
      </c>
    </row>
    <row r="106" spans="3:5">
      <c r="C106" s="5" t="s">
        <v>8</v>
      </c>
      <c r="D106" s="8">
        <v>959145</v>
      </c>
      <c r="E106">
        <f>D106/12</f>
        <v>79928.75</v>
      </c>
    </row>
    <row r="107" spans="3:5">
      <c r="C107" s="5" t="s">
        <v>9</v>
      </c>
      <c r="D107" s="8">
        <v>17216</v>
      </c>
      <c r="E107">
        <f t="shared" ref="E107:E133" si="0">D107/12</f>
        <v>1434.6666666666667</v>
      </c>
    </row>
    <row r="108" spans="3:5">
      <c r="C108" s="5" t="s">
        <v>10</v>
      </c>
      <c r="D108" s="8">
        <v>364807</v>
      </c>
      <c r="E108">
        <f t="shared" si="0"/>
        <v>30400.583333333332</v>
      </c>
    </row>
    <row r="109" spans="3:5">
      <c r="C109" s="5" t="s">
        <v>8</v>
      </c>
      <c r="D109" s="8">
        <v>959145</v>
      </c>
      <c r="E109">
        <f t="shared" si="0"/>
        <v>79928.75</v>
      </c>
    </row>
    <row r="110" spans="3:5">
      <c r="C110" s="5" t="s">
        <v>9</v>
      </c>
      <c r="D110" s="8">
        <v>17216</v>
      </c>
      <c r="E110">
        <f t="shared" si="0"/>
        <v>1434.6666666666667</v>
      </c>
    </row>
    <row r="111" spans="3:5">
      <c r="C111" s="5" t="s">
        <v>10</v>
      </c>
      <c r="D111" s="8">
        <v>364807</v>
      </c>
      <c r="E111">
        <f t="shared" si="0"/>
        <v>30400.583333333332</v>
      </c>
    </row>
    <row r="112" spans="3:5">
      <c r="C112" s="5" t="s">
        <v>11</v>
      </c>
      <c r="D112" s="8">
        <v>1296283</v>
      </c>
      <c r="E112">
        <f t="shared" si="0"/>
        <v>108023.58333333333</v>
      </c>
    </row>
    <row r="113" spans="3:5">
      <c r="C113" s="5" t="s">
        <v>12</v>
      </c>
      <c r="D113" s="8">
        <v>135404</v>
      </c>
      <c r="E113">
        <f t="shared" si="0"/>
        <v>11283.666666666666</v>
      </c>
    </row>
    <row r="114" spans="3:5">
      <c r="C114" s="5" t="s">
        <v>13</v>
      </c>
      <c r="D114" s="8">
        <v>4287</v>
      </c>
      <c r="E114">
        <f t="shared" si="0"/>
        <v>357.25</v>
      </c>
    </row>
    <row r="115" spans="3:5">
      <c r="C115" s="5" t="s">
        <v>14</v>
      </c>
      <c r="D115" s="8">
        <v>2264154</v>
      </c>
      <c r="E115">
        <f t="shared" si="0"/>
        <v>188679.5</v>
      </c>
    </row>
    <row r="116" spans="3:5">
      <c r="C116" s="5" t="s">
        <v>15</v>
      </c>
      <c r="D116" s="8">
        <v>15638777</v>
      </c>
      <c r="E116">
        <f t="shared" si="0"/>
        <v>1303231.4166666667</v>
      </c>
    </row>
    <row r="117" spans="3:5">
      <c r="C117" s="5" t="s">
        <v>16</v>
      </c>
      <c r="D117" s="8">
        <v>49376</v>
      </c>
      <c r="E117">
        <f t="shared" si="0"/>
        <v>4114.666666666667</v>
      </c>
    </row>
    <row r="118" spans="3:5">
      <c r="C118" s="5" t="s">
        <v>17</v>
      </c>
      <c r="D118" s="8">
        <v>2505286</v>
      </c>
      <c r="E118">
        <f t="shared" si="0"/>
        <v>208773.83333333334</v>
      </c>
    </row>
    <row r="119" spans="3:5">
      <c r="C119" s="5" t="s">
        <v>18</v>
      </c>
      <c r="D119" s="8">
        <v>607479</v>
      </c>
      <c r="E119">
        <f t="shared" si="0"/>
        <v>50623.25</v>
      </c>
    </row>
    <row r="120" spans="3:5">
      <c r="C120" s="5" t="s">
        <v>19</v>
      </c>
      <c r="D120" s="8">
        <v>536068</v>
      </c>
      <c r="E120">
        <f t="shared" si="0"/>
        <v>44672.333333333336</v>
      </c>
    </row>
    <row r="121" spans="3:5">
      <c r="C121" s="5" t="s">
        <v>20</v>
      </c>
      <c r="D121" s="8">
        <v>127699</v>
      </c>
      <c r="E121">
        <f t="shared" si="0"/>
        <v>10641.583333333334</v>
      </c>
    </row>
    <row r="122" spans="3:5">
      <c r="C122" s="5" t="s">
        <v>21</v>
      </c>
      <c r="D122" s="8">
        <v>105307</v>
      </c>
      <c r="E122">
        <f t="shared" si="0"/>
        <v>8775.5833333333339</v>
      </c>
    </row>
    <row r="123" spans="3:5">
      <c r="C123" s="5" t="s">
        <v>22</v>
      </c>
      <c r="D123" s="8">
        <v>585635</v>
      </c>
      <c r="E123">
        <f t="shared" si="0"/>
        <v>48802.916666666664</v>
      </c>
    </row>
    <row r="124" spans="3:5">
      <c r="C124" s="5" t="s">
        <v>23</v>
      </c>
      <c r="D124" s="8">
        <v>1123121</v>
      </c>
      <c r="E124">
        <f t="shared" si="0"/>
        <v>93593.416666666672</v>
      </c>
    </row>
    <row r="125" spans="3:5">
      <c r="C125" s="5" t="s">
        <v>24</v>
      </c>
      <c r="D125" s="8">
        <v>215555</v>
      </c>
      <c r="E125">
        <f t="shared" si="0"/>
        <v>17962.916666666668</v>
      </c>
    </row>
    <row r="126" spans="3:5">
      <c r="C126" s="5" t="s">
        <v>25</v>
      </c>
      <c r="D126" s="8">
        <v>2438442</v>
      </c>
      <c r="E126">
        <f t="shared" si="0"/>
        <v>203203.5</v>
      </c>
    </row>
    <row r="127" spans="3:5">
      <c r="C127" s="5" t="s">
        <v>26</v>
      </c>
      <c r="D127" s="8">
        <v>1942</v>
      </c>
      <c r="E127">
        <f t="shared" si="0"/>
        <v>161.83333333333334</v>
      </c>
    </row>
    <row r="128" spans="3:5">
      <c r="C128" s="5" t="s">
        <v>27</v>
      </c>
      <c r="D128" s="8">
        <v>536297</v>
      </c>
      <c r="E128">
        <f t="shared" si="0"/>
        <v>44691.416666666664</v>
      </c>
    </row>
    <row r="129" spans="3:9">
      <c r="C129" s="5" t="s">
        <v>28</v>
      </c>
      <c r="D129" s="8">
        <v>64425</v>
      </c>
      <c r="E129">
        <f t="shared" si="0"/>
        <v>5368.75</v>
      </c>
    </row>
    <row r="130" spans="3:9">
      <c r="C130" s="5" t="s">
        <v>29</v>
      </c>
      <c r="D130" s="8">
        <v>4334752</v>
      </c>
      <c r="E130">
        <f t="shared" si="0"/>
        <v>361229.33333333331</v>
      </c>
    </row>
    <row r="131" spans="3:9">
      <c r="C131" s="5" t="s">
        <v>30</v>
      </c>
      <c r="D131" s="8">
        <v>906606</v>
      </c>
      <c r="E131">
        <f t="shared" si="0"/>
        <v>75550.5</v>
      </c>
    </row>
    <row r="132" spans="3:9">
      <c r="C132" s="5" t="s">
        <v>31</v>
      </c>
      <c r="D132" s="8">
        <v>1254688</v>
      </c>
      <c r="E132">
        <f t="shared" si="0"/>
        <v>104557.33333333333</v>
      </c>
    </row>
    <row r="133" spans="3:9">
      <c r="C133" s="5" t="s">
        <v>32</v>
      </c>
      <c r="D133" s="8">
        <v>875565</v>
      </c>
      <c r="E133">
        <f t="shared" si="0"/>
        <v>72963.75</v>
      </c>
    </row>
    <row r="134" spans="3:9">
      <c r="C134" s="5" t="s">
        <v>33</v>
      </c>
      <c r="D134" s="8">
        <v>5028868</v>
      </c>
      <c r="E134">
        <f>D134/12</f>
        <v>419072.33333333331</v>
      </c>
    </row>
    <row r="138" spans="3:9">
      <c r="I138" s="14"/>
    </row>
    <row r="139" spans="3:9" ht="15" thickBot="1"/>
    <row r="140" spans="3:9" ht="16.8" thickTop="1" thickBot="1">
      <c r="C140" s="25" t="s">
        <v>31</v>
      </c>
      <c r="D140" s="26" t="s">
        <v>36</v>
      </c>
    </row>
    <row r="141" spans="3:9" ht="15" thickTop="1">
      <c r="C141" s="24">
        <v>1979</v>
      </c>
      <c r="D141" s="16">
        <v>799576</v>
      </c>
    </row>
    <row r="142" spans="3:9">
      <c r="C142" s="24">
        <v>1980</v>
      </c>
      <c r="D142" s="16">
        <v>862397</v>
      </c>
    </row>
    <row r="143" spans="3:9">
      <c r="C143" s="24">
        <v>1981</v>
      </c>
      <c r="D143" s="16">
        <v>1083002</v>
      </c>
    </row>
    <row r="144" spans="3:9">
      <c r="C144" s="24">
        <f>C143+1</f>
        <v>1982</v>
      </c>
      <c r="D144" s="16">
        <v>1020500</v>
      </c>
    </row>
    <row r="145" spans="3:4">
      <c r="C145" s="24">
        <f t="shared" ref="C145:C178" si="1">C144+1</f>
        <v>1983</v>
      </c>
      <c r="D145" s="16">
        <v>854233</v>
      </c>
    </row>
    <row r="146" spans="3:4">
      <c r="C146" s="24">
        <f t="shared" si="1"/>
        <v>1984</v>
      </c>
      <c r="D146" s="16">
        <v>979632</v>
      </c>
    </row>
    <row r="147" spans="3:4">
      <c r="C147" s="24">
        <f t="shared" si="1"/>
        <v>1985</v>
      </c>
      <c r="D147" s="16">
        <v>939468</v>
      </c>
    </row>
    <row r="148" spans="3:4">
      <c r="C148" s="24">
        <f t="shared" si="1"/>
        <v>1986</v>
      </c>
      <c r="D148" s="16">
        <v>1056527</v>
      </c>
    </row>
    <row r="149" spans="3:4">
      <c r="C149" s="24">
        <f t="shared" si="1"/>
        <v>1987</v>
      </c>
      <c r="D149" s="16">
        <v>1139389</v>
      </c>
    </row>
    <row r="150" spans="3:4" ht="15" thickBot="1">
      <c r="C150" s="24">
        <f t="shared" si="1"/>
        <v>1988</v>
      </c>
      <c r="D150" s="17">
        <v>1031129</v>
      </c>
    </row>
    <row r="151" spans="3:4">
      <c r="C151" s="24">
        <f t="shared" si="1"/>
        <v>1989</v>
      </c>
      <c r="D151" s="16">
        <v>1056020</v>
      </c>
    </row>
    <row r="152" spans="3:4" ht="15" thickBot="1">
      <c r="C152" s="24">
        <f t="shared" si="1"/>
        <v>1990</v>
      </c>
      <c r="D152" s="16">
        <v>1063538</v>
      </c>
    </row>
    <row r="153" spans="3:4" ht="15" thickBot="1">
      <c r="C153" s="24">
        <f t="shared" si="1"/>
        <v>1991</v>
      </c>
      <c r="D153" s="18">
        <v>1120278</v>
      </c>
    </row>
    <row r="154" spans="3:4">
      <c r="C154" s="24">
        <f t="shared" si="1"/>
        <v>1992</v>
      </c>
      <c r="D154" s="16">
        <v>961095</v>
      </c>
    </row>
    <row r="155" spans="3:4">
      <c r="C155" s="24">
        <f t="shared" si="1"/>
        <v>1993</v>
      </c>
      <c r="D155" s="16">
        <v>1066552</v>
      </c>
    </row>
    <row r="156" spans="3:4">
      <c r="C156" s="24">
        <f t="shared" si="1"/>
        <v>1994</v>
      </c>
      <c r="D156" s="16">
        <v>1034133</v>
      </c>
    </row>
    <row r="157" spans="3:4">
      <c r="C157" s="24">
        <f t="shared" si="1"/>
        <v>1995</v>
      </c>
      <c r="D157" s="16">
        <v>844582</v>
      </c>
    </row>
    <row r="158" spans="3:4">
      <c r="C158" s="24">
        <f t="shared" si="1"/>
        <v>1996</v>
      </c>
      <c r="D158" s="16">
        <v>838060</v>
      </c>
    </row>
    <row r="159" spans="3:4">
      <c r="C159" s="24">
        <f t="shared" si="1"/>
        <v>1997</v>
      </c>
      <c r="D159" s="16">
        <v>1008931</v>
      </c>
    </row>
    <row r="160" spans="3:4" ht="15" thickBot="1">
      <c r="C160" s="24">
        <f t="shared" si="1"/>
        <v>1998</v>
      </c>
      <c r="D160" s="17">
        <v>861303</v>
      </c>
    </row>
    <row r="161" spans="3:4">
      <c r="C161" s="24">
        <f t="shared" si="1"/>
        <v>1999</v>
      </c>
      <c r="D161" s="16">
        <v>873229</v>
      </c>
    </row>
    <row r="162" spans="3:4">
      <c r="C162" s="24">
        <f t="shared" si="1"/>
        <v>2000</v>
      </c>
      <c r="D162" s="16">
        <v>838947</v>
      </c>
    </row>
    <row r="163" spans="3:4">
      <c r="C163" s="24">
        <f t="shared" si="1"/>
        <v>2001</v>
      </c>
      <c r="D163" s="16">
        <v>870327</v>
      </c>
    </row>
    <row r="164" spans="3:4">
      <c r="C164" s="24">
        <f t="shared" si="1"/>
        <v>2002</v>
      </c>
      <c r="D164" s="16">
        <v>920292</v>
      </c>
    </row>
    <row r="165" spans="3:4">
      <c r="C165" s="24">
        <f t="shared" si="1"/>
        <v>2003</v>
      </c>
      <c r="D165" s="16">
        <v>979297</v>
      </c>
    </row>
    <row r="166" spans="3:4">
      <c r="C166" s="24">
        <f t="shared" si="1"/>
        <v>2004</v>
      </c>
      <c r="D166" s="16">
        <v>1000177</v>
      </c>
    </row>
    <row r="167" spans="3:4" ht="15" thickBot="1">
      <c r="C167" s="24">
        <f t="shared" si="1"/>
        <v>2005</v>
      </c>
      <c r="D167" s="17">
        <v>1004843</v>
      </c>
    </row>
    <row r="168" spans="3:4">
      <c r="C168" s="24">
        <f t="shared" si="1"/>
        <v>2006</v>
      </c>
      <c r="D168" s="19">
        <v>954507</v>
      </c>
    </row>
    <row r="169" spans="3:4">
      <c r="C169" s="24">
        <f t="shared" si="1"/>
        <v>2007</v>
      </c>
      <c r="D169" s="16">
        <v>979537</v>
      </c>
    </row>
    <row r="170" spans="3:4">
      <c r="C170" s="24">
        <f t="shared" si="1"/>
        <v>2008</v>
      </c>
      <c r="D170" s="16">
        <v>930011</v>
      </c>
    </row>
    <row r="171" spans="3:4">
      <c r="C171" s="24">
        <f t="shared" si="1"/>
        <v>2009</v>
      </c>
      <c r="D171" s="16">
        <v>965170</v>
      </c>
    </row>
    <row r="172" spans="3:4">
      <c r="C172" s="24">
        <f t="shared" si="1"/>
        <v>2010</v>
      </c>
      <c r="D172" s="19">
        <v>1002979</v>
      </c>
    </row>
    <row r="173" spans="3:4">
      <c r="C173" s="24">
        <f t="shared" si="1"/>
        <v>2011</v>
      </c>
      <c r="D173" s="19">
        <v>1006583</v>
      </c>
    </row>
    <row r="174" spans="3:4">
      <c r="C174" s="24">
        <f t="shared" si="1"/>
        <v>2012</v>
      </c>
      <c r="D174" s="16">
        <v>1106584</v>
      </c>
    </row>
    <row r="175" spans="3:4">
      <c r="C175" s="24">
        <f t="shared" si="1"/>
        <v>2013</v>
      </c>
      <c r="D175" s="16">
        <v>909274</v>
      </c>
    </row>
    <row r="176" spans="3:4">
      <c r="C176" s="24">
        <f t="shared" si="1"/>
        <v>2014</v>
      </c>
      <c r="D176" s="16">
        <v>1039137</v>
      </c>
    </row>
    <row r="177" spans="3:4" ht="15" thickBot="1">
      <c r="C177" s="24">
        <f t="shared" si="1"/>
        <v>2015</v>
      </c>
      <c r="D177" s="20">
        <v>1097464</v>
      </c>
    </row>
    <row r="178" spans="3:4">
      <c r="C178" s="24">
        <f t="shared" si="1"/>
        <v>2016</v>
      </c>
      <c r="D178" s="21">
        <v>1254688</v>
      </c>
    </row>
  </sheetData>
  <mergeCells count="3">
    <mergeCell ref="B2:H2"/>
    <mergeCell ref="B4:G4"/>
    <mergeCell ref="B7:B34"/>
  </mergeCells>
  <pageMargins left="0.5" right="0.5" top="0.5" bottom="1.09792007874016" header="0.5" footer="0.5"/>
  <pageSetup orientation="portrait" horizontalDpi="300" verticalDpi="300" r:id="rId1"/>
  <headerFooter alignWithMargins="0">
    <oddFooter>&amp;L&amp;"Arial,Regular"&amp;10 12/6/2023 2:13:41 AM 
&amp;"-,Regular"&amp;F 
&amp;"-,Regular"Page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1A23-362F-4ACD-9B21-3D61AEA72D93}">
  <dimension ref="A3"/>
  <sheetViews>
    <sheetView workbookViewId="0">
      <selection activeCell="F7" sqref="F7"/>
    </sheetView>
  </sheetViews>
  <sheetFormatPr defaultRowHeight="14.4"/>
  <sheetData>
    <row r="3" spans="1:1">
      <c r="A3" s="1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D331-8EB3-4F3A-99AD-4E2E1194D0A5}">
  <dimension ref="C4:G43"/>
  <sheetViews>
    <sheetView topLeftCell="A20" workbookViewId="0">
      <selection activeCell="B5" sqref="B5:D43"/>
    </sheetView>
  </sheetViews>
  <sheetFormatPr defaultRowHeight="14.4"/>
  <cols>
    <col min="3" max="5" width="10.44140625" customWidth="1"/>
    <col min="10" max="10" width="9.109375" bestFit="1" customWidth="1"/>
  </cols>
  <sheetData>
    <row r="4" spans="3:7" ht="15" thickBot="1"/>
    <row r="5" spans="3:7" ht="15.6" thickTop="1" thickBot="1">
      <c r="C5" s="22" t="s">
        <v>37</v>
      </c>
      <c r="D5" s="23" t="s">
        <v>36</v>
      </c>
    </row>
    <row r="6" spans="3:7" ht="15" thickTop="1">
      <c r="C6" s="24">
        <v>1979</v>
      </c>
      <c r="D6" s="16">
        <v>799576</v>
      </c>
    </row>
    <row r="7" spans="3:7">
      <c r="C7" s="24">
        <v>1980</v>
      </c>
      <c r="D7" s="16">
        <v>862397</v>
      </c>
      <c r="G7" s="15"/>
    </row>
    <row r="8" spans="3:7">
      <c r="C8" s="24">
        <v>1981</v>
      </c>
      <c r="D8" s="16">
        <v>1083002</v>
      </c>
    </row>
    <row r="9" spans="3:7">
      <c r="C9" s="24">
        <f>C8+1</f>
        <v>1982</v>
      </c>
      <c r="D9" s="16">
        <v>1020500</v>
      </c>
    </row>
    <row r="10" spans="3:7">
      <c r="C10" s="24">
        <f t="shared" ref="C10:C43" si="0">C9+1</f>
        <v>1983</v>
      </c>
      <c r="D10" s="16">
        <v>854233</v>
      </c>
    </row>
    <row r="11" spans="3:7">
      <c r="C11" s="24">
        <f t="shared" si="0"/>
        <v>1984</v>
      </c>
      <c r="D11" s="16">
        <v>979632</v>
      </c>
    </row>
    <row r="12" spans="3:7">
      <c r="C12" s="24">
        <f t="shared" si="0"/>
        <v>1985</v>
      </c>
      <c r="D12" s="16">
        <v>939468</v>
      </c>
    </row>
    <row r="13" spans="3:7">
      <c r="C13" s="24">
        <f t="shared" si="0"/>
        <v>1986</v>
      </c>
      <c r="D13" s="16">
        <v>1056527</v>
      </c>
    </row>
    <row r="14" spans="3:7">
      <c r="C14" s="24">
        <f t="shared" si="0"/>
        <v>1987</v>
      </c>
      <c r="D14" s="16">
        <v>1139389</v>
      </c>
    </row>
    <row r="15" spans="3:7" ht="15" thickBot="1">
      <c r="C15" s="24">
        <f t="shared" si="0"/>
        <v>1988</v>
      </c>
      <c r="D15" s="17">
        <v>1031129</v>
      </c>
    </row>
    <row r="16" spans="3:7">
      <c r="C16" s="24">
        <f t="shared" si="0"/>
        <v>1989</v>
      </c>
      <c r="D16" s="16">
        <v>1056020</v>
      </c>
    </row>
    <row r="17" spans="3:4" ht="15" thickBot="1">
      <c r="C17" s="24">
        <f t="shared" si="0"/>
        <v>1990</v>
      </c>
      <c r="D17" s="16">
        <v>1063538</v>
      </c>
    </row>
    <row r="18" spans="3:4" ht="15" thickBot="1">
      <c r="C18" s="24">
        <f t="shared" si="0"/>
        <v>1991</v>
      </c>
      <c r="D18" s="18">
        <v>1120278</v>
      </c>
    </row>
    <row r="19" spans="3:4">
      <c r="C19" s="24">
        <f t="shared" si="0"/>
        <v>1992</v>
      </c>
      <c r="D19" s="16">
        <v>961095</v>
      </c>
    </row>
    <row r="20" spans="3:4">
      <c r="C20" s="24">
        <f t="shared" si="0"/>
        <v>1993</v>
      </c>
      <c r="D20" s="16">
        <v>1066552</v>
      </c>
    </row>
    <row r="21" spans="3:4">
      <c r="C21" s="24">
        <f t="shared" si="0"/>
        <v>1994</v>
      </c>
      <c r="D21" s="16">
        <v>1034133</v>
      </c>
    </row>
    <row r="22" spans="3:4">
      <c r="C22" s="24">
        <f t="shared" si="0"/>
        <v>1995</v>
      </c>
      <c r="D22" s="16">
        <v>844582</v>
      </c>
    </row>
    <row r="23" spans="3:4">
      <c r="C23" s="24">
        <f t="shared" si="0"/>
        <v>1996</v>
      </c>
      <c r="D23" s="16">
        <v>838060</v>
      </c>
    </row>
    <row r="24" spans="3:4">
      <c r="C24" s="24">
        <f t="shared" si="0"/>
        <v>1997</v>
      </c>
      <c r="D24" s="16">
        <v>1008931</v>
      </c>
    </row>
    <row r="25" spans="3:4" ht="15" thickBot="1">
      <c r="C25" s="24">
        <f t="shared" si="0"/>
        <v>1998</v>
      </c>
      <c r="D25" s="17">
        <v>861303</v>
      </c>
    </row>
    <row r="26" spans="3:4">
      <c r="C26" s="24">
        <f t="shared" si="0"/>
        <v>1999</v>
      </c>
      <c r="D26" s="16">
        <v>873229</v>
      </c>
    </row>
    <row r="27" spans="3:4">
      <c r="C27" s="24">
        <f t="shared" si="0"/>
        <v>2000</v>
      </c>
      <c r="D27" s="16">
        <v>838947</v>
      </c>
    </row>
    <row r="28" spans="3:4">
      <c r="C28" s="24">
        <f t="shared" si="0"/>
        <v>2001</v>
      </c>
      <c r="D28" s="16">
        <v>870327</v>
      </c>
    </row>
    <row r="29" spans="3:4">
      <c r="C29" s="24">
        <f t="shared" si="0"/>
        <v>2002</v>
      </c>
      <c r="D29" s="16">
        <v>920292</v>
      </c>
    </row>
    <row r="30" spans="3:4">
      <c r="C30" s="24">
        <f t="shared" si="0"/>
        <v>2003</v>
      </c>
      <c r="D30" s="16">
        <v>979297</v>
      </c>
    </row>
    <row r="31" spans="3:4">
      <c r="C31" s="24">
        <f t="shared" si="0"/>
        <v>2004</v>
      </c>
      <c r="D31" s="16">
        <v>1000177</v>
      </c>
    </row>
    <row r="32" spans="3:4" ht="15" thickBot="1">
      <c r="C32" s="24">
        <f t="shared" si="0"/>
        <v>2005</v>
      </c>
      <c r="D32" s="17">
        <v>1004843</v>
      </c>
    </row>
    <row r="33" spans="3:4">
      <c r="C33" s="24">
        <f t="shared" si="0"/>
        <v>2006</v>
      </c>
      <c r="D33" s="19">
        <v>954507</v>
      </c>
    </row>
    <row r="34" spans="3:4">
      <c r="C34" s="24">
        <f t="shared" si="0"/>
        <v>2007</v>
      </c>
      <c r="D34" s="16">
        <v>979537</v>
      </c>
    </row>
    <row r="35" spans="3:4">
      <c r="C35" s="24">
        <f t="shared" si="0"/>
        <v>2008</v>
      </c>
      <c r="D35" s="16">
        <v>930011</v>
      </c>
    </row>
    <row r="36" spans="3:4">
      <c r="C36" s="24">
        <f t="shared" si="0"/>
        <v>2009</v>
      </c>
      <c r="D36" s="16">
        <v>965170</v>
      </c>
    </row>
    <row r="37" spans="3:4">
      <c r="C37" s="24">
        <f t="shared" si="0"/>
        <v>2010</v>
      </c>
      <c r="D37" s="19">
        <v>1002979</v>
      </c>
    </row>
    <row r="38" spans="3:4">
      <c r="C38" s="24">
        <f t="shared" si="0"/>
        <v>2011</v>
      </c>
      <c r="D38" s="19">
        <v>1006583</v>
      </c>
    </row>
    <row r="39" spans="3:4">
      <c r="C39" s="24">
        <f t="shared" si="0"/>
        <v>2012</v>
      </c>
      <c r="D39" s="16">
        <v>1106584</v>
      </c>
    </row>
    <row r="40" spans="3:4">
      <c r="C40" s="24">
        <f t="shared" si="0"/>
        <v>2013</v>
      </c>
      <c r="D40" s="16">
        <v>909274</v>
      </c>
    </row>
    <row r="41" spans="3:4">
      <c r="C41" s="24">
        <f t="shared" si="0"/>
        <v>2014</v>
      </c>
      <c r="D41" s="16">
        <v>1039137</v>
      </c>
    </row>
    <row r="42" spans="3:4" ht="15" thickBot="1">
      <c r="C42" s="24">
        <f t="shared" si="0"/>
        <v>2015</v>
      </c>
      <c r="D42" s="20">
        <v>1097464</v>
      </c>
    </row>
    <row r="43" spans="3:4">
      <c r="C43" s="24">
        <f t="shared" si="0"/>
        <v>2016</v>
      </c>
      <c r="D43" s="21">
        <v>1254688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Recreation Visitation By State </vt:lpstr>
      <vt:lpstr>Sheet2</vt: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Iftikhar</dc:creator>
  <cp:lastModifiedBy>u2022341</cp:lastModifiedBy>
  <dcterms:created xsi:type="dcterms:W3CDTF">2023-12-06T08:00:10Z</dcterms:created>
  <dcterms:modified xsi:type="dcterms:W3CDTF">2023-12-15T14:47:02Z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