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46069A3-FF74-4D44-968C-63147D11A649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2" r:id="rId2"/>
    <sheet name="Sheet1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sheet'!$B$1:$B$1027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06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<sst xmlns="http://schemas.openxmlformats.org/spreadsheetml/2006/main" count="16276" uniqueCount="50">
  <si>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</si>
  <si>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</si>
  <si>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</si>
  <si>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</si>
  <si>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</si>
  <si>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</si>
  <si>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</si>
  <si>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</si>
  <si>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</si>
  <si>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</si>
  <si>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</si>
  <si>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</si>
  <si>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</si>
  <si>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</si>
  <si>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</si>
  <si>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</si>
  <si>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</si>
  <si>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</si>
  <si>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</si>
  <si>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</si>
  <si>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</si>
  <si>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</si>
  <si>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</si>
  <si>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</si>
  <si>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</si>
  <si>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</si>
  <si>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</si>
  <si>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</si>
  <si>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</si>
  <si>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</si>
  <si>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</si>
  <si>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</si>
  <si>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</si>
  <si>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</si>
  <si>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</si>
  <si>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</si>
  <si>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</si>
  <si>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</si>
  <si>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</si>
  <si>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</si>
  <si>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</si>
  <si>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</si>
  <si>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</si>
  <si>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</si>
  <si>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</si>
  <si>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</si>
  <si>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Adult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</si>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</sst>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0" fontId="19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[Full_Project_Excel.xlsx]Sheet1!PivotTable1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_(* #,##0_);_(* \(#,##0\);_(* "-"??_);_(@_)</c:formatCode>
                <c:ptCount val="2"/>
                <c:pt idx="0">
                  <c:v>59534.883720930229</c:v>
                </c:pt>
                <c:pt idx="1">
                  <c:v>62012.578616352199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5-4FB9-9DF7-229B020234B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Sheet1!$C$5:$C$7</c:f>
              <c:numCache>
                <c:formatCode>_(* #,##0_);_(* \(#,##0\);_(* "-"??_);_(@_)</c:formatCode>
                <c:ptCount val="2"/>
                <c:pt idx="0">
                  <c:v>64909.090909090912</c:v>
                </c:pt>
                <c:pt idx="1">
                  <c:v>65454.545454545456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5-4FB9-9DF7-229B0202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429832"/>
        <c:axId val="1212982280"/>
      </c:barChart>
      <c:catAx>
        <c:axId val="10844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2723079920686774"/>
              <c:y val="0.8757237408356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82280"/>
        <c:crosses val="autoZero"/>
        <c:auto val="1"/>
        <c:lblAlgn val="ctr"/>
        <c:lblOffset val="100"/>
        <c:noMultiLvlLbl val="0"/>
      </c:catAx>
      <c:valAx>
        <c:axId val="12129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2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[Full_Project_Excel.xlsx]Sheet1!PivotTable2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Sheet1!$C$33:$C$34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Sheet1!$B$35:$B$40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Sheet1!$C$35:$C$40</c:f>
              <c:numCache>
                <c:formatCode>General</c:formatCode>
                <c:ptCount val="5"/>
                <c:pt idx="0">
                  <c:v>69</c:v>
                </c:pt>
                <c:pt idx="1">
                  <c:v>62</c:v>
                </c:pt>
                <c:pt idx="2">
                  <c:v>33</c:v>
                </c:pt>
                <c:pt idx="3">
                  <c:v>77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6-427F-81D7-D931C239B0F2}"/>
            </c:ext>
          </c:extLst>
        </c:ser>
        <c:ser>
          <c:idx val="1"/>
          <c:order val="1"/>
          <c:tx>
            <c:strRef>
              <c:f>Sheet1!$D$33:$D$34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Sheet1!$B$35:$B$40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Sheet1!$D$35:$D$40</c:f>
              <c:numCache>
                <c:formatCode>General</c:formatCode>
                <c:ptCount val="5"/>
                <c:pt idx="0">
                  <c:v>57</c:v>
                </c:pt>
                <c:pt idx="1">
                  <c:v>46</c:v>
                </c:pt>
                <c:pt idx="2">
                  <c:v>70</c:v>
                </c:pt>
                <c:pt idx="3">
                  <c:v>32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86-427F-81D7-D931C239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00711"/>
        <c:axId val="1809790471"/>
      </c:lineChart>
      <c:catAx>
        <c:axId val="1809800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90471"/>
        <c:crosses val="autoZero"/>
        <c:auto val="1"/>
        <c:lblAlgn val="ctr"/>
        <c:lblOffset val="100"/>
        <c:noMultiLvlLbl val="0"/>
      </c:catAx>
      <c:valAx>
        <c:axId val="1809790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00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[Full_Project_Excel.xlsx]Sheet1!PivotTable3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Sheet1!$A$51:$A$54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3"/>
                <c:pt idx="0">
                  <c:v>45</c:v>
                </c:pt>
                <c:pt idx="1">
                  <c:v>176</c:v>
                </c:pt>
                <c:pt idx="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8-49E2-8FD4-4BDEB92801CC}"/>
            </c:ext>
          </c:extLst>
        </c:ser>
        <c:ser>
          <c:idx val="1"/>
          <c:order val="1"/>
          <c:tx>
            <c:strRef>
              <c:f>Sheet1!$C$49:$C$50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Sheet1!$A$51:$A$54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3"/>
                <c:pt idx="0">
                  <c:v>12</c:v>
                </c:pt>
                <c:pt idx="1">
                  <c:v>179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8-49E2-8FD4-4BDEB928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35175"/>
        <c:axId val="72017415"/>
      </c:lineChart>
      <c:catAx>
        <c:axId val="465735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7415"/>
        <c:crosses val="autoZero"/>
        <c:auto val="1"/>
        <c:lblAlgn val="ctr"/>
        <c:lblOffset val="100"/>
        <c:noMultiLvlLbl val="0"/>
      </c:catAx>
      <c:valAx>
        <c:axId val="72017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3517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[Full_Project_Excel.xlsx]Sheet1!PivotTable1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_(* #,##0_);_(* \(#,##0\);_(* "-"??_);_(@_)</c:formatCode>
                <c:ptCount val="2"/>
                <c:pt idx="0">
                  <c:v>59534.883720930229</c:v>
                </c:pt>
                <c:pt idx="1">
                  <c:v>62012.578616352199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5-4E17-8AD2-25478E9F9F5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Sheet1!$C$5:$C$7</c:f>
              <c:numCache>
                <c:formatCode>_(* #,##0_);_(* \(#,##0\);_(* "-"??_);_(@_)</c:formatCode>
                <c:ptCount val="2"/>
                <c:pt idx="0">
                  <c:v>64909.090909090912</c:v>
                </c:pt>
                <c:pt idx="1">
                  <c:v>65454.545454545456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5-4E17-8AD2-25478E9F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429832"/>
        <c:axId val="1212982280"/>
      </c:barChart>
      <c:catAx>
        <c:axId val="10844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2723079920686774"/>
              <c:y val="0.8757237408356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82280"/>
        <c:crosses val="autoZero"/>
        <c:auto val="1"/>
        <c:lblAlgn val="ctr"/>
        <c:lblOffset val="100"/>
        <c:noMultiLvlLbl val="0"/>
      </c:catAx>
      <c:valAx>
        <c:axId val="12129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2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[Full_Project_Excel.xlsx]Sheet1!PivotTable2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Sheet1!$C$33:$C$34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Sheet1!$B$35:$B$40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Sheet1!$C$35:$C$40</c:f>
              <c:numCache>
                <c:formatCode>General</c:formatCode>
                <c:ptCount val="5"/>
                <c:pt idx="0">
                  <c:v>69</c:v>
                </c:pt>
                <c:pt idx="1">
                  <c:v>62</c:v>
                </c:pt>
                <c:pt idx="2">
                  <c:v>33</c:v>
                </c:pt>
                <c:pt idx="3">
                  <c:v>77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45C9-8194-17AF30C36B25}"/>
            </c:ext>
          </c:extLst>
        </c:ser>
        <c:ser>
          <c:idx val="1"/>
          <c:order val="1"/>
          <c:tx>
            <c:strRef>
              <c:f>Sheet1!$D$33:$D$34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Sheet1!$B$35:$B$40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Sheet1!$D$35:$D$40</c:f>
              <c:numCache>
                <c:formatCode>General</c:formatCode>
                <c:ptCount val="5"/>
                <c:pt idx="0">
                  <c:v>57</c:v>
                </c:pt>
                <c:pt idx="1">
                  <c:v>46</c:v>
                </c:pt>
                <c:pt idx="2">
                  <c:v>70</c:v>
                </c:pt>
                <c:pt idx="3">
                  <c:v>32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F-45C9-8194-17AF30C3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00711"/>
        <c:axId val="1809790471"/>
      </c:lineChart>
      <c:catAx>
        <c:axId val="1809800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90471"/>
        <c:crosses val="autoZero"/>
        <c:auto val="1"/>
        <c:lblAlgn val="ctr"/>
        <c:lblOffset val="100"/>
        <c:noMultiLvlLbl val="0"/>
      </c:catAx>
      <c:valAx>
        <c:axId val="1809790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00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[Full_Project_Excel.xlsx]Sheet1!PivotTable3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Sheet1!$A$51:$A$54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3"/>
                <c:pt idx="0">
                  <c:v>45</c:v>
                </c:pt>
                <c:pt idx="1">
                  <c:v>176</c:v>
                </c:pt>
                <c:pt idx="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1-40C7-8256-67280994F6F7}"/>
            </c:ext>
          </c:extLst>
        </c:ser>
        <c:ser>
          <c:idx val="1"/>
          <c:order val="1"/>
          <c:tx>
            <c:strRef>
              <c:f>Sheet1!$C$49:$C$50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Sheet1!$A$51:$A$54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3"/>
                <c:pt idx="0">
                  <c:v>12</c:v>
                </c:pt>
                <c:pt idx="1">
                  <c:v>179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1-40C7-8256-67280994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35175"/>
        <c:axId val="72017415"/>
      </c:lineChart>
      <c:catAx>
        <c:axId val="465735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7415"/>
        <c:crosses val="autoZero"/>
        <c:auto val="1"/>
        <c:lblAlgn val="ctr"/>
        <c:lblOffset val="100"/>
        <c:noMultiLvlLbl val="0"/>
      </c:catAx>
      <c:valAx>
        <c:axId val="72017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3517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57150</xdr:rowOff>
    </xdr:from>
    <xdr:to>
      <xdr:col>20</xdr:col>
      <xdr:colOff>209550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0BBC3-B985-6A65-FE68-FD30A82A2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85725</xdr:rowOff>
    </xdr:from>
    <xdr:to>
      <xdr:col>23</xdr:col>
      <xdr:colOff>85725</xdr:colOff>
      <xdr:row>42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32C38-00F6-C360-4C48-C522EC53C617}"/>
            </a:ext>
            <a:ext uri="{147F2762-F138-4A5C-976F-8EAC2B608ADB}">
              <a16:predDERef xmlns:a16="http://schemas.microsoft.com/office/drawing/2014/main" pred="{D390BBC3-B985-6A65-FE68-FD30A82A2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48</xdr:row>
      <xdr:rowOff>0</xdr:rowOff>
    </xdr:from>
    <xdr:to>
      <xdr:col>24</xdr:col>
      <xdr:colOff>57150</xdr:colOff>
      <xdr:row>62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26419-3D0C-5D89-DAA3-1FA954E1C13C}"/>
            </a:ext>
            <a:ext uri="{147F2762-F138-4A5C-976F-8EAC2B608ADB}">
              <a16:predDERef xmlns:a16="http://schemas.microsoft.com/office/drawing/2014/main" pred="{94C32C38-00F6-C360-4C48-C522EC53C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257175</xdr:colOff>
      <xdr:row>7</xdr:row>
      <xdr:rowOff>171450</xdr:rowOff>
    </xdr:from>
    <xdr:to>
      <xdr:col>3</xdr:col>
      <xdr:colOff>590550</xdr:colOff>
      <xdr:row>14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arital status">
              <a:extLst>
                <a:ext uri="{FF2B5EF4-FFF2-40B4-BE49-F238E27FC236}">
                  <a16:creationId xmlns:a16="http://schemas.microsoft.com/office/drawing/2014/main" id="{19670AB6-C544-7B01-00FE-E90762C887A3}"/>
                </a:ext>
                <a:ext uri="{147F2762-F138-4A5C-976F-8EAC2B608ADB}">
                  <a16:predDERef xmlns:a16="http://schemas.microsoft.com/office/drawing/2014/main" pred="{F7726419-3D0C-5D89-DAA3-1FA954E1C1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150495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9</xdr:col>
      <xdr:colOff>85725</xdr:colOff>
      <xdr:row>3</xdr:row>
      <xdr:rowOff>76200</xdr:rowOff>
    </xdr:from>
    <xdr:to>
      <xdr:col>17</xdr:col>
      <xdr:colOff>161925</xdr:colOff>
      <xdr:row>17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rital status 2">
              <a:extLst>
                <a:ext uri="{FF2B5EF4-FFF2-40B4-BE49-F238E27FC236}">
                  <a16:creationId xmlns:a16="http://schemas.microsoft.com/office/drawing/2014/main" id="{D36B4B6E-3D81-0F29-5E60-4D5F64559E1C}"/>
                </a:ext>
                <a:ext uri="{147F2762-F138-4A5C-976F-8EAC2B608ADB}">
                  <a16:predDERef xmlns:a16="http://schemas.microsoft.com/office/drawing/2014/main" pred="{19670AB6-C544-7B01-00FE-E90762C88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5" y="6477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19050</xdr:rowOff>
    </xdr:from>
    <xdr:to>
      <xdr:col>9</xdr:col>
      <xdr:colOff>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807AD-2912-489B-B5EA-992E373B2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20</xdr:row>
      <xdr:rowOff>95250</xdr:rowOff>
    </xdr:from>
    <xdr:to>
      <xdr:col>14</xdr:col>
      <xdr:colOff>600075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985A2-3A51-46BD-AE9B-B980BD331736}"/>
            </a:ext>
            <a:ext uri="{147F2762-F138-4A5C-976F-8EAC2B608ADB}">
              <a16:predDERef xmlns:a16="http://schemas.microsoft.com/office/drawing/2014/main" pred="{CDB807AD-2912-489B-B5EA-992E373B2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6</xdr:row>
      <xdr:rowOff>19050</xdr:rowOff>
    </xdr:from>
    <xdr:to>
      <xdr:col>15</xdr:col>
      <xdr:colOff>0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CCA89-96F6-4382-94F9-1179DC826C75}"/>
            </a:ext>
            <a:ext uri="{147F2762-F138-4A5C-976F-8EAC2B608ADB}">
              <a16:predDERef xmlns:a16="http://schemas.microsoft.com/office/drawing/2014/main" pred="{F6B985A2-3A51-46BD-AE9B-B980BD33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152400</xdr:colOff>
      <xdr:row>11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 1">
              <a:extLst>
                <a:ext uri="{FF2B5EF4-FFF2-40B4-BE49-F238E27FC236}">
                  <a16:creationId xmlns:a16="http://schemas.microsoft.com/office/drawing/2014/main" id="{D3F51D53-096E-8EFC-3516-C0D5D83A7C81}"/>
                </a:ext>
                <a:ext uri="{147F2762-F138-4A5C-976F-8EAC2B608ADB}">
                  <a16:predDERef xmlns:a16="http://schemas.microsoft.com/office/drawing/2014/main" pred="{92ECCA89-96F6-4382-94F9-1179DC826C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24025"/>
              <a:ext cx="13716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142875</xdr:rowOff>
    </xdr:from>
    <xdr:to>
      <xdr:col>2</xdr:col>
      <xdr:colOff>133350</xdr:colOff>
      <xdr:row>19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2B4E6FE-6272-AAC9-E4F7-A7C90079FF29}"/>
                </a:ext>
                <a:ext uri="{147F2762-F138-4A5C-976F-8EAC2B608ADB}">
                  <a16:predDERef xmlns:a16="http://schemas.microsoft.com/office/drawing/2014/main" pred="{D3F51D53-096E-8EFC-3516-C0D5D83A7C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28925"/>
              <a:ext cx="13525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28575</xdr:rowOff>
    </xdr:from>
    <xdr:to>
      <xdr:col>2</xdr:col>
      <xdr:colOff>152400</xdr:colOff>
      <xdr:row>33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FB1E3852-3014-C085-0A22-A9B4592B1EE2}"/>
                </a:ext>
                <a:ext uri="{147F2762-F138-4A5C-976F-8EAC2B608ADB}">
                  <a16:predDERef xmlns:a16="http://schemas.microsoft.com/office/drawing/2014/main" pred="{02B4E6FE-6272-AAC9-E4F7-A7C90079FF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38625"/>
              <a:ext cx="13716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4.363685763892" createdVersion="8" refreshedVersion="8" minRefreshableVersion="3" recordCount="1026" xr:uid="{258A6CBA-7CAC-461A-A123-1C3FAF402AF7}">
  <cacheSource type="worksheet">
    <worksheetSource ref="A1:N1027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unt="3">
        <s v="Middle aged"/>
        <s v="old"/>
        <s v="Adult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2070417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  <r>
    <m/>
    <x v="2"/>
    <x v="2"/>
    <m/>
    <m/>
    <x v="5"/>
    <m/>
    <m/>
    <m/>
    <x v="5"/>
    <x v="3"/>
    <x v="5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C016B-D03A-409D-8161-2619BCCDB565}" name="PivotTable3" cacheId="20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9:D54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h="1" x="0"/>
        <item x="2"/>
        <item h="1" x="1"/>
        <item h="1" x="3"/>
        <item t="default"/>
      </items>
    </pivotField>
    <pivotField compact="0" outline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35A7A-6571-4ACF-855C-2DEE9D5E8306}" name="PivotTable2" cacheId="20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B33:E40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x="5"/>
        <item x="4"/>
        <item t="default"/>
      </items>
    </pivotField>
    <pivotField compact="0" outline="0" showAll="0">
      <items count="5">
        <item h="1" x="0"/>
        <item x="2"/>
        <item h="1" x="1"/>
        <item h="1" x="3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AEF3D-4667-40B6-ADA9-1A43F9DF9259}" name="PivotTable1" cacheId="20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multipleItemSelectionAllowed="1" showAll="0">
      <items count="4">
        <item x="0"/>
        <item x="1"/>
        <item h="1" x="2"/>
        <item t="default"/>
      </items>
    </pivotField>
    <pivotField dataField="1"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h="1" x="0"/>
        <item x="2"/>
        <item h="1" x="1"/>
        <item h="1" x="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68871-985E-43C6-9D46-40985EE4FEDB}" name="PivotTable2" cacheId="20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C4:AF8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multipleItemSelectionAllowed="1" showAll="0">
      <items count="4">
        <item x="0"/>
        <item x="1"/>
        <item h="1" x="2"/>
        <item t="default"/>
      </items>
    </pivotField>
    <pivotField dataField="1"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h="1" x="0"/>
        <item x="2"/>
        <item h="1" x="1"/>
        <item h="1" x="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259D7B66-78D6-449E-8D78-04B31D6D0D46}" sourceName="Marital status">
  <pivotTables>
    <pivotTable tabId="3" name="PivotTable1"/>
    <pivotTable tabId="3" name="PivotTable2"/>
    <pivotTable tabId="3" name="PivotTable3"/>
    <pivotTable tabId="4" name="PivotTable2"/>
  </pivotTables>
  <data>
    <tabular pivotCacheId="1207041790">
      <items count="3">
        <i x="0" s="1"/>
        <i x="1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A99E95D-C8E6-439D-9FA3-961E5A4DCD04}" sourceName="Region">
  <pivotTables>
    <pivotTable tabId="4" name="PivotTable2"/>
    <pivotTable tabId="3" name="PivotTable1"/>
    <pivotTable tabId="3" name="PivotTable3"/>
    <pivotTable tabId="3" name="PivotTable2"/>
  </pivotTables>
  <data>
    <tabular pivotCacheId="1207041790">
      <items count="4">
        <i x="0"/>
        <i x="2" s="1"/>
        <i x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DAF5B9B9-D4BF-4453-8F0B-FFB8605AB449}" sourceName="Education">
  <pivotTables>
    <pivotTable tabId="4" name="PivotTable2"/>
    <pivotTable tabId="3" name="PivotTable1"/>
    <pivotTable tabId="3" name="PivotTable3"/>
    <pivotTable tabId="3" name="PivotTable2"/>
  </pivotTables>
  <data>
    <tabular pivotCacheId="1207041790">
      <items count="6">
        <i x="0" s="1"/>
        <i x="4" s="1"/>
        <i x="2" s="1"/>
        <i x="1" s="1"/>
        <i x="3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A200662-2ED9-41D0-898B-F4B931E68643}" cache="Slicer_Marital_status" caption="Marital status" rowHeight="228600"/>
  <slicer name="Marital status 2" xr10:uid="{6966405E-3BA6-4461-A131-871E97DB6D6F}" cache="Slicer_Marital_status" caption="Ma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B9EF4811-1465-4CD8-AD70-0A7EEBF75C37}" cache="Slicer_Marital_status" caption="Marital status" rowHeight="228600"/>
  <slicer name="Region" xr10:uid="{8469C416-6BF1-4F5D-B3A3-B4B9127C36DA}" cache="Slicer_Region" caption="Region" rowHeight="228600"/>
  <slicer name="Education" xr10:uid="{C7229AA0-3C96-450C-9AD6-47F9BE8FFA89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1" sqref="O1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9619-7960-4E91-A3BB-6880C316C8D7}">
  <dimension ref="A1:N1027"/>
  <sheetViews>
    <sheetView workbookViewId="0">
      <selection activeCell="B1" sqref="B1:B1048576"/>
    </sheetView>
  </sheetViews>
  <sheetFormatPr defaultColWidth="15.42578125" defaultRowHeight="15"/>
  <cols>
    <col min="4" max="4" width="15.42578125" style="3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aged",IF(L2&lt;31,"Adult","invalid")))</f>
        <v>Middle aged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aged",IF(L3&lt;31,"Adult","invalid")))</f>
        <v>Middle aged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Adult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Adult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Adult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Adult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Adult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aged",IF(L67&lt;31,"Adult","invalid")))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Adult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Adult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Adult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Adult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Adult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Adult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Adult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Adult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Adult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Adult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Adult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Adult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Adult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aged",IF(L131&lt;31,"Adult","invalid")))</f>
        <v>Middle aged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Adult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Adult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Adult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Adult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Adult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Adult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Middle aged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IF(L195&gt;55,"old",IF(L195&gt;=31,"Middle aged",IF(L195&lt;31,"Adult","invalid")))</f>
        <v>Middle aged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Adult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Adult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Adult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Adult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Adult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Adult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Adult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Adult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Adult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Adult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aged",IF(L259&lt;31,"Adult","invalid")))</f>
        <v>Middle aged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Adult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Adult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Adult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Adult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aged",IF(L323&lt;31,"Adult","invalid")))</f>
        <v>Middle aged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Adult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Adult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Adult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Adult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Adult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Adult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Adult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Adult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Adult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Adult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aged",IF(L387&lt;31,"Adult","invalid")))</f>
        <v>Middle aged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Adult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Adult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Adult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Adult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aged",IF(L451&lt;31,"Adult","invalid")))</f>
        <v>Middle aged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Adult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Adult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Adult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IF(L515&gt;55,"old",IF(L515&gt;=31,"Middle aged",IF(L515&lt;31,"Adult","invalid")))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Adult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Adult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Adult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Adult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Adult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Adult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Adult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Adult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aged",IF(L579&lt;31,"Adult","invalid")))</f>
        <v>Middle aged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Adult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Adult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Adult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Adult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Adult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Adult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Adult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Adult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IF(L643&gt;55,"old",IF(L643&gt;=31,"Middle aged",IF(L643&lt;31,"Adult","invalid")))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Adult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Adult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Adult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Adult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Adult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Adult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Adult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Adult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IF(L707&gt;55,"old",IF(L707&gt;=31,"Middle aged",IF(L707&lt;31,"Adult","invalid")))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Adult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Adult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Adult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Middle aged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Adult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Adult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Adult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Adult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aged",IF(L771&lt;31,"Adult","invalid")))</f>
        <v>Middle aged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Adult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Middle aged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Adult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Adult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Adult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Adult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Adult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Adult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Adult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Adult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Adult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Adult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Adult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aged",IF(L835&lt;31,"Adult","invalid")))</f>
        <v>Middle aged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Adult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Adult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Adult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Middle aged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Middle aged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Adult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aged",IF(L899&lt;31,"Adult","invalid")))</f>
        <v>Adult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Adult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Adult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Adult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Adult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Adult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IF(L963&gt;55,"old",IF(L963&gt;=31,"Middle aged",IF(L963&lt;31,"Adult","invalid")))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Middle aged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Adult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Adult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  <row r="1002" spans="1:14">
      <c r="M1002" t="str">
        <f t="shared" si="15"/>
        <v>Adult</v>
      </c>
    </row>
    <row r="1003" spans="1:14">
      <c r="M1003" t="str">
        <f t="shared" si="15"/>
        <v>Adult</v>
      </c>
    </row>
    <row r="1004" spans="1:14">
      <c r="M1004" t="str">
        <f t="shared" si="15"/>
        <v>Adult</v>
      </c>
    </row>
    <row r="1005" spans="1:14">
      <c r="M1005" t="str">
        <f t="shared" si="15"/>
        <v>Adult</v>
      </c>
    </row>
    <row r="1006" spans="1:14">
      <c r="M1006" t="str">
        <f t="shared" si="15"/>
        <v>Adult</v>
      </c>
    </row>
    <row r="1007" spans="1:14">
      <c r="M1007" t="str">
        <f t="shared" si="15"/>
        <v>Adult</v>
      </c>
    </row>
    <row r="1008" spans="1:14">
      <c r="M1008" t="str">
        <f t="shared" si="15"/>
        <v>Adult</v>
      </c>
    </row>
    <row r="1009" spans="13:13">
      <c r="M1009" t="str">
        <f t="shared" si="15"/>
        <v>Adult</v>
      </c>
    </row>
    <row r="1010" spans="13:13">
      <c r="M1010" t="str">
        <f t="shared" si="15"/>
        <v>Adult</v>
      </c>
    </row>
    <row r="1011" spans="13:13">
      <c r="M1011" t="str">
        <f t="shared" si="15"/>
        <v>Adult</v>
      </c>
    </row>
    <row r="1012" spans="13:13">
      <c r="M1012" t="str">
        <f t="shared" si="15"/>
        <v>Adult</v>
      </c>
    </row>
    <row r="1013" spans="13:13">
      <c r="M1013" t="str">
        <f t="shared" si="15"/>
        <v>Adult</v>
      </c>
    </row>
    <row r="1014" spans="13:13">
      <c r="M1014" t="str">
        <f t="shared" si="15"/>
        <v>Adult</v>
      </c>
    </row>
    <row r="1015" spans="13:13">
      <c r="M1015" t="str">
        <f t="shared" si="15"/>
        <v>Adult</v>
      </c>
    </row>
    <row r="1016" spans="13:13">
      <c r="M1016" t="str">
        <f t="shared" si="15"/>
        <v>Adult</v>
      </c>
    </row>
    <row r="1017" spans="13:13">
      <c r="M1017" t="str">
        <f t="shared" si="15"/>
        <v>Adult</v>
      </c>
    </row>
    <row r="1018" spans="13:13">
      <c r="M1018" t="str">
        <f t="shared" si="15"/>
        <v>Adult</v>
      </c>
    </row>
    <row r="1019" spans="13:13">
      <c r="M1019" t="str">
        <f t="shared" si="15"/>
        <v>Adult</v>
      </c>
    </row>
    <row r="1020" spans="13:13">
      <c r="M1020" t="str">
        <f t="shared" si="15"/>
        <v>Adult</v>
      </c>
    </row>
    <row r="1021" spans="13:13">
      <c r="M1021" t="str">
        <f t="shared" si="15"/>
        <v>Adult</v>
      </c>
    </row>
    <row r="1022" spans="13:13">
      <c r="M1022" t="str">
        <f t="shared" si="15"/>
        <v>Adult</v>
      </c>
    </row>
    <row r="1023" spans="13:13">
      <c r="M1023" t="str">
        <f t="shared" si="15"/>
        <v>Adult</v>
      </c>
    </row>
    <row r="1024" spans="13:13">
      <c r="M1024" t="str">
        <f t="shared" si="15"/>
        <v>Adult</v>
      </c>
    </row>
    <row r="1025" spans="13:13">
      <c r="M1025" t="str">
        <f t="shared" si="15"/>
        <v>Adult</v>
      </c>
    </row>
    <row r="1026" spans="13:13">
      <c r="M1026" t="str">
        <f t="shared" si="15"/>
        <v>Adult</v>
      </c>
    </row>
    <row r="1027" spans="13:13">
      <c r="M1027" t="str">
        <f t="shared" ref="M1027" si="16">IF(L1027&gt;55,"old",IF(L1027&gt;=31,"Middle aged",IF(L1027&lt;31,"Adult","invalid")))</f>
        <v>Adult</v>
      </c>
    </row>
  </sheetData>
  <autoFilter ref="B1:B1027" xr:uid="{3BFB9619-7960-4E91-A3BB-6880C316C8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BCEE-F3D1-480A-A267-AF8B25E46DA1}">
  <dimension ref="A3:E54"/>
  <sheetViews>
    <sheetView workbookViewId="0">
      <selection activeCell="A3" sqref="A3:D7"/>
    </sheetView>
  </sheetViews>
  <sheetFormatPr defaultRowHeight="15"/>
  <cols>
    <col min="1" max="1" width="23.28515625" bestFit="1" customWidth="1"/>
    <col min="2" max="2" width="18" bestFit="1" customWidth="1"/>
    <col min="3" max="3" width="4.42578125" customWidth="1"/>
    <col min="4" max="5" width="11.7109375" bestFit="1" customWidth="1"/>
    <col min="6" max="54" width="3.28515625" bestFit="1" customWidth="1"/>
    <col min="55" max="55" width="7.42578125" bestFit="1" customWidth="1"/>
    <col min="56" max="56" width="11.7109375" bestFit="1" customWidth="1"/>
  </cols>
  <sheetData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5">
        <v>59534.883720930229</v>
      </c>
      <c r="C5" s="5">
        <v>64909.090909090912</v>
      </c>
      <c r="D5" s="5">
        <v>62008.36820083682</v>
      </c>
    </row>
    <row r="6" spans="1:4">
      <c r="A6" t="s">
        <v>40</v>
      </c>
      <c r="B6" s="5">
        <v>62012.578616352199</v>
      </c>
      <c r="C6" s="5">
        <v>65454.545454545456</v>
      </c>
      <c r="D6" s="5">
        <v>63420.07434944238</v>
      </c>
    </row>
    <row r="7" spans="1:4">
      <c r="A7" t="s">
        <v>44</v>
      </c>
      <c r="B7" s="5">
        <v>60902.777777777781</v>
      </c>
      <c r="C7" s="5">
        <v>65181.818181818184</v>
      </c>
      <c r="D7" s="5">
        <v>62755.905511811026</v>
      </c>
    </row>
    <row r="33" spans="2:5">
      <c r="B33" s="4" t="s">
        <v>45</v>
      </c>
      <c r="C33" s="4" t="s">
        <v>12</v>
      </c>
    </row>
    <row r="34" spans="2:5">
      <c r="B34" s="4" t="s">
        <v>9</v>
      </c>
      <c r="C34" t="s">
        <v>20</v>
      </c>
      <c r="D34" t="s">
        <v>17</v>
      </c>
      <c r="E34" t="s">
        <v>44</v>
      </c>
    </row>
    <row r="35" spans="2:5">
      <c r="B35" t="s">
        <v>18</v>
      </c>
      <c r="C35" s="6">
        <v>69</v>
      </c>
      <c r="D35" s="6">
        <v>57</v>
      </c>
      <c r="E35" s="6">
        <v>126</v>
      </c>
    </row>
    <row r="36" spans="2:5">
      <c r="B36" t="s">
        <v>29</v>
      </c>
      <c r="C36" s="6">
        <v>62</v>
      </c>
      <c r="D36" s="6">
        <v>46</v>
      </c>
      <c r="E36" s="6">
        <v>108</v>
      </c>
    </row>
    <row r="37" spans="2:5">
      <c r="B37" t="s">
        <v>24</v>
      </c>
      <c r="C37" s="6">
        <v>33</v>
      </c>
      <c r="D37" s="6">
        <v>70</v>
      </c>
      <c r="E37" s="6">
        <v>103</v>
      </c>
    </row>
    <row r="38" spans="2:5">
      <c r="B38" t="s">
        <v>26</v>
      </c>
      <c r="C38" s="6">
        <v>77</v>
      </c>
      <c r="D38" s="6">
        <v>32</v>
      </c>
      <c r="E38" s="6">
        <v>109</v>
      </c>
    </row>
    <row r="39" spans="2:5">
      <c r="B39" t="s">
        <v>42</v>
      </c>
      <c r="C39" s="6">
        <v>47</v>
      </c>
      <c r="D39" s="6">
        <v>15</v>
      </c>
      <c r="E39" s="6">
        <v>62</v>
      </c>
    </row>
    <row r="40" spans="2:5">
      <c r="B40" t="s">
        <v>44</v>
      </c>
      <c r="C40" s="6">
        <v>288</v>
      </c>
      <c r="D40" s="6">
        <v>220</v>
      </c>
      <c r="E40" s="6">
        <v>508</v>
      </c>
    </row>
    <row r="49" spans="1:4">
      <c r="A49" s="4" t="s">
        <v>45</v>
      </c>
      <c r="B49" s="4" t="s">
        <v>12</v>
      </c>
    </row>
    <row r="50" spans="1:4">
      <c r="A50" s="4" t="s">
        <v>37</v>
      </c>
      <c r="B50" t="s">
        <v>20</v>
      </c>
      <c r="C50" t="s">
        <v>17</v>
      </c>
      <c r="D50" t="s">
        <v>44</v>
      </c>
    </row>
    <row r="51" spans="1:4">
      <c r="A51" t="s">
        <v>46</v>
      </c>
      <c r="B51" s="6">
        <v>45</v>
      </c>
      <c r="C51" s="6">
        <v>12</v>
      </c>
      <c r="D51" s="6">
        <v>57</v>
      </c>
    </row>
    <row r="52" spans="1:4">
      <c r="A52" t="s">
        <v>47</v>
      </c>
      <c r="B52" s="6">
        <v>176</v>
      </c>
      <c r="C52" s="6">
        <v>179</v>
      </c>
      <c r="D52" s="6">
        <v>355</v>
      </c>
    </row>
    <row r="53" spans="1:4">
      <c r="A53" t="s">
        <v>48</v>
      </c>
      <c r="B53" s="6">
        <v>67</v>
      </c>
      <c r="C53" s="6">
        <v>29</v>
      </c>
      <c r="D53" s="6">
        <v>96</v>
      </c>
    </row>
    <row r="54" spans="1:4">
      <c r="A54" t="s">
        <v>44</v>
      </c>
      <c r="B54" s="6">
        <v>288</v>
      </c>
      <c r="C54" s="6">
        <v>220</v>
      </c>
      <c r="D54" s="6">
        <v>508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8EF0-2C14-4DAA-A69C-6536326731BD}">
  <dimension ref="A1:AF8"/>
  <sheetViews>
    <sheetView showGridLines="0" tabSelected="1" workbookViewId="0">
      <selection activeCell="R27" sqref="R27"/>
    </sheetView>
  </sheetViews>
  <sheetFormatPr defaultRowHeight="15"/>
  <cols>
    <col min="29" max="29" width="18.140625" bestFit="1" customWidth="1"/>
    <col min="30" max="30" width="18" bestFit="1" customWidth="1"/>
    <col min="31" max="31" width="8.140625" bestFit="1" customWidth="1"/>
    <col min="32" max="32" width="11.7109375" bestFit="1" customWidth="1"/>
    <col min="35" max="35" width="18.140625" bestFit="1" customWidth="1"/>
    <col min="36" max="36" width="18" bestFit="1" customWidth="1"/>
    <col min="37" max="37" width="8.140625" bestFit="1" customWidth="1"/>
    <col min="38" max="38" width="11.7109375" bestFit="1" customWidth="1"/>
  </cols>
  <sheetData>
    <row r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3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3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32" ht="61.5">
      <c r="A4" s="7"/>
      <c r="B4" s="7"/>
      <c r="C4" s="9" t="s">
        <v>49</v>
      </c>
      <c r="D4" s="9"/>
      <c r="E4" s="9"/>
      <c r="F4" s="9"/>
      <c r="G4" s="9"/>
      <c r="H4" s="9"/>
      <c r="I4" s="9"/>
      <c r="J4" s="9"/>
      <c r="K4" s="9"/>
      <c r="L4" s="7"/>
      <c r="M4" s="7"/>
      <c r="N4" s="8"/>
      <c r="O4" s="7"/>
      <c r="AC4" s="4" t="s">
        <v>43</v>
      </c>
      <c r="AD4" s="4" t="s">
        <v>12</v>
      </c>
    </row>
    <row r="5" spans="1:3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AC5" s="4" t="s">
        <v>2</v>
      </c>
      <c r="AD5" t="s">
        <v>20</v>
      </c>
      <c r="AE5" t="s">
        <v>17</v>
      </c>
      <c r="AF5" t="s">
        <v>44</v>
      </c>
    </row>
    <row r="6" spans="1:3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AC6" t="s">
        <v>39</v>
      </c>
      <c r="AD6" s="5">
        <v>59534.883720930229</v>
      </c>
      <c r="AE6" s="5">
        <v>64909.090909090912</v>
      </c>
      <c r="AF6" s="5">
        <v>62008.36820083682</v>
      </c>
    </row>
    <row r="7" spans="1:32">
      <c r="AC7" t="s">
        <v>40</v>
      </c>
      <c r="AD7" s="5">
        <v>62012.578616352199</v>
      </c>
      <c r="AE7" s="5">
        <v>65454.545454545456</v>
      </c>
      <c r="AF7" s="5">
        <v>63420.07434944238</v>
      </c>
    </row>
    <row r="8" spans="1:32">
      <c r="AC8" t="s">
        <v>44</v>
      </c>
      <c r="AD8" s="5">
        <v>60902.777777777781</v>
      </c>
      <c r="AE8" s="5">
        <v>65181.818181818184</v>
      </c>
      <c r="AF8" s="5">
        <v>62755.905511811026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2024-11-28T07:21:34Z</dcterms:modified>
  <cp:category/>
  <cp:contentStatus/>
</cp:coreProperties>
</file>