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UT\Home Page\My Home Page\AliMorty.github.io\files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0" i="1" l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<sst xmlns="http://schemas.openxmlformats.org/spreadsheetml/2006/main" count="80" uniqueCount="80">
  <si>
    <t>Category</t>
  </si>
  <si>
    <t>Course name</t>
  </si>
  <si>
    <t>Score</t>
  </si>
  <si>
    <t>GPA</t>
  </si>
  <si>
    <t>Grade</t>
  </si>
  <si>
    <t>Math.</t>
  </si>
  <si>
    <t>Math. (I)</t>
  </si>
  <si>
    <t>Math. (II)</t>
  </si>
  <si>
    <t>Differential Equations</t>
  </si>
  <si>
    <t>Engineering Statistics</t>
  </si>
  <si>
    <t>Stochastic Processes (I)</t>
  </si>
  <si>
    <t>Engineering Mathematics</t>
  </si>
  <si>
    <t>Algorithm</t>
  </si>
  <si>
    <t xml:space="preserve">Discrete Structures  </t>
  </si>
  <si>
    <t>Data Struct. &amp; Algorithms</t>
  </si>
  <si>
    <t>Design of Algorithms</t>
  </si>
  <si>
    <t>Topics in Computer Science (Algorithm II)</t>
  </si>
  <si>
    <t>Theory of Computation</t>
  </si>
  <si>
    <t>Theory of Machines &amp; Languages</t>
  </si>
  <si>
    <t>Design of Programming Language</t>
  </si>
  <si>
    <t>Principles of Compiler Design</t>
  </si>
  <si>
    <t>AI related Courses</t>
  </si>
  <si>
    <t>Artificial Intelligence</t>
  </si>
  <si>
    <t>Principles of Database Design</t>
  </si>
  <si>
    <t>Database Design Lab.</t>
  </si>
  <si>
    <t>Data Storage &amp; Retrieval</t>
  </si>
  <si>
    <t>Foundations of Data Mining</t>
  </si>
  <si>
    <t xml:space="preserve">Programming </t>
  </si>
  <si>
    <t xml:space="preserve">Principles of Computer &amp; Prog. </t>
  </si>
  <si>
    <t xml:space="preserve">Advanced Computer Programming </t>
  </si>
  <si>
    <t>Computer Laboratory</t>
  </si>
  <si>
    <t>Management</t>
  </si>
  <si>
    <t>Fundamentals of Management</t>
  </si>
  <si>
    <t>Management &amp; Control of Information Technology Projects</t>
  </si>
  <si>
    <t>Information Technology Stratigic Planning</t>
  </si>
  <si>
    <t>Hardware</t>
  </si>
  <si>
    <t>Logic Circuits</t>
  </si>
  <si>
    <t>Logic Circuits Lab.</t>
  </si>
  <si>
    <t xml:space="preserve">Electric Circ. (I) </t>
  </si>
  <si>
    <t>Electric Circ. (I) Lab.</t>
  </si>
  <si>
    <t>Electronic Circuits</t>
  </si>
  <si>
    <t>Electronic Circuits Lab.</t>
  </si>
  <si>
    <t>Computer Arch.</t>
  </si>
  <si>
    <t>Computer Architecture Lab.</t>
  </si>
  <si>
    <t>Microprocessors (I)</t>
  </si>
  <si>
    <t>Microprocessors (I) Lab.</t>
  </si>
  <si>
    <t>Engineering</t>
  </si>
  <si>
    <t>Software Eng. (I)</t>
  </si>
  <si>
    <t>Software Engineering (II)</t>
  </si>
  <si>
    <t>Industrial Training (I) * Software</t>
  </si>
  <si>
    <t>Operating Sys. Design (I)</t>
  </si>
  <si>
    <t>Operating Systems Lab.</t>
  </si>
  <si>
    <t>Computer Networks (I)</t>
  </si>
  <si>
    <t>Computer Networks Laboratory</t>
  </si>
  <si>
    <t>English</t>
  </si>
  <si>
    <t>Technical English</t>
  </si>
  <si>
    <t>English for the Students of Engineering</t>
  </si>
  <si>
    <t>Research And Project</t>
  </si>
  <si>
    <t>Research Method &amp; Report Writings</t>
  </si>
  <si>
    <t>BSc Project</t>
  </si>
  <si>
    <t>Other</t>
  </si>
  <si>
    <t>General Physics (I)</t>
  </si>
  <si>
    <t>General Physics Lab (I)</t>
  </si>
  <si>
    <t xml:space="preserve">General Physics (II) </t>
  </si>
  <si>
    <t>General Physics Lab (II)</t>
  </si>
  <si>
    <t>Physical Education (II) * Football</t>
  </si>
  <si>
    <t>Physical Education (II) * Swimming</t>
  </si>
  <si>
    <t>Farsi</t>
  </si>
  <si>
    <t>Islamic Thought (I)</t>
  </si>
  <si>
    <t>Man In Islam</t>
  </si>
  <si>
    <t>the Analytic History of Early Islam</t>
  </si>
  <si>
    <t>Applied Ethics</t>
  </si>
  <si>
    <t>Islamic Rev. of Iran</t>
  </si>
  <si>
    <t>Nahjulbalaghah Interpretation</t>
  </si>
  <si>
    <t>SUM</t>
  </si>
  <si>
    <t>from 4</t>
  </si>
  <si>
    <t>from 20</t>
  </si>
  <si>
    <t>Total Units</t>
  </si>
  <si>
    <t>Cs Units</t>
  </si>
  <si>
    <t>Selected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</si>
</sst>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0" fontId="3" fillId="4" borderId="2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center"/>
    </xf>
    <xf numFmtId="0" fontId="1" fillId="3" borderId="1" xfId="2" applyBorder="1"/>
    <xf numFmtId="0" fontId="1" fillId="3" borderId="2" xfId="2" applyBorder="1" applyAlignment="1">
      <alignment horizontal="left"/>
    </xf>
    <xf numFmtId="0" fontId="1" fillId="3" borderId="1" xfId="2" applyBorder="1" applyAlignment="1">
      <alignment vertical="center" wrapText="1"/>
    </xf>
    <xf numFmtId="0" fontId="1" fillId="3" borderId="0" xfId="2"/>
    <xf numFmtId="0" fontId="2" fillId="2" borderId="0" xfId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3">
    <cellStyle name="40% - Accent6" xfId="2" builtinId="51"/>
    <cellStyle name="Good" xfId="1" builtinId="2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abSelected="1" workbookViewId="0">
      <selection activeCell="I9" sqref="I9"/>
    </sheetView>
  </sheetViews>
  <sheetFormatPr defaultRowHeight="15" x14ac:dyDescent="0.25"/>
  <cols>
    <col min="1" max="1" width="21.85546875" bestFit="1" customWidth="1"/>
    <col min="2" max="2" width="54.5703125" bestFit="1" customWidth="1"/>
    <col min="3" max="3" width="8" bestFit="1" customWidth="1"/>
    <col min="4" max="5" width="7.7109375" bestFit="1" customWidth="1"/>
  </cols>
  <sheetData>
    <row r="1" spans="1: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5</v>
      </c>
      <c r="B2" s="3" t="s">
        <v>6</v>
      </c>
      <c r="C2" s="8">
        <v>19.5</v>
      </c>
      <c r="D2" s="8" t="str">
        <f>IF( C2&gt;=17, "4",IF(C2&gt;=14, "3", IF(C2&gt;=12, "2", IF(C2&gt;=10, "1", "0"))))</f>
        <v>4</v>
      </c>
      <c r="E2" s="9" t="str">
        <f>IF( C2&gt;=17, "A",IF(C2&gt;=14, "B", IF(C2&gt;=12, "C", IF(C2&gt;=10, "D", "F"))))</f>
        <v>A</v>
      </c>
    </row>
    <row r="3" spans="1:5" x14ac:dyDescent="0.25">
      <c r="B3" s="4" t="s">
        <v>7</v>
      </c>
      <c r="C3" s="8">
        <v>19</v>
      </c>
      <c r="D3" s="8" t="str">
        <f>IF( C3&gt;=17, "4",IF(C3&gt;=14, "3", IF(C3&gt;=12, "2", IF(C3&gt;=10, "1", "0"))))</f>
        <v>4</v>
      </c>
      <c r="E3" s="9" t="str">
        <f>IF( C3&gt;=17, "A",IF(C3&gt;=14, "B", IF(C3&gt;=12, "C", IF(C3&gt;=10, "D", "F"))))</f>
        <v>A</v>
      </c>
    </row>
    <row r="4" spans="1:5" x14ac:dyDescent="0.25">
      <c r="B4" s="5" t="s">
        <v>8</v>
      </c>
      <c r="C4" s="8">
        <v>19.8</v>
      </c>
      <c r="D4" s="8" t="str">
        <f>IF( C4&gt;=17, "4",IF(C4&gt;=14, "3", IF(C4&gt;=12, "2", IF(C4&gt;=10, "1", "0"))))</f>
        <v>4</v>
      </c>
      <c r="E4" s="9" t="str">
        <f>IF( C4&gt;=17, "A",IF(C4&gt;=14, "B", IF(C4&gt;=12, "C", IF(C4&gt;=10, "D", "F"))))</f>
        <v>A</v>
      </c>
    </row>
    <row r="5" spans="1:5" x14ac:dyDescent="0.25">
      <c r="B5" s="3" t="s">
        <v>9</v>
      </c>
      <c r="C5" s="8">
        <v>20</v>
      </c>
      <c r="D5" s="8" t="str">
        <f>IF( C5&gt;=17, "4",IF(C5&gt;=14, "3", IF(C5&gt;=12, "2", IF(C5&gt;=10, "1", "0"))))</f>
        <v>4</v>
      </c>
      <c r="E5" s="9" t="str">
        <f>IF( C5&gt;=17, "A",IF(C5&gt;=14, "B", IF(C5&gt;=12, "C", IF(C5&gt;=10, "D", "F"))))</f>
        <v>A</v>
      </c>
    </row>
    <row r="6" spans="1:5" x14ac:dyDescent="0.25">
      <c r="B6" s="3" t="s">
        <v>10</v>
      </c>
      <c r="C6" s="8">
        <v>20</v>
      </c>
      <c r="D6" s="8" t="str">
        <f>IF( C6&gt;=17, "4",IF(C6&gt;=14, "3", IF(C6&gt;=12, "2", IF(C6&gt;=10, "1", "0"))))</f>
        <v>4</v>
      </c>
      <c r="E6" s="9" t="str">
        <f>IF( C6&gt;=17, "A",IF(C6&gt;=14, "B", IF(C6&gt;=12, "C", IF(C6&gt;=10, "D", "F"))))</f>
        <v>A</v>
      </c>
    </row>
    <row r="7" spans="1:5" x14ac:dyDescent="0.25">
      <c r="B7" s="6" t="s">
        <v>11</v>
      </c>
      <c r="C7" s="8">
        <v>20</v>
      </c>
      <c r="D7" s="8" t="str">
        <f>IF( C7&gt;=17, "4",IF(C7&gt;=14, "3", IF(C7&gt;=12, "2", IF(C7&gt;=10, "1", "0"))))</f>
        <v>4</v>
      </c>
      <c r="E7" s="9" t="str">
        <f>IF( C7&gt;=17, "A",IF(C7&gt;=14, "B", IF(C7&gt;=12, "C", IF(C7&gt;=10, "D", "F"))))</f>
        <v>A</v>
      </c>
    </row>
    <row r="8" spans="1:5" x14ac:dyDescent="0.25">
      <c r="A8" t="s">
        <v>12</v>
      </c>
      <c r="B8" t="s">
        <v>13</v>
      </c>
      <c r="C8" s="8">
        <v>17.5</v>
      </c>
      <c r="D8" s="8" t="str">
        <f>IF( C8&gt;=17, "4",IF(C8&gt;=14, "3", IF(C8&gt;=12, "2", IF(C8&gt;=10, "1", "0"))))</f>
        <v>4</v>
      </c>
      <c r="E8" s="9" t="str">
        <f>IF( C8&gt;=17, "A",IF(C8&gt;=14, "B", IF(C8&gt;=12, "C", IF(C8&gt;=10, "D", "F"))))</f>
        <v>A</v>
      </c>
    </row>
    <row r="9" spans="1:5" x14ac:dyDescent="0.25">
      <c r="B9" t="s">
        <v>14</v>
      </c>
      <c r="C9" s="8">
        <v>20</v>
      </c>
      <c r="D9" s="8" t="str">
        <f>IF( C9&gt;=17, "4",IF(C9&gt;=14, "3", IF(C9&gt;=12, "2", IF(C9&gt;=10, "1", "0"))))</f>
        <v>4</v>
      </c>
      <c r="E9" s="9" t="str">
        <f>IF( C9&gt;=17, "A",IF(C9&gt;=14, "B", IF(C9&gt;=12, "C", IF(C9&gt;=10, "D", "F"))))</f>
        <v>A</v>
      </c>
    </row>
    <row r="10" spans="1:5" x14ac:dyDescent="0.25">
      <c r="B10" t="s">
        <v>15</v>
      </c>
      <c r="C10" s="8">
        <v>20</v>
      </c>
      <c r="D10" s="8" t="str">
        <f>IF( C10&gt;=17, "4",IF(C10&gt;=14, "3", IF(C10&gt;=12, "2", IF(C10&gt;=10, "1", "0"))))</f>
        <v>4</v>
      </c>
      <c r="E10" s="9" t="str">
        <f>IF( C10&gt;=17, "A",IF(C10&gt;=14, "B", IF(C10&gt;=12, "C", IF(C10&gt;=10, "D", "F"))))</f>
        <v>A</v>
      </c>
    </row>
    <row r="11" spans="1:5" x14ac:dyDescent="0.25">
      <c r="B11" t="s">
        <v>16</v>
      </c>
      <c r="C11" s="8">
        <v>20</v>
      </c>
      <c r="D11" s="8" t="str">
        <f>IF( C11&gt;=17, "4",IF(C11&gt;=14, "3", IF(C11&gt;=12, "2", IF(C11&gt;=10, "1", "0"))))</f>
        <v>4</v>
      </c>
      <c r="E11" s="9" t="str">
        <f>IF( C11&gt;=17, "A",IF(C11&gt;=14, "B", IF(C11&gt;=12, "C", IF(C11&gt;=10, "D", "F"))))</f>
        <v>A</v>
      </c>
    </row>
    <row r="12" spans="1:5" x14ac:dyDescent="0.25">
      <c r="A12" t="s">
        <v>17</v>
      </c>
      <c r="B12" s="3" t="s">
        <v>18</v>
      </c>
      <c r="C12" s="8">
        <v>20</v>
      </c>
      <c r="D12" s="8" t="str">
        <f>IF( C12&gt;=17, "4",IF(C12&gt;=14, "3", IF(C12&gt;=12, "2", IF(C12&gt;=10, "1", "0"))))</f>
        <v>4</v>
      </c>
      <c r="E12" s="9" t="str">
        <f>IF( C12&gt;=17, "A",IF(C12&gt;=14, "B", IF(C12&gt;=12, "C", IF(C12&gt;=10, "D", "F"))))</f>
        <v>A</v>
      </c>
    </row>
    <row r="13" spans="1:5" x14ac:dyDescent="0.25">
      <c r="B13" s="3" t="s">
        <v>19</v>
      </c>
      <c r="C13" s="8">
        <v>19</v>
      </c>
      <c r="D13" s="8" t="str">
        <f>IF( C13&gt;=17, "4",IF(C13&gt;=14, "3", IF(C13&gt;=12, "2", IF(C13&gt;=10, "1", "0"))))</f>
        <v>4</v>
      </c>
      <c r="E13" s="9" t="str">
        <f>IF( C13&gt;=17, "A",IF(C13&gt;=14, "B", IF(C13&gt;=12, "C", IF(C13&gt;=10, "D", "F"))))</f>
        <v>A</v>
      </c>
    </row>
    <row r="14" spans="1:5" x14ac:dyDescent="0.25">
      <c r="B14" s="6" t="s">
        <v>20</v>
      </c>
      <c r="C14" s="8">
        <v>18.600000000000001</v>
      </c>
      <c r="D14" s="8" t="str">
        <f>IF( C14&gt;=17, "4",IF(C14&gt;=14, "3", IF(C14&gt;=12, "2", IF(C14&gt;=10, "1", "0"))))</f>
        <v>4</v>
      </c>
      <c r="E14" s="9" t="str">
        <f>IF( C14&gt;=17, "A",IF(C14&gt;=14, "B", IF(C14&gt;=12, "C", IF(C14&gt;=10, "D", "F"))))</f>
        <v>A</v>
      </c>
    </row>
    <row r="15" spans="1:5" x14ac:dyDescent="0.25">
      <c r="A15" t="s">
        <v>21</v>
      </c>
      <c r="B15" t="s">
        <v>22</v>
      </c>
      <c r="C15" s="8">
        <v>20</v>
      </c>
      <c r="D15" s="8" t="str">
        <f>IF( C15&gt;=17, "4",IF(C15&gt;=14, "3", IF(C15&gt;=12, "2", IF(C15&gt;=10, "1", "0"))))</f>
        <v>4</v>
      </c>
      <c r="E15" s="9" t="str">
        <f>IF( C15&gt;=17, "A",IF(C15&gt;=14, "B", IF(C15&gt;=12, "C", IF(C15&gt;=10, "D", "F"))))</f>
        <v>A</v>
      </c>
    </row>
    <row r="16" spans="1:5" x14ac:dyDescent="0.25">
      <c r="B16" t="s">
        <v>23</v>
      </c>
      <c r="C16" s="8">
        <v>18.399999999999999</v>
      </c>
      <c r="D16" s="8" t="str">
        <f>IF( C16&gt;=17, "4",IF(C16&gt;=14, "3", IF(C16&gt;=12, "2", IF(C16&gt;=10, "1", "0"))))</f>
        <v>4</v>
      </c>
      <c r="E16" s="9" t="str">
        <f>IF( C16&gt;=17, "A",IF(C16&gt;=14, "B", IF(C16&gt;=12, "C", IF(C16&gt;=10, "D", "F"))))</f>
        <v>A</v>
      </c>
    </row>
    <row r="17" spans="1:5" x14ac:dyDescent="0.25">
      <c r="B17" t="s">
        <v>24</v>
      </c>
      <c r="C17" s="8">
        <v>20</v>
      </c>
      <c r="D17" s="8" t="str">
        <f>IF( C17&gt;=17, "4",IF(C17&gt;=14, "3", IF(C17&gt;=12, "2", IF(C17&gt;=10, "1", "0"))))</f>
        <v>4</v>
      </c>
      <c r="E17" s="9" t="str">
        <f>IF( C17&gt;=17, "A",IF(C17&gt;=14, "B", IF(C17&gt;=12, "C", IF(C17&gt;=10, "D", "F"))))</f>
        <v>A</v>
      </c>
    </row>
    <row r="18" spans="1:5" x14ac:dyDescent="0.25">
      <c r="B18" t="s">
        <v>25</v>
      </c>
      <c r="C18" s="8">
        <v>20</v>
      </c>
      <c r="D18" s="8" t="str">
        <f>IF( C18&gt;=17, "4",IF(C18&gt;=14, "3", IF(C18&gt;=12, "2", IF(C18&gt;=10, "1", "0"))))</f>
        <v>4</v>
      </c>
      <c r="E18" s="9" t="str">
        <f>IF( C18&gt;=17, "A",IF(C18&gt;=14, "B", IF(C18&gt;=12, "C", IF(C18&gt;=10, "D", "F"))))</f>
        <v>A</v>
      </c>
    </row>
    <row r="19" spans="1:5" x14ac:dyDescent="0.25">
      <c r="B19" t="s">
        <v>26</v>
      </c>
      <c r="C19" s="8">
        <v>19</v>
      </c>
      <c r="D19" s="8" t="str">
        <f>IF( C19&gt;=17, "4",IF(C19&gt;=14, "3", IF(C19&gt;=12, "2", IF(C19&gt;=10, "1", "0"))))</f>
        <v>4</v>
      </c>
      <c r="E19" s="9" t="str">
        <f>IF( C19&gt;=17, "A",IF(C19&gt;=14, "B", IF(C19&gt;=12, "C", IF(C19&gt;=10, "D", "F"))))</f>
        <v>A</v>
      </c>
    </row>
    <row r="20" spans="1:5" x14ac:dyDescent="0.25">
      <c r="A20" t="s">
        <v>27</v>
      </c>
      <c r="B20" s="3" t="s">
        <v>28</v>
      </c>
      <c r="C20" s="8">
        <v>17</v>
      </c>
      <c r="D20" s="8" t="str">
        <f>IF( C20&gt;=17, "4",IF(C20&gt;=14, "3", IF(C20&gt;=12, "2", IF(C20&gt;=10, "1", "0"))))</f>
        <v>4</v>
      </c>
      <c r="E20" s="9" t="str">
        <f>IF( C20&gt;=17, "A",IF(C20&gt;=14, "B", IF(C20&gt;=12, "C", IF(C20&gt;=10, "D", "F"))))</f>
        <v>A</v>
      </c>
    </row>
    <row r="21" spans="1:5" x14ac:dyDescent="0.25">
      <c r="B21" s="4" t="s">
        <v>29</v>
      </c>
      <c r="C21" s="8">
        <v>19.5</v>
      </c>
      <c r="D21" s="8" t="str">
        <f>IF( C21&gt;=17, "4",IF(C21&gt;=14, "3", IF(C21&gt;=12, "2", IF(C21&gt;=10, "1", "0"))))</f>
        <v>4</v>
      </c>
      <c r="E21" s="9" t="str">
        <f>IF( C21&gt;=17, "A",IF(C21&gt;=14, "B", IF(C21&gt;=12, "C", IF(C21&gt;=10, "D", "F"))))</f>
        <v>A</v>
      </c>
    </row>
    <row r="22" spans="1:5" x14ac:dyDescent="0.25">
      <c r="B22" s="3" t="s">
        <v>30</v>
      </c>
      <c r="C22" s="8">
        <v>20</v>
      </c>
      <c r="D22" s="8" t="str">
        <f>IF( C22&gt;=17, "4",IF(C22&gt;=14, "3", IF(C22&gt;=12, "2", IF(C22&gt;=10, "1", "0"))))</f>
        <v>4</v>
      </c>
      <c r="E22" s="9" t="str">
        <f>IF( C22&gt;=17, "A",IF(C22&gt;=14, "B", IF(C22&gt;=12, "C", IF(C22&gt;=10, "D", "F"))))</f>
        <v>A</v>
      </c>
    </row>
    <row r="23" spans="1:5" x14ac:dyDescent="0.25">
      <c r="A23" t="s">
        <v>31</v>
      </c>
      <c r="B23" t="s">
        <v>32</v>
      </c>
      <c r="C23" s="8">
        <v>20</v>
      </c>
      <c r="D23" s="8" t="str">
        <f>IF( C23&gt;=17, "4",IF(C23&gt;=14, "3", IF(C23&gt;=12, "2", IF(C23&gt;=10, "1", "0"))))</f>
        <v>4</v>
      </c>
      <c r="E23" s="9" t="str">
        <f>IF( C23&gt;=17, "A",IF(C23&gt;=14, "B", IF(C23&gt;=12, "C", IF(C23&gt;=10, "D", "F"))))</f>
        <v>A</v>
      </c>
    </row>
    <row r="24" spans="1:5" x14ac:dyDescent="0.25">
      <c r="B24" t="s">
        <v>33</v>
      </c>
      <c r="C24" s="8">
        <v>20</v>
      </c>
      <c r="D24" s="8" t="str">
        <f>IF( C24&gt;=17, "4",IF(C24&gt;=14, "3", IF(C24&gt;=12, "2", IF(C24&gt;=10, "1", "0"))))</f>
        <v>4</v>
      </c>
      <c r="E24" s="9" t="str">
        <f>IF( C24&gt;=17, "A",IF(C24&gt;=14, "B", IF(C24&gt;=12, "C", IF(C24&gt;=10, "D", "F"))))</f>
        <v>A</v>
      </c>
    </row>
    <row r="25" spans="1:5" x14ac:dyDescent="0.25">
      <c r="B25" t="s">
        <v>34</v>
      </c>
      <c r="C25" s="8">
        <v>20</v>
      </c>
      <c r="D25" s="8" t="str">
        <f>IF( C25&gt;=17, "4",IF(C25&gt;=14, "3", IF(C25&gt;=12, "2", IF(C25&gt;=10, "1", "0"))))</f>
        <v>4</v>
      </c>
      <c r="E25" s="9" t="str">
        <f>IF( C25&gt;=17, "A",IF(C25&gt;=14, "B", IF(C25&gt;=12, "C", IF(C25&gt;=10, "D", "F"))))</f>
        <v>A</v>
      </c>
    </row>
    <row r="26" spans="1:5" x14ac:dyDescent="0.25">
      <c r="A26" t="s">
        <v>35</v>
      </c>
      <c r="B26" s="6" t="s">
        <v>36</v>
      </c>
      <c r="C26" s="8">
        <v>19.399999999999999</v>
      </c>
      <c r="D26" s="8" t="str">
        <f>IF( C26&gt;=17, "4",IF(C26&gt;=14, "3", IF(C26&gt;=12, "2", IF(C26&gt;=10, "1", "0"))))</f>
        <v>4</v>
      </c>
      <c r="E26" s="9" t="str">
        <f>IF( C26&gt;=17, "A",IF(C26&gt;=14, "B", IF(C26&gt;=12, "C", IF(C26&gt;=10, "D", "F"))))</f>
        <v>A</v>
      </c>
    </row>
    <row r="27" spans="1:5" x14ac:dyDescent="0.25">
      <c r="B27" s="6" t="s">
        <v>37</v>
      </c>
      <c r="C27" s="8">
        <v>20</v>
      </c>
      <c r="D27" s="8" t="str">
        <f>IF( C27&gt;=17, "4",IF(C27&gt;=14, "3", IF(C27&gt;=12, "2", IF(C27&gt;=10, "1", "0"))))</f>
        <v>4</v>
      </c>
      <c r="E27" s="9" t="str">
        <f>IF( C27&gt;=17, "A",IF(C27&gt;=14, "B", IF(C27&gt;=12, "C", IF(C27&gt;=10, "D", "F"))))</f>
        <v>A</v>
      </c>
    </row>
    <row r="28" spans="1:5" x14ac:dyDescent="0.25">
      <c r="B28" s="3" t="s">
        <v>38</v>
      </c>
      <c r="C28" s="8">
        <v>19.3</v>
      </c>
      <c r="D28" s="8" t="str">
        <f>IF( C28&gt;=17, "4",IF(C28&gt;=14, "3", IF(C28&gt;=12, "2", IF(C28&gt;=10, "1", "0"))))</f>
        <v>4</v>
      </c>
      <c r="E28" s="9" t="str">
        <f>IF( C28&gt;=17, "A",IF(C28&gt;=14, "B", IF(C28&gt;=12, "C", IF(C28&gt;=10, "D", "F"))))</f>
        <v>A</v>
      </c>
    </row>
    <row r="29" spans="1:5" x14ac:dyDescent="0.25">
      <c r="B29" s="3" t="s">
        <v>39</v>
      </c>
      <c r="C29" s="8">
        <v>20</v>
      </c>
      <c r="D29" s="8" t="str">
        <f>IF( C29&gt;=17, "4",IF(C29&gt;=14, "3", IF(C29&gt;=12, "2", IF(C29&gt;=10, "1", "0"))))</f>
        <v>4</v>
      </c>
      <c r="E29" s="9" t="str">
        <f>IF( C29&gt;=17, "A",IF(C29&gt;=14, "B", IF(C29&gt;=12, "C", IF(C29&gt;=10, "D", "F"))))</f>
        <v>A</v>
      </c>
    </row>
    <row r="30" spans="1:5" x14ac:dyDescent="0.25">
      <c r="B30" s="3" t="s">
        <v>40</v>
      </c>
      <c r="C30" s="8">
        <v>19.5</v>
      </c>
      <c r="D30" s="8" t="str">
        <f>IF( C30&gt;=17, "4",IF(C30&gt;=14, "3", IF(C30&gt;=12, "2", IF(C30&gt;=10, "1", "0"))))</f>
        <v>4</v>
      </c>
      <c r="E30" s="9" t="str">
        <f>IF( C30&gt;=17, "A",IF(C30&gt;=14, "B", IF(C30&gt;=12, "C", IF(C30&gt;=10, "D", "F"))))</f>
        <v>A</v>
      </c>
    </row>
    <row r="31" spans="1:5" x14ac:dyDescent="0.25">
      <c r="B31" s="6" t="s">
        <v>41</v>
      </c>
      <c r="C31" s="8">
        <v>18.5</v>
      </c>
      <c r="D31" s="8" t="str">
        <f>IF( C31&gt;=17, "4",IF(C31&gt;=14, "3", IF(C31&gt;=12, "2", IF(C31&gt;=10, "1", "0"))))</f>
        <v>4</v>
      </c>
      <c r="E31" s="9" t="str">
        <f>IF( C31&gt;=17, "A",IF(C31&gt;=14, "B", IF(C31&gt;=12, "C", IF(C31&gt;=10, "D", "F"))))</f>
        <v>A</v>
      </c>
    </row>
    <row r="32" spans="1:5" x14ac:dyDescent="0.25">
      <c r="B32" s="3" t="s">
        <v>42</v>
      </c>
      <c r="C32" s="8">
        <v>19.5</v>
      </c>
      <c r="D32" s="8" t="str">
        <f>IF( C32&gt;=17, "4",IF(C32&gt;=14, "3", IF(C32&gt;=12, "2", IF(C32&gt;=10, "1", "0"))))</f>
        <v>4</v>
      </c>
      <c r="E32" s="9" t="str">
        <f>IF( C32&gt;=17, "A",IF(C32&gt;=14, "B", IF(C32&gt;=12, "C", IF(C32&gt;=10, "D", "F"))))</f>
        <v>A</v>
      </c>
    </row>
    <row r="33" spans="1:5" x14ac:dyDescent="0.25">
      <c r="B33" s="3" t="s">
        <v>43</v>
      </c>
      <c r="C33" s="8">
        <v>19.5</v>
      </c>
      <c r="D33" s="8" t="str">
        <f>IF( C33&gt;=17, "4",IF(C33&gt;=14, "3", IF(C33&gt;=12, "2", IF(C33&gt;=10, "1", "0"))))</f>
        <v>4</v>
      </c>
      <c r="E33" s="9" t="str">
        <f>IF( C33&gt;=17, "A",IF(C33&gt;=14, "B", IF(C33&gt;=12, "C", IF(C33&gt;=10, "D", "F"))))</f>
        <v>A</v>
      </c>
    </row>
    <row r="34" spans="1:5" x14ac:dyDescent="0.25">
      <c r="B34" s="3" t="s">
        <v>44</v>
      </c>
      <c r="C34" s="8">
        <v>13.5</v>
      </c>
      <c r="D34" s="8" t="str">
        <f>IF( C34&gt;=17, "4",IF(C34&gt;=14, "3", IF(C34&gt;=12, "2", IF(C34&gt;=10, "1", "0"))))</f>
        <v>2</v>
      </c>
      <c r="E34" s="9" t="str">
        <f>IF( C34&gt;=17, "A",IF(C34&gt;=14, "B", IF(C34&gt;=12, "C", IF(C34&gt;=10, "D", "F"))))</f>
        <v>C</v>
      </c>
    </row>
    <row r="35" spans="1:5" x14ac:dyDescent="0.25">
      <c r="B35" s="3" t="s">
        <v>45</v>
      </c>
      <c r="C35" s="8">
        <v>19</v>
      </c>
      <c r="D35" s="8" t="str">
        <f>IF( C35&gt;=17, "4",IF(C35&gt;=14, "3", IF(C35&gt;=12, "2", IF(C35&gt;=10, "1", "0"))))</f>
        <v>4</v>
      </c>
      <c r="E35" s="9" t="str">
        <f>IF( C35&gt;=17, "A",IF(C35&gt;=14, "B", IF(C35&gt;=12, "C", IF(C35&gt;=10, "D", "F"))))</f>
        <v>A</v>
      </c>
    </row>
    <row r="36" spans="1:5" x14ac:dyDescent="0.25">
      <c r="A36" t="s">
        <v>46</v>
      </c>
      <c r="B36" t="s">
        <v>47</v>
      </c>
      <c r="C36" s="8">
        <v>13.5</v>
      </c>
      <c r="D36" s="8" t="str">
        <f>IF( C36&gt;=17, "4",IF(C36&gt;=14, "3", IF(C36&gt;=12, "2", IF(C36&gt;=10, "1", "0"))))</f>
        <v>2</v>
      </c>
      <c r="E36" s="9" t="str">
        <f>IF( C36&gt;=17, "A",IF(C36&gt;=14, "B", IF(C36&gt;=12, "C", IF(C36&gt;=10, "D", "F"))))</f>
        <v>C</v>
      </c>
    </row>
    <row r="37" spans="1:5" x14ac:dyDescent="0.25">
      <c r="B37" t="s">
        <v>48</v>
      </c>
      <c r="C37" s="8">
        <v>17.5</v>
      </c>
      <c r="D37" s="8" t="str">
        <f>IF( C37&gt;=17, "4",IF(C37&gt;=14, "3", IF(C37&gt;=12, "2", IF(C37&gt;=10, "1", "0"))))</f>
        <v>4</v>
      </c>
      <c r="E37" s="9" t="str">
        <f>IF( C37&gt;=17, "A",IF(C37&gt;=14, "B", IF(C37&gt;=12, "C", IF(C37&gt;=10, "D", "F"))))</f>
        <v>A</v>
      </c>
    </row>
    <row r="38" spans="1:5" x14ac:dyDescent="0.25">
      <c r="B38" t="s">
        <v>49</v>
      </c>
      <c r="C38" s="8">
        <v>15.75</v>
      </c>
      <c r="D38" s="8" t="str">
        <f>IF( C38&gt;=17, "4",IF(C38&gt;=14, "3", IF(C38&gt;=12, "2", IF(C38&gt;=10, "1", "0"))))</f>
        <v>3</v>
      </c>
      <c r="E38" s="9" t="str">
        <f>IF( C38&gt;=17, "A",IF(C38&gt;=14, "B", IF(C38&gt;=12, "C", IF(C38&gt;=10, "D", "F"))))</f>
        <v>B</v>
      </c>
    </row>
    <row r="39" spans="1:5" x14ac:dyDescent="0.25">
      <c r="B39" t="s">
        <v>50</v>
      </c>
      <c r="C39" s="8">
        <v>20</v>
      </c>
      <c r="D39" s="8" t="str">
        <f>IF( C39&gt;=17, "4",IF(C39&gt;=14, "3", IF(C39&gt;=12, "2", IF(C39&gt;=10, "1", "0"))))</f>
        <v>4</v>
      </c>
      <c r="E39" s="9" t="str">
        <f>IF( C39&gt;=17, "A",IF(C39&gt;=14, "B", IF(C39&gt;=12, "C", IF(C39&gt;=10, "D", "F"))))</f>
        <v>A</v>
      </c>
    </row>
    <row r="40" spans="1:5" x14ac:dyDescent="0.25">
      <c r="B40" t="s">
        <v>51</v>
      </c>
      <c r="C40" s="8">
        <v>20</v>
      </c>
      <c r="D40" s="8" t="str">
        <f>IF( C40&gt;=17, "4",IF(C40&gt;=14, "3", IF(C40&gt;=12, "2", IF(C40&gt;=10, "1", "0"))))</f>
        <v>4</v>
      </c>
      <c r="E40" s="9" t="str">
        <f>IF( C40&gt;=17, "A",IF(C40&gt;=14, "B", IF(C40&gt;=12, "C", IF(C40&gt;=10, "D", "F"))))</f>
        <v>A</v>
      </c>
    </row>
    <row r="41" spans="1:5" x14ac:dyDescent="0.25">
      <c r="B41" t="s">
        <v>52</v>
      </c>
      <c r="C41" s="8">
        <v>14.5</v>
      </c>
      <c r="D41" s="8" t="str">
        <f>IF( C41&gt;=17, "4",IF(C41&gt;=14, "3", IF(C41&gt;=12, "2", IF(C41&gt;=10, "1", "0"))))</f>
        <v>3</v>
      </c>
      <c r="E41" s="9" t="str">
        <f>IF( C41&gt;=17, "A",IF(C41&gt;=14, "B", IF(C41&gt;=12, "C", IF(C41&gt;=10, "D", "F"))))</f>
        <v>B</v>
      </c>
    </row>
    <row r="42" spans="1:5" x14ac:dyDescent="0.25">
      <c r="B42" t="s">
        <v>53</v>
      </c>
      <c r="C42" s="8">
        <v>19</v>
      </c>
      <c r="D42" s="8" t="str">
        <f>IF( C42&gt;=17, "4",IF(C42&gt;=14, "3", IF(C42&gt;=12, "2", IF(C42&gt;=10, "1", "0"))))</f>
        <v>4</v>
      </c>
      <c r="E42" s="9" t="str">
        <f>IF( C42&gt;=17, "A",IF(C42&gt;=14, "B", IF(C42&gt;=12, "C", IF(C42&gt;=10, "D", "F"))))</f>
        <v>A</v>
      </c>
    </row>
    <row r="43" spans="1:5" x14ac:dyDescent="0.25">
      <c r="A43" t="s">
        <v>54</v>
      </c>
      <c r="B43" s="6" t="s">
        <v>55</v>
      </c>
      <c r="C43" s="8">
        <v>13.5</v>
      </c>
      <c r="D43" s="8" t="str">
        <f>IF( C43&gt;=17, "4",IF(C43&gt;=14, "3", IF(C43&gt;=12, "2", IF(C43&gt;=10, "1", "0"))))</f>
        <v>2</v>
      </c>
      <c r="E43" s="9" t="str">
        <f>IF( C43&gt;=17, "A",IF(C43&gt;=14, "B", IF(C43&gt;=12, "C", IF(C43&gt;=10, "D", "F"))))</f>
        <v>C</v>
      </c>
    </row>
    <row r="44" spans="1:5" x14ac:dyDescent="0.25">
      <c r="B44" s="3" t="s">
        <v>56</v>
      </c>
      <c r="C44" s="8">
        <v>15.15</v>
      </c>
      <c r="D44" s="8" t="str">
        <f>IF( C44&gt;=17, "4",IF(C44&gt;=14, "3", IF(C44&gt;=12, "2", IF(C44&gt;=10, "1", "0"))))</f>
        <v>3</v>
      </c>
      <c r="E44" s="9" t="str">
        <f>IF( C44&gt;=17, "A",IF(C44&gt;=14, "B", IF(C44&gt;=12, "C", IF(C44&gt;=10, "D", "F"))))</f>
        <v>B</v>
      </c>
    </row>
    <row r="45" spans="1:5" x14ac:dyDescent="0.25">
      <c r="A45" t="s">
        <v>57</v>
      </c>
      <c r="B45" t="s">
        <v>58</v>
      </c>
      <c r="C45" s="8">
        <v>18.899999999999999</v>
      </c>
      <c r="D45" s="8" t="str">
        <f>IF( C45&gt;=17, "4",IF(C45&gt;=14, "3", IF(C45&gt;=12, "2", IF(C45&gt;=10, "1", "0"))))</f>
        <v>4</v>
      </c>
      <c r="E45" s="9" t="str">
        <f>IF( C45&gt;=17, "A",IF(C45&gt;=14, "B", IF(C45&gt;=12, "C", IF(C45&gt;=10, "D", "F"))))</f>
        <v>A</v>
      </c>
    </row>
    <row r="46" spans="1:5" x14ac:dyDescent="0.25">
      <c r="B46" t="s">
        <v>59</v>
      </c>
      <c r="C46" s="8">
        <v>20</v>
      </c>
      <c r="D46" s="8" t="str">
        <f>IF( C46&gt;=17, "4",IF(C46&gt;=14, "3", IF(C46&gt;=12, "2", IF(C46&gt;=10, "1", "0"))))</f>
        <v>4</v>
      </c>
      <c r="E46" s="9" t="str">
        <f>IF( C46&gt;=17, "A",IF(C46&gt;=14, "B", IF(C46&gt;=12, "C", IF(C46&gt;=10, "D", "F"))))</f>
        <v>A</v>
      </c>
    </row>
    <row r="47" spans="1:5" x14ac:dyDescent="0.25">
      <c r="A47" t="s">
        <v>60</v>
      </c>
      <c r="B47" s="3" t="s">
        <v>61</v>
      </c>
      <c r="C47" s="8">
        <v>17.5</v>
      </c>
      <c r="D47" s="8" t="str">
        <f>IF( C47&gt;=17, "4",IF(C47&gt;=14, "3", IF(C47&gt;=12, "2", IF(C47&gt;=10, "1", "0"))))</f>
        <v>4</v>
      </c>
      <c r="E47" s="9" t="str">
        <f>IF( C47&gt;=17, "A",IF(C47&gt;=14, "B", IF(C47&gt;=12, "C", IF(C47&gt;=10, "D", "F"))))</f>
        <v>A</v>
      </c>
    </row>
    <row r="48" spans="1:5" x14ac:dyDescent="0.25">
      <c r="B48" s="3" t="s">
        <v>62</v>
      </c>
      <c r="C48" s="8">
        <v>20</v>
      </c>
      <c r="D48" s="8" t="str">
        <f>IF( C48&gt;=17, "4",IF(C48&gt;=14, "3", IF(C48&gt;=12, "2", IF(C48&gt;=10, "1", "0"))))</f>
        <v>4</v>
      </c>
      <c r="E48" s="9" t="str">
        <f>IF( C48&gt;=17, "A",IF(C48&gt;=14, "B", IF(C48&gt;=12, "C", IF(C48&gt;=10, "D", "F"))))</f>
        <v>A</v>
      </c>
    </row>
    <row r="49" spans="2:5" x14ac:dyDescent="0.25">
      <c r="B49" s="4" t="s">
        <v>63</v>
      </c>
      <c r="C49" s="8">
        <v>12</v>
      </c>
      <c r="D49" s="8" t="str">
        <f>IF( C49&gt;=17, "4",IF(C49&gt;=14, "3", IF(C49&gt;=12, "2", IF(C49&gt;=10, "1", "0"))))</f>
        <v>2</v>
      </c>
      <c r="E49" s="9" t="str">
        <f>IF( C49&gt;=17, "A",IF(C49&gt;=14, "B", IF(C49&gt;=12, "C", IF(C49&gt;=10, "D", "F"))))</f>
        <v>C</v>
      </c>
    </row>
    <row r="50" spans="2:5" x14ac:dyDescent="0.25">
      <c r="B50" s="4" t="s">
        <v>64</v>
      </c>
      <c r="C50" s="8">
        <v>18</v>
      </c>
      <c r="D50" s="8" t="str">
        <f>IF( C50&gt;=17, "4",IF(C50&gt;=14, "3", IF(C50&gt;=12, "2", IF(C50&gt;=10, "1", "0"))))</f>
        <v>4</v>
      </c>
      <c r="E50" s="9" t="str">
        <f>IF( C50&gt;=17, "A",IF(C50&gt;=14, "B", IF(C50&gt;=12, "C", IF(C50&gt;=10, "D", "F"))))</f>
        <v>A</v>
      </c>
    </row>
    <row r="51" spans="2:5" x14ac:dyDescent="0.25">
      <c r="B51" s="3" t="s">
        <v>65</v>
      </c>
      <c r="C51" s="8">
        <v>20</v>
      </c>
      <c r="D51" s="8" t="str">
        <f>IF( C51&gt;=17, "4",IF(C51&gt;=14, "3", IF(C51&gt;=12, "2", IF(C51&gt;=10, "1", "0"))))</f>
        <v>4</v>
      </c>
      <c r="E51" s="9" t="str">
        <f>IF( C51&gt;=17, "A",IF(C51&gt;=14, "B", IF(C51&gt;=12, "C", IF(C51&gt;=10, "D", "F"))))</f>
        <v>A</v>
      </c>
    </row>
    <row r="52" spans="2:5" x14ac:dyDescent="0.25">
      <c r="B52" s="6" t="s">
        <v>66</v>
      </c>
      <c r="C52" s="8">
        <v>17.25</v>
      </c>
      <c r="D52" s="8" t="str">
        <f>IF( C52&gt;=17, "4",IF(C52&gt;=14, "3", IF(C52&gt;=12, "2", IF(C52&gt;=10, "1", "0"))))</f>
        <v>4</v>
      </c>
      <c r="E52" s="9" t="str">
        <f>IF( C52&gt;=17, "A",IF(C52&gt;=14, "B", IF(C52&gt;=12, "C", IF(C52&gt;=10, "D", "F"))))</f>
        <v>A</v>
      </c>
    </row>
    <row r="53" spans="2:5" x14ac:dyDescent="0.25">
      <c r="B53" s="3" t="s">
        <v>67</v>
      </c>
      <c r="C53" s="8">
        <v>17.5</v>
      </c>
      <c r="D53" s="8" t="str">
        <f>IF( C53&gt;=17, "4",IF(C53&gt;=14, "3", IF(C53&gt;=12, "2", IF(C53&gt;=10, "1", "0"))))</f>
        <v>4</v>
      </c>
      <c r="E53" s="9" t="str">
        <f>IF( C53&gt;=17, "A",IF(C53&gt;=14, "B", IF(C53&gt;=12, "C", IF(C53&gt;=10, "D", "F"))))</f>
        <v>A</v>
      </c>
    </row>
    <row r="54" spans="2:5" x14ac:dyDescent="0.25">
      <c r="B54" s="3" t="s">
        <v>68</v>
      </c>
      <c r="C54" s="8">
        <v>19.5</v>
      </c>
      <c r="D54" s="8" t="str">
        <f>IF( C54&gt;=17, "4",IF(C54&gt;=14, "3", IF(C54&gt;=12, "2", IF(C54&gt;=10, "1", "0"))))</f>
        <v>4</v>
      </c>
      <c r="E54" s="9" t="str">
        <f>IF( C54&gt;=17, "A",IF(C54&gt;=14, "B", IF(C54&gt;=12, "C", IF(C54&gt;=10, "D", "F"))))</f>
        <v>A</v>
      </c>
    </row>
    <row r="55" spans="2:5" x14ac:dyDescent="0.25">
      <c r="B55" s="4" t="s">
        <v>69</v>
      </c>
      <c r="C55" s="8">
        <v>17.5</v>
      </c>
      <c r="D55" s="8" t="str">
        <f>IF( C55&gt;=17, "4",IF(C55&gt;=14, "3", IF(C55&gt;=12, "2", IF(C55&gt;=10, "1", "0"))))</f>
        <v>4</v>
      </c>
      <c r="E55" s="9" t="str">
        <f>IF( C55&gt;=17, "A",IF(C55&gt;=14, "B", IF(C55&gt;=12, "C", IF(C55&gt;=10, "D", "F"))))</f>
        <v>A</v>
      </c>
    </row>
    <row r="56" spans="2:5" x14ac:dyDescent="0.25">
      <c r="B56" s="6" t="s">
        <v>70</v>
      </c>
      <c r="C56" s="8">
        <v>17.5</v>
      </c>
      <c r="D56" s="8" t="str">
        <f>IF( C56&gt;=17, "4",IF(C56&gt;=14, "3", IF(C56&gt;=12, "2", IF(C56&gt;=10, "1", "0"))))</f>
        <v>4</v>
      </c>
      <c r="E56" s="9" t="str">
        <f>IF( C56&gt;=17, "A",IF(C56&gt;=14, "B", IF(C56&gt;=12, "C", IF(C56&gt;=10, "D", "F"))))</f>
        <v>A</v>
      </c>
    </row>
    <row r="57" spans="2:5" x14ac:dyDescent="0.25">
      <c r="B57" s="3" t="s">
        <v>71</v>
      </c>
      <c r="C57" s="8">
        <v>20</v>
      </c>
      <c r="D57" s="8" t="str">
        <f>IF( C57&gt;=17, "4",IF(C57&gt;=14, "3", IF(C57&gt;=12, "2", IF(C57&gt;=10, "1", "0"))))</f>
        <v>4</v>
      </c>
      <c r="E57" s="9" t="str">
        <f>IF( C57&gt;=17, "A",IF(C57&gt;=14, "B", IF(C57&gt;=12, "C", IF(C57&gt;=10, "D", "F"))))</f>
        <v>A</v>
      </c>
    </row>
    <row r="58" spans="2:5" x14ac:dyDescent="0.25">
      <c r="B58" s="6" t="s">
        <v>72</v>
      </c>
      <c r="C58" s="8">
        <v>20</v>
      </c>
      <c r="D58" s="8" t="str">
        <f>IF( C58&gt;=17, "4",IF(C58&gt;=14, "3", IF(C58&gt;=12, "2", IF(C58&gt;=10, "1", "0"))))</f>
        <v>4</v>
      </c>
      <c r="E58" s="9" t="str">
        <f>IF( C58&gt;=17, "A",IF(C58&gt;=14, "B", IF(C58&gt;=12, "C", IF(C58&gt;=10, "D", "F"))))</f>
        <v>A</v>
      </c>
    </row>
    <row r="59" spans="2:5" x14ac:dyDescent="0.25">
      <c r="B59" s="6" t="s">
        <v>73</v>
      </c>
      <c r="C59" s="8">
        <v>17.5</v>
      </c>
      <c r="D59" s="8" t="str">
        <f>IF( C59&gt;=17, "4",IF(C59&gt;=14, "3", IF(C59&gt;=12, "2", IF(C59&gt;=10, "1", "0"))))</f>
        <v>4</v>
      </c>
      <c r="E59" s="9" t="str">
        <f>IF( C59&gt;=17, "A",IF(C59&gt;=14, "B", IF(C59&gt;=12, "C", IF(C59&gt;=10, "D", "F"))))</f>
        <v>A</v>
      </c>
    </row>
    <row r="60" spans="2:5" x14ac:dyDescent="0.25">
      <c r="B60" t="s">
        <v>74</v>
      </c>
      <c r="C60">
        <f>SUM(C2:C59)</f>
        <v>1077.5499999999997</v>
      </c>
    </row>
    <row r="61" spans="2:5" x14ac:dyDescent="0.25">
      <c r="D61" t="s">
        <v>75</v>
      </c>
      <c r="E61" t="s">
        <v>76</v>
      </c>
    </row>
    <row r="62" spans="2:5" x14ac:dyDescent="0.25">
      <c r="B62" s="7" t="s">
        <v>77</v>
      </c>
      <c r="C62" s="7">
        <v>140</v>
      </c>
      <c r="D62" s="7">
        <v>3.79</v>
      </c>
      <c r="E62" s="7">
        <v>18.47</v>
      </c>
    </row>
    <row r="63" spans="2:5" x14ac:dyDescent="0.25">
      <c r="B63" s="7" t="s">
        <v>78</v>
      </c>
      <c r="C63" s="7">
        <v>84</v>
      </c>
      <c r="D63" s="7">
        <v>3.89</v>
      </c>
      <c r="E63" s="7">
        <v>18.899999999999999</v>
      </c>
    </row>
    <row r="64" spans="2:5" x14ac:dyDescent="0.25">
      <c r="B64" s="7" t="s">
        <v>79</v>
      </c>
      <c r="C64" s="7">
        <v>62</v>
      </c>
      <c r="D64" s="7">
        <v>4</v>
      </c>
      <c r="E64" s="7">
        <v>19.34</v>
      </c>
    </row>
  </sheetData>
  <conditionalFormatting sqref="E2:E59">
    <cfRule type="colorScale" priority="11">
      <colorScale>
        <cfvo type="min"/>
        <cfvo type="max"/>
        <color rgb="FFFF7128"/>
        <color rgb="FFFFEF9C"/>
      </colorScale>
    </cfRule>
    <cfRule type="colorScale" priority="12">
      <colorScale>
        <cfvo type="min"/>
        <cfvo type="max"/>
        <color rgb="FFFF7128"/>
        <color rgb="FFFFEF9C"/>
      </colorScale>
    </cfRule>
    <cfRule type="colorScale" priority="13">
      <colorScale>
        <cfvo type="min"/>
        <cfvo type="max"/>
        <color rgb="FFFFFF00"/>
        <color rgb="FF00B050"/>
      </colorScale>
    </cfRule>
    <cfRule type="colorScale" priority="14">
      <colorScale>
        <cfvo type="min"/>
        <cfvo type="max"/>
        <color rgb="FFFFC000"/>
        <color rgb="FF00B050"/>
      </colorScale>
    </cfRule>
    <cfRule type="top10" dxfId="1" priority="17" rank="10"/>
  </conditionalFormatting>
  <conditionalFormatting sqref="C1">
    <cfRule type="colorScale" priority="16">
      <colorScale>
        <cfvo type="min"/>
        <cfvo type="max"/>
        <color rgb="FFFFFF00"/>
        <color rgb="FF00B050"/>
      </colorScale>
    </cfRule>
  </conditionalFormatting>
  <conditionalFormatting sqref="C2:C59">
    <cfRule type="colorScale" priority="15">
      <colorScale>
        <cfvo type="min"/>
        <cfvo type="max"/>
        <color rgb="FFFFFF00"/>
        <color rgb="FF00B050"/>
      </colorScale>
    </cfRule>
  </conditionalFormatting>
  <conditionalFormatting sqref="D2:D5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{A88898D5-F093-4D98-978A-DE5FEDA68B60}</x14:id>
        </ext>
      </extLst>
    </cfRule>
    <cfRule type="top10" dxfId="0" priority="6" percent="1" rank="10"/>
    <cfRule type="colorScale" priority="7">
      <colorScale>
        <cfvo type="min"/>
        <cfvo type="max"/>
        <color rgb="FFFFFF00"/>
        <color rgb="FF00B050"/>
      </colorScale>
    </cfRule>
    <cfRule type="colorScale" priority="8">
      <colorScale>
        <cfvo type="min"/>
        <cfvo type="max"/>
        <color rgb="FFFFFF00"/>
        <color rgb="FF00B050"/>
      </colorScale>
    </cfRule>
    <cfRule type="colorScale" priority="9">
      <colorScale>
        <cfvo type="min"/>
        <cfvo type="max"/>
        <color rgb="FFFFFF00"/>
        <color rgb="FF00B050"/>
      </colorScale>
    </cfRule>
    <cfRule type="colorScale" priority="10">
      <colorScale>
        <cfvo type="min"/>
        <cfvo type="max"/>
        <color rgb="FFFFFF00"/>
        <color rgb="FF00B050"/>
      </colorScale>
    </cfRule>
  </conditionalFormatting>
  <conditionalFormatting sqref="D2:D3 D20 D22 D47 D49 D51 D53:D54">
    <cfRule type="colorScale" priority="4">
      <colorScale>
        <cfvo type="min"/>
        <cfvo type="max"/>
        <color rgb="FFFF7128"/>
        <color rgb="FFFFEF9C"/>
      </colorScale>
    </cfRule>
  </conditionalFormatting>
  <conditionalFormatting sqref="D2:D3 D20 D22 D47 D49:D51 D53:D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2" operator="between">
      <formula>0</formula>
      <formula>4</formula>
    </cfRule>
    <cfRule type="colorScale" priority="3">
      <colorScale>
        <cfvo type="min"/>
        <cfvo type="max"/>
        <color rgb="FFFF7128"/>
        <color rgb="FFFFEF9C"/>
      </colorScale>
    </cfRule>
  </conditionalFormatting>
  <conditionalFormatting sqref="C2:C3 C8 C20:C22 C44 C49:C51 C53:C55 C47">
    <cfRule type="colorScale" priority="18">
      <colorScale>
        <cfvo type="min"/>
        <cfvo type="max"/>
        <color rgb="FFFF0000"/>
        <color rgb="FF00B050"/>
      </colorScale>
    </cfRule>
  </conditionalFormatting>
  <conditionalFormatting sqref="C1:C4 C8 C20:C22 C44 C49:C51 C53:C55 C47">
    <cfRule type="colorScale" priority="19">
      <colorScale>
        <cfvo type="min"/>
        <cfvo type="max"/>
        <color rgb="FFFFFF00"/>
        <color rgb="FF00B050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8898D5-F093-4D98-978A-DE5FEDA68B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Mortazavi</dc:creator>
  <cp:lastModifiedBy>Ali Mortazavi</cp:lastModifiedBy>
  <dcterms:created xsi:type="dcterms:W3CDTF">2018-12-07T16:25:08Z</dcterms:created>
  <dcterms:modified xsi:type="dcterms:W3CDTF">2018-12-07T16:29:36Z</dcterms:modified>
</cp:coreProperties>
</file>