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 Data\Consultant-Administrative\Wages\SCM\Wamiq SCM\"/>
    </mc:Choice>
  </mc:AlternateContent>
  <xr:revisionPtr revIDLastSave="0" documentId="13_ncr:1_{4CA77FB6-60B7-41E0-849E-61DCEEB49A22}" xr6:coauthVersionLast="47" xr6:coauthVersionMax="47" xr10:uidLastSave="{00000000-0000-0000-0000-000000000000}"/>
  <bookViews>
    <workbookView xWindow="-108" yWindow="-108" windowWidth="23256" windowHeight="12576" xr2:uid="{9536C581-F705-4F72-8162-F4EB9E57AD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" i="1" l="1"/>
  <c r="D32" i="1"/>
  <c r="H4" i="1"/>
  <c r="D4" i="1"/>
</calcChain>
</file>

<file path=xl/sharedStrings.xml><?xml version="1.0" encoding="utf-8"?>
<sst xmlns="http://schemas.openxmlformats.org/spreadsheetml/2006/main" count="43" uniqueCount="39">
  <si>
    <t>Supplier 1</t>
  </si>
  <si>
    <t>Supplier 2</t>
  </si>
  <si>
    <t>Total Engine Cost</t>
  </si>
  <si>
    <t>12000 * 500 =</t>
  </si>
  <si>
    <t>Cost ($)</t>
  </si>
  <si>
    <t>12000 * 498 =</t>
  </si>
  <si>
    <t>Cash Discount</t>
  </si>
  <si>
    <t>Cost of Working Capital for a month in $</t>
  </si>
  <si>
    <t>n/30</t>
  </si>
  <si>
    <t>1/10</t>
  </si>
  <si>
    <t>2/10</t>
  </si>
  <si>
    <t>6000000 * 10% * 30/360</t>
  </si>
  <si>
    <t>6000000 (10% * 10/360 + 2%)</t>
  </si>
  <si>
    <t>Total Discount Value in $</t>
  </si>
  <si>
    <t>5976000 * 10% * 30/360</t>
  </si>
  <si>
    <t>5976000 (10% * 10/360 + 1%)</t>
  </si>
  <si>
    <t>Tooling Cost</t>
  </si>
  <si>
    <t>Transportation Cost (LTL)</t>
  </si>
  <si>
    <t>125 miles * 12000 units * 22lbs * $1.20/2000</t>
  </si>
  <si>
    <t>Ordering Cost</t>
  </si>
  <si>
    <t>(12000/1000) * $125</t>
  </si>
  <si>
    <t>Carrying Cost</t>
  </si>
  <si>
    <t>(1000/2) * 500 * 20%</t>
  </si>
  <si>
    <t>(1000/2) * 498 * 20%</t>
  </si>
  <si>
    <t>Reorder Point = Q/2</t>
  </si>
  <si>
    <t>Quality Cost</t>
  </si>
  <si>
    <t>6000000 * 2%</t>
  </si>
  <si>
    <t>5976000 * 3%</t>
  </si>
  <si>
    <t>Delivery Rating</t>
  </si>
  <si>
    <t>Back Orders (50%)</t>
  </si>
  <si>
    <t>Lost Sales (50%)</t>
  </si>
  <si>
    <t xml:space="preserve">12000 units *  1% * 50% * $15 </t>
  </si>
  <si>
    <t xml:space="preserve">12000 units *  1% * 50% * $4500 * 18% </t>
  </si>
  <si>
    <t xml:space="preserve">12000 units *  2% * 50% * $15 </t>
  </si>
  <si>
    <t xml:space="preserve">12000 units *  2% * 50% * $4500 * 18% </t>
  </si>
  <si>
    <t>Total Cost of Ownership</t>
  </si>
  <si>
    <t>Cost Heads</t>
  </si>
  <si>
    <t>S.No.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</si>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</sst>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1" xfId="0" applyBorder="1"/>
    <xf numFmtId="0" fontId="2" fillId="0" borderId="1" xfId="0" applyFont="1" applyBorder="1"/>
    <xf numFmtId="164" fontId="2" fillId="0" borderId="1" xfId="1" applyNumberFormat="1" applyFont="1" applyBorder="1"/>
    <xf numFmtId="49" fontId="2" fillId="0" borderId="1" xfId="0" applyNumberFormat="1" applyFont="1" applyBorder="1"/>
    <xf numFmtId="164" fontId="2" fillId="0" borderId="0" xfId="1" applyNumberFormat="1" applyFont="1"/>
    <xf numFmtId="0" fontId="3" fillId="0" borderId="0" xfId="0" applyFont="1" applyAlignment="1">
      <alignment horizontal="center"/>
    </xf>
    <xf numFmtId="164" fontId="2" fillId="0" borderId="1" xfId="1" applyNumberFormat="1" applyFont="1" applyBorder="1" applyAlignment="1"/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3" xfId="0" applyBorder="1"/>
    <xf numFmtId="0" fontId="3" fillId="2" borderId="1" xfId="0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2" fillId="3" borderId="1" xfId="0" applyFont="1" applyFill="1" applyBorder="1"/>
    <xf numFmtId="0" fontId="2" fillId="4" borderId="2" xfId="0" applyFont="1" applyFill="1" applyBorder="1"/>
    <xf numFmtId="164" fontId="2" fillId="5" borderId="1" xfId="1" applyNumberFormat="1" applyFont="1" applyFill="1" applyBorder="1" applyAlignment="1">
      <alignment horizontal="right"/>
    </xf>
    <xf numFmtId="0" fontId="2" fillId="4" borderId="2" xfId="0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251460</xdr:colOff>
      <xdr:row>0</xdr:row>
      <xdr:rowOff>76200</xdr:rowOff>
    </xdr:from>
    <xdr:to>
      <xdr:col>17</xdr:col>
      <xdr:colOff>527977</xdr:colOff>
      <xdr:row>20</xdr:row>
      <xdr:rowOff>164983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6D4DA6-2DB8-44D2-BE8C-4622226F00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42520" y="76200"/>
          <a:ext cx="4543717" cy="3846136"/>
        </a:xfrm>
        <a:prstGeom prst="rect">
          <a:avLst/>
        </a:prstGeom>
      </xdr:spPr>
    </xdr:pic>
    <xdr:clientData/>
  </xdr:twoCellAnchor>
  <xdr:twoCellAnchor editAs="oneCell">
    <xdr:from>
      <xdr:col>17</xdr:col>
      <xdr:colOff>495300</xdr:colOff>
      <xdr:row>0</xdr:row>
      <xdr:rowOff>167640</xdr:rowOff>
    </xdr:from>
    <xdr:to>
      <xdr:col>24</xdr:col>
      <xdr:colOff>234490</xdr:colOff>
      <xdr:row>12</xdr:row>
      <xdr:rowOff>26989</xdr:rowOff>
    </xdr:to>
    <xdr:pic>
      <xdr:nvPicPr>
        <xdr:cNvPr id="3" name="Content Placeholder 6">
          <a:extLst>
            <a:ext uri="{FF2B5EF4-FFF2-40B4-BE49-F238E27FC236}">
              <a16:creationId xmlns:a16="http://schemas.microsoft.com/office/drawing/2014/main" id="{2EC50B49-1AB3-4148-A79E-D242AF94B07D}"/>
            </a:ext>
          </a:extLst>
        </xdr:cNvPr>
        <xdr:cNvPicPr>
          <a:picLocks noGrp="1"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10683240" y="167640"/>
          <a:ext cx="4006390" cy="210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0755F-FE01-4BAF-9467-14243CCE59EC}">
  <dimension ref="A3:S33"/>
  <sheetViews>
    <sheetView tabSelected="1" topLeftCell="A8" zoomScale="110" zoomScaleNormal="110" workbookViewId="0">
      <selection activeCell="D32" sqref="D32"/>
    </sheetView>
  </sheetViews>
  <sheetFormatPr defaultRowHeight="14.4" x14ac:dyDescent="0.3"/>
  <cols>
    <col min="1" max="1" width="8.88671875" style="1"/>
    <col min="2" max="2" width="21.88671875" style="1" bestFit="1" customWidth="1"/>
    <col min="3" max="3" width="38" style="11" bestFit="1" customWidth="1"/>
    <col min="4" max="4" width="34.33203125" style="7" bestFit="1" customWidth="1"/>
    <col min="5" max="5" width="34.33203125" bestFit="1" customWidth="1"/>
    <col min="7" max="7" width="25.44140625" style="11" bestFit="1" customWidth="1"/>
    <col min="8" max="8" width="12.77734375" style="7" bestFit="1" customWidth="1"/>
  </cols>
  <sheetData>
    <row r="3" spans="1:19" s="8" customFormat="1" ht="18" x14ac:dyDescent="0.35">
      <c r="A3" s="13" t="s">
        <v>37</v>
      </c>
      <c r="B3" s="13" t="s">
        <v>36</v>
      </c>
      <c r="C3" s="13" t="s">
        <v>0</v>
      </c>
      <c r="D3" s="14" t="s">
        <v>4</v>
      </c>
      <c r="E3" s="13" t="s">
        <v>38</v>
      </c>
      <c r="F3" s="13"/>
      <c r="G3" s="13" t="s">
        <v>1</v>
      </c>
      <c r="H3" s="14" t="s">
        <v>4</v>
      </c>
    </row>
    <row r="4" spans="1:19" x14ac:dyDescent="0.3">
      <c r="A4" s="15">
        <v>1</v>
      </c>
      <c r="B4" s="15" t="s">
        <v>2</v>
      </c>
      <c r="C4" s="10" t="s">
        <v>3</v>
      </c>
      <c r="D4" s="17">
        <f>12000*500</f>
        <v>6000000</v>
      </c>
      <c r="E4" s="3"/>
      <c r="F4" s="3"/>
      <c r="G4" s="10" t="s">
        <v>5</v>
      </c>
      <c r="H4" s="17">
        <f>12000*498</f>
        <v>5976000</v>
      </c>
    </row>
    <row r="5" spans="1:19" x14ac:dyDescent="0.3">
      <c r="A5" s="4"/>
      <c r="B5" s="4"/>
      <c r="C5" s="10"/>
      <c r="D5" s="9"/>
      <c r="E5" s="3"/>
      <c r="F5" s="3"/>
      <c r="G5" s="10"/>
      <c r="H5" s="5"/>
    </row>
    <row r="6" spans="1:19" x14ac:dyDescent="0.3">
      <c r="A6" s="4"/>
      <c r="B6" s="4"/>
      <c r="C6" s="10"/>
      <c r="D6" s="9"/>
      <c r="E6" s="3"/>
      <c r="F6" s="3"/>
      <c r="G6" s="10"/>
      <c r="H6" s="5"/>
    </row>
    <row r="7" spans="1:19" x14ac:dyDescent="0.3">
      <c r="A7" s="15">
        <v>2</v>
      </c>
      <c r="B7" s="15" t="s">
        <v>6</v>
      </c>
      <c r="C7" s="10"/>
      <c r="D7" s="9"/>
      <c r="E7" s="3"/>
      <c r="F7" s="3"/>
      <c r="G7" s="10"/>
      <c r="H7" s="5"/>
    </row>
    <row r="8" spans="1:19" x14ac:dyDescent="0.3">
      <c r="A8" s="4"/>
      <c r="B8" s="4" t="s">
        <v>8</v>
      </c>
      <c r="C8" s="10" t="s">
        <v>11</v>
      </c>
      <c r="D8" s="17">
        <v>50000</v>
      </c>
      <c r="E8" s="3" t="s">
        <v>7</v>
      </c>
      <c r="F8" s="3"/>
      <c r="G8" s="10" t="s">
        <v>14</v>
      </c>
      <c r="H8" s="17">
        <v>49800</v>
      </c>
    </row>
    <row r="9" spans="1:19" x14ac:dyDescent="0.3">
      <c r="A9" s="4"/>
      <c r="B9" s="6" t="s">
        <v>9</v>
      </c>
      <c r="C9" s="10"/>
      <c r="D9" s="9"/>
      <c r="E9" s="3"/>
      <c r="F9" s="3"/>
      <c r="G9" s="10" t="s">
        <v>15</v>
      </c>
      <c r="H9" s="17">
        <v>-76360</v>
      </c>
      <c r="I9" t="s">
        <v>13</v>
      </c>
    </row>
    <row r="10" spans="1:19" x14ac:dyDescent="0.3">
      <c r="A10" s="4"/>
      <c r="B10" s="6" t="s">
        <v>10</v>
      </c>
      <c r="C10" s="10" t="s">
        <v>12</v>
      </c>
      <c r="D10" s="17">
        <v>-136667</v>
      </c>
      <c r="E10" s="3" t="s">
        <v>13</v>
      </c>
      <c r="F10" s="3"/>
      <c r="G10" s="10"/>
      <c r="H10" s="5"/>
    </row>
    <row r="11" spans="1:19" x14ac:dyDescent="0.3">
      <c r="A11" s="4"/>
      <c r="B11" s="4"/>
      <c r="C11" s="10"/>
      <c r="D11" s="9"/>
      <c r="E11" s="3"/>
      <c r="F11" s="3"/>
      <c r="G11" s="10"/>
      <c r="H11" s="5"/>
    </row>
    <row r="12" spans="1:19" x14ac:dyDescent="0.3">
      <c r="A12" s="4"/>
      <c r="B12" s="4"/>
      <c r="C12" s="10"/>
      <c r="D12" s="9"/>
      <c r="E12" s="3"/>
      <c r="F12" s="3"/>
      <c r="G12" s="10"/>
      <c r="H12" s="5"/>
    </row>
    <row r="13" spans="1:19" x14ac:dyDescent="0.3">
      <c r="A13" s="15">
        <v>3</v>
      </c>
      <c r="B13" s="15" t="s">
        <v>16</v>
      </c>
      <c r="C13" s="10"/>
      <c r="D13" s="17">
        <v>22000</v>
      </c>
      <c r="E13" s="3"/>
      <c r="F13" s="3"/>
      <c r="G13" s="10"/>
      <c r="H13" s="17">
        <v>20000</v>
      </c>
    </row>
    <row r="14" spans="1:19" ht="18" x14ac:dyDescent="0.35">
      <c r="A14" s="4"/>
      <c r="B14" s="4"/>
      <c r="C14" s="10"/>
      <c r="D14" s="9"/>
      <c r="E14" s="3"/>
      <c r="F14" s="3"/>
      <c r="G14" s="10"/>
      <c r="H14" s="5"/>
      <c r="S14" s="2" t="s">
        <v>24</v>
      </c>
    </row>
    <row r="15" spans="1:19" x14ac:dyDescent="0.3">
      <c r="A15" s="4"/>
      <c r="B15" s="4"/>
      <c r="C15" s="10"/>
      <c r="D15" s="9"/>
      <c r="E15" s="3"/>
      <c r="F15" s="3"/>
      <c r="G15" s="10"/>
      <c r="H15" s="5"/>
    </row>
    <row r="16" spans="1:19" x14ac:dyDescent="0.3">
      <c r="A16" s="15">
        <v>4</v>
      </c>
      <c r="B16" s="15" t="s">
        <v>17</v>
      </c>
      <c r="C16" s="10" t="s">
        <v>18</v>
      </c>
      <c r="D16" s="17">
        <v>19800</v>
      </c>
      <c r="E16" s="3"/>
      <c r="F16" s="3"/>
      <c r="G16" s="10"/>
      <c r="H16" s="17">
        <v>15840</v>
      </c>
    </row>
    <row r="17" spans="1:8" x14ac:dyDescent="0.3">
      <c r="A17" s="4"/>
      <c r="B17" s="4"/>
      <c r="C17" s="10"/>
      <c r="D17" s="9"/>
      <c r="E17" s="3"/>
      <c r="F17" s="3"/>
      <c r="G17" s="10"/>
      <c r="H17" s="5"/>
    </row>
    <row r="18" spans="1:8" x14ac:dyDescent="0.3">
      <c r="A18" s="4"/>
      <c r="B18" s="4"/>
      <c r="C18" s="10"/>
      <c r="D18" s="9"/>
      <c r="E18" s="3"/>
      <c r="F18" s="3"/>
      <c r="G18" s="10"/>
      <c r="H18" s="5"/>
    </row>
    <row r="19" spans="1:8" x14ac:dyDescent="0.3">
      <c r="A19" s="15">
        <v>5</v>
      </c>
      <c r="B19" s="15" t="s">
        <v>19</v>
      </c>
      <c r="C19" s="10" t="s">
        <v>20</v>
      </c>
      <c r="D19" s="17">
        <v>1500</v>
      </c>
      <c r="E19" s="3"/>
      <c r="F19" s="3"/>
      <c r="G19" s="10"/>
      <c r="H19" s="17">
        <v>1500</v>
      </c>
    </row>
    <row r="20" spans="1:8" x14ac:dyDescent="0.3">
      <c r="A20" s="4"/>
      <c r="B20" s="4"/>
      <c r="C20" s="10"/>
      <c r="D20" s="9"/>
      <c r="E20" s="3"/>
      <c r="F20" s="3"/>
      <c r="G20" s="10"/>
      <c r="H20" s="5"/>
    </row>
    <row r="21" spans="1:8" x14ac:dyDescent="0.3">
      <c r="A21" s="4"/>
      <c r="B21" s="4"/>
      <c r="C21" s="10"/>
      <c r="D21" s="9"/>
      <c r="E21" s="3"/>
      <c r="F21" s="3"/>
      <c r="G21" s="10"/>
      <c r="H21" s="5"/>
    </row>
    <row r="22" spans="1:8" x14ac:dyDescent="0.3">
      <c r="A22" s="15">
        <v>6</v>
      </c>
      <c r="B22" s="15" t="s">
        <v>21</v>
      </c>
      <c r="C22" s="10" t="s">
        <v>22</v>
      </c>
      <c r="D22" s="17">
        <v>50000</v>
      </c>
      <c r="E22" s="3"/>
      <c r="F22" s="3"/>
      <c r="G22" s="10" t="s">
        <v>23</v>
      </c>
      <c r="H22" s="17">
        <v>49800</v>
      </c>
    </row>
    <row r="23" spans="1:8" x14ac:dyDescent="0.3">
      <c r="A23" s="4"/>
      <c r="B23" s="4"/>
      <c r="C23" s="10"/>
      <c r="D23" s="9"/>
      <c r="E23" s="3"/>
      <c r="F23" s="3"/>
      <c r="G23" s="10"/>
      <c r="H23" s="5"/>
    </row>
    <row r="24" spans="1:8" x14ac:dyDescent="0.3">
      <c r="A24" s="4"/>
      <c r="B24" s="4"/>
      <c r="C24" s="10"/>
      <c r="D24" s="9"/>
      <c r="E24" s="3"/>
      <c r="F24" s="3"/>
      <c r="G24" s="10"/>
      <c r="H24" s="5"/>
    </row>
    <row r="25" spans="1:8" x14ac:dyDescent="0.3">
      <c r="A25" s="15">
        <v>7</v>
      </c>
      <c r="B25" s="15" t="s">
        <v>25</v>
      </c>
      <c r="C25" s="10" t="s">
        <v>26</v>
      </c>
      <c r="D25" s="17">
        <v>120000</v>
      </c>
      <c r="E25" s="3"/>
      <c r="F25" s="3"/>
      <c r="G25" s="10" t="s">
        <v>27</v>
      </c>
      <c r="H25" s="17">
        <v>179280</v>
      </c>
    </row>
    <row r="26" spans="1:8" x14ac:dyDescent="0.3">
      <c r="A26" s="4"/>
      <c r="B26" s="4"/>
      <c r="C26" s="10"/>
      <c r="D26" s="9"/>
      <c r="E26" s="3"/>
      <c r="F26" s="3"/>
      <c r="G26" s="10"/>
      <c r="H26" s="5"/>
    </row>
    <row r="27" spans="1:8" x14ac:dyDescent="0.3">
      <c r="A27" s="4"/>
      <c r="B27" s="4"/>
      <c r="C27" s="10"/>
      <c r="D27" s="9"/>
      <c r="E27" s="3"/>
      <c r="F27" s="3"/>
      <c r="G27" s="10"/>
      <c r="H27" s="5"/>
    </row>
    <row r="28" spans="1:8" x14ac:dyDescent="0.3">
      <c r="A28" s="15">
        <v>8</v>
      </c>
      <c r="B28" s="15" t="s">
        <v>28</v>
      </c>
      <c r="C28" s="10"/>
      <c r="D28" s="9"/>
      <c r="E28" s="3"/>
      <c r="F28" s="3"/>
      <c r="G28" s="10"/>
      <c r="H28" s="5"/>
    </row>
    <row r="29" spans="1:8" x14ac:dyDescent="0.3">
      <c r="A29" s="4"/>
      <c r="B29" s="15" t="s">
        <v>29</v>
      </c>
      <c r="C29" s="10" t="s">
        <v>31</v>
      </c>
      <c r="D29" s="17">
        <v>900</v>
      </c>
      <c r="E29" s="3"/>
      <c r="F29" s="3"/>
      <c r="G29" s="10" t="s">
        <v>33</v>
      </c>
      <c r="H29" s="17">
        <v>1800</v>
      </c>
    </row>
    <row r="30" spans="1:8" x14ac:dyDescent="0.3">
      <c r="A30" s="4"/>
      <c r="B30" s="15" t="s">
        <v>30</v>
      </c>
      <c r="C30" s="10" t="s">
        <v>32</v>
      </c>
      <c r="D30" s="17">
        <v>48600</v>
      </c>
      <c r="E30" s="3"/>
      <c r="F30" s="3"/>
      <c r="G30" s="10" t="s">
        <v>34</v>
      </c>
      <c r="H30" s="17">
        <v>97200</v>
      </c>
    </row>
    <row r="31" spans="1:8" ht="15" thickBot="1" x14ac:dyDescent="0.35"/>
    <row r="32" spans="1:8" ht="15" thickBot="1" x14ac:dyDescent="0.35">
      <c r="B32" s="16" t="s">
        <v>35</v>
      </c>
      <c r="C32" s="18" t="s">
        <v>0</v>
      </c>
      <c r="D32" s="17">
        <f>SUM(D4:D30)</f>
        <v>6176133</v>
      </c>
      <c r="E32" s="12"/>
      <c r="F32" s="12"/>
      <c r="G32" s="18" t="s">
        <v>1</v>
      </c>
      <c r="H32" s="17">
        <f>SUM(H4:H30)</f>
        <v>6314860</v>
      </c>
    </row>
    <row r="33" spans="4:4" x14ac:dyDescent="0.3">
      <c r="D33"/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Wamiq</dc:creator>
  <cp:lastModifiedBy>Muhammad Wamiq</cp:lastModifiedBy>
  <dcterms:created xsi:type="dcterms:W3CDTF">2021-09-15T17:27:13Z</dcterms:created>
  <dcterms:modified xsi:type="dcterms:W3CDTF">2021-09-30T11:48:40Z</dcterms:modified>
</cp:coreProperties>
</file>