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6cceb48c82d6be8b/Documents/"/>
    </mc:Choice>
  </mc:AlternateContent>
  <xr:revisionPtr revIDLastSave="0" documentId="8_{18CA031D-E882-48AB-88E5-DD1133910DCF}" xr6:coauthVersionLast="47" xr6:coauthVersionMax="47" xr10:uidLastSave="{00000000-0000-0000-0000-000000000000}"/>
  <bookViews>
    <workbookView xWindow="-120" yWindow="-120" windowWidth="20730" windowHeight="11040" xr2:uid="{00000000-000D-0000-FFFF-FFFF00000000}"/>
  </bookViews>
  <sheets>
    <sheet name="Main Table" sheetId="1" r:id="rId1"/>
    <sheet name="MAIN DASHBOARD" sheetId="3" r:id="rId2"/>
    <sheet name="Events" sheetId="4" r:id="rId3"/>
    <sheet name="Teachers" sheetId="5" r:id="rId4"/>
    <sheet name="PIVOT TABLE" sheetId="2" r:id="rId5"/>
    <sheet name="DYNAMIC IMAGES" sheetId="6" r:id="rId6"/>
  </sheets>
  <definedNames>
    <definedName name="_xlnm._FilterDatabase" localSheetId="0" hidden="1">'Main Table'!$R$1:$S$7</definedName>
    <definedName name="Adam_Hisham">'DYNAMIC IMAGES'!$C$2</definedName>
    <definedName name="Do_Elesawy">'DYNAMIC IMAGES'!$C$4</definedName>
    <definedName name="FIRST">INDIRECT('DYNAMIC IMAGES'!$J$2)</definedName>
    <definedName name="Jean_Ali">'DYNAMIC IMAGES'!$C$5</definedName>
    <definedName name="Kenzi_Mohamd">'DYNAMIC IMAGES'!$C$3</definedName>
    <definedName name="NativeTimeline_Full_Date">#N/A</definedName>
    <definedName name="Rony_Beyablo">'DYNAMIC IMAGES'!$C$7</definedName>
    <definedName name="Rovan_Hossam">'DYNAMIC IMAGES'!$C$6</definedName>
    <definedName name="SECOND">INDIRECT('DYNAMIC IMAGES'!$J$3)</definedName>
    <definedName name="Slicer_Day">#N/A</definedName>
    <definedName name="third">INDIRECT('DYNAMIC IMAGES'!$J$4)</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6" l="1"/>
  <c r="J4" i="6"/>
  <c r="K4" i="6" s="1"/>
  <c r="J3" i="6"/>
  <c r="L3" i="6" s="1"/>
  <c r="J2" i="6"/>
  <c r="L2" i="6" l="1"/>
  <c r="K3" i="6"/>
  <c r="L4" i="6"/>
</calcChain>
</file>

<file path=xl/sharedStrings.xml><?xml version="1.0" encoding="utf-8"?>
<sst xmlns="http://schemas.openxmlformats.org/spreadsheetml/2006/main" count="2996" uniqueCount="86">
  <si>
    <t>Year</t>
  </si>
  <si>
    <t>Day</t>
  </si>
  <si>
    <t>Month</t>
  </si>
  <si>
    <t>Full Date</t>
  </si>
  <si>
    <t>Quarterly</t>
  </si>
  <si>
    <t>Educational stage</t>
  </si>
  <si>
    <t>Students_Name</t>
  </si>
  <si>
    <t>Top</t>
  </si>
  <si>
    <t>Best Students</t>
  </si>
  <si>
    <t>Class</t>
  </si>
  <si>
    <t>PO Number</t>
  </si>
  <si>
    <t>Department Full Name</t>
  </si>
  <si>
    <t>Project Shortname</t>
  </si>
  <si>
    <t>Projects Value</t>
  </si>
  <si>
    <t>Target</t>
  </si>
  <si>
    <t>Acual</t>
  </si>
  <si>
    <t>Name</t>
  </si>
  <si>
    <t>Precentage</t>
  </si>
  <si>
    <t>May</t>
  </si>
  <si>
    <t>Q1</t>
  </si>
  <si>
    <t>Primary school</t>
  </si>
  <si>
    <t>Rovan_Hossam</t>
  </si>
  <si>
    <t>Best</t>
  </si>
  <si>
    <t>Teachers</t>
  </si>
  <si>
    <t>Code &amp; Messaging Second &amp; Solutions</t>
  </si>
  <si>
    <t>Freshman Orientation</t>
  </si>
  <si>
    <t>June</t>
  </si>
  <si>
    <t>Q2</t>
  </si>
  <si>
    <t>Preschool</t>
  </si>
  <si>
    <t>Rony_Beyablo</t>
  </si>
  <si>
    <t>Students</t>
  </si>
  <si>
    <t>Senior First Day Quad Takeover</t>
  </si>
  <si>
    <t>July</t>
  </si>
  <si>
    <t>Q3</t>
  </si>
  <si>
    <t>Elementary School</t>
  </si>
  <si>
    <t>Adam_Hisham</t>
  </si>
  <si>
    <t>Parents</t>
  </si>
  <si>
    <t>Back to School Dance (on the Quad)</t>
  </si>
  <si>
    <t>August</t>
  </si>
  <si>
    <t>Q4</t>
  </si>
  <si>
    <t>Kenzi_Mohamd</t>
  </si>
  <si>
    <t>Freshman Elections</t>
  </si>
  <si>
    <t>September</t>
  </si>
  <si>
    <t>Do_Elesawy</t>
  </si>
  <si>
    <t>Fall Sports Rally</t>
  </si>
  <si>
    <t>October</t>
  </si>
  <si>
    <t>Jean_Ali</t>
  </si>
  <si>
    <t>Valentines Grams by the Senior Classes</t>
  </si>
  <si>
    <t>November</t>
  </si>
  <si>
    <t>Good</t>
  </si>
  <si>
    <t>Spring Sports Rally</t>
  </si>
  <si>
    <t>December</t>
  </si>
  <si>
    <t>Elimination Game</t>
  </si>
  <si>
    <t>January</t>
  </si>
  <si>
    <t>February</t>
  </si>
  <si>
    <t>March</t>
  </si>
  <si>
    <t>April</t>
  </si>
  <si>
    <t xml:space="preserve">Direct &amp; Boards Services &amp; Satisfactions </t>
  </si>
  <si>
    <t xml:space="preserve">Negotiation Assurance &amp; Papers </t>
  </si>
  <si>
    <t>Netflxo Barmon Systems</t>
  </si>
  <si>
    <t>Pen Colors &amp; Center</t>
  </si>
  <si>
    <t>Call Motions &amp; Insurance</t>
  </si>
  <si>
    <t>Data Collectors &amp; Call Informations</t>
  </si>
  <si>
    <t>851256-</t>
  </si>
  <si>
    <t>851285-</t>
  </si>
  <si>
    <t xml:space="preserve">E2E Centralized &amp; Qaulity Types </t>
  </si>
  <si>
    <t>Row Labels</t>
  </si>
  <si>
    <t>Grand Total</t>
  </si>
  <si>
    <t>Count of Educational stage</t>
  </si>
  <si>
    <t>Sum of Acual</t>
  </si>
  <si>
    <t>Events</t>
  </si>
  <si>
    <t>Names</t>
  </si>
  <si>
    <t>Names Without "_"</t>
  </si>
  <si>
    <t>Images</t>
  </si>
  <si>
    <t>Rank</t>
  </si>
  <si>
    <t>Name on Dashboard</t>
  </si>
  <si>
    <t>Percentages</t>
  </si>
  <si>
    <t>Adam Hisham</t>
  </si>
  <si>
    <t>1st</t>
  </si>
  <si>
    <t>Kenzi Mohamd</t>
  </si>
  <si>
    <t>2nd</t>
  </si>
  <si>
    <t>Do Elesawy</t>
  </si>
  <si>
    <t>3rd</t>
  </si>
  <si>
    <t>Jean Ali</t>
  </si>
  <si>
    <t>Rony Beyablo</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</si>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</sst>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409]d\-mmm\-yy;@"/>
    <numFmt numFmtId="166" formatCode="_(* #,##0_);_(* \(#,##0\);_(* &quot;-&quot;??_);_(@_)"/>
  </numFmts>
  <fonts count="18" x14ac:knownFonts="1">
    <font>
      <sz val="16"/>
      <color theme="1"/>
      <name val="Calibri"/>
      <family val="2"/>
    </font>
    <font>
      <sz val="11"/>
      <color theme="1"/>
      <name val="Calibri"/>
      <family val="2"/>
      <scheme val="minor"/>
    </font>
    <font>
      <sz val="16"/>
      <color theme="1"/>
      <name val="Calibri"/>
      <family val="2"/>
    </font>
    <font>
      <sz val="14"/>
      <color theme="0"/>
      <name val="Calibri"/>
      <family val="2"/>
      <scheme val="minor"/>
    </font>
    <font>
      <sz val="14"/>
      <color theme="0"/>
      <name val="Calibri Light"/>
      <family val="2"/>
      <scheme val="major"/>
    </font>
    <font>
      <b/>
      <sz val="14"/>
      <color theme="0"/>
      <name val="Calibri"/>
      <family val="2"/>
      <scheme val="minor"/>
    </font>
    <font>
      <sz val="10"/>
      <name val="Arial"/>
      <family val="2"/>
    </font>
    <font>
      <sz val="14"/>
      <color theme="1" tint="0.249977111117893"/>
      <name val="Calibri"/>
      <family val="2"/>
      <scheme val="minor"/>
    </font>
    <font>
      <sz val="14"/>
      <color theme="1" tint="0.249977111117893"/>
      <name val="Calibri Light"/>
      <family val="2"/>
      <scheme val="major"/>
    </font>
    <font>
      <sz val="14"/>
      <color theme="1"/>
      <name val="Calibri Light"/>
      <family val="2"/>
      <scheme val="major"/>
    </font>
    <font>
      <sz val="14"/>
      <color theme="1"/>
      <name val="Calibri"/>
      <family val="2"/>
    </font>
    <font>
      <sz val="22"/>
      <color theme="0"/>
      <name val="Adobe Gothic Std B"/>
      <family val="2"/>
      <charset val="128"/>
    </font>
    <font>
      <sz val="36"/>
      <color theme="1"/>
      <name val="Calibri"/>
      <family val="2"/>
    </font>
    <font>
      <sz val="22"/>
      <color theme="1" tint="0.249977111117893"/>
      <name val="Calibri"/>
      <family val="2"/>
      <scheme val="minor"/>
    </font>
    <font>
      <sz val="24"/>
      <color theme="0"/>
      <name val="Calibri"/>
      <family val="2"/>
      <scheme val="minor"/>
    </font>
    <font>
      <sz val="24"/>
      <color theme="1"/>
      <name val="Calibri"/>
      <family val="2"/>
      <scheme val="minor"/>
    </font>
    <font>
      <sz val="22"/>
      <color theme="1"/>
      <name val="Calibri"/>
      <family val="2"/>
    </font>
    <font>
      <sz val="22"/>
      <color theme="1"/>
      <name val="Calibri"/>
      <family val="2"/>
      <scheme val="minor"/>
    </font>
  </fonts>
  <fills count="8">
    <fill>
      <patternFill patternType="none"/>
    </fill>
    <fill>
      <patternFill patternType="gray125"/>
    </fill>
    <fill>
      <patternFill patternType="solid">
        <fgColor rgb="FFF7A197"/>
        <bgColor indexed="64"/>
      </patternFill>
    </fill>
    <fill>
      <patternFill patternType="solid">
        <fgColor rgb="FF312B57"/>
        <bgColor indexed="64"/>
      </patternFill>
    </fill>
    <fill>
      <patternFill patternType="solid">
        <fgColor rgb="FF00B050"/>
        <bgColor indexed="64"/>
      </patternFill>
    </fill>
    <fill>
      <patternFill patternType="solid">
        <fgColor rgb="FFFFE5FF"/>
        <bgColor indexed="64"/>
      </patternFill>
    </fill>
    <fill>
      <patternFill patternType="solid">
        <fgColor theme="9" tint="-0.499984740745262"/>
        <bgColor indexed="64"/>
      </patternFill>
    </fill>
    <fill>
      <patternFill patternType="solid">
        <fgColor theme="0"/>
        <bgColor indexed="64"/>
      </patternFill>
    </fill>
  </fills>
  <borders count="4">
    <border>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2" fillId="0" borderId="0" applyFont="0" applyFill="0" applyBorder="0" applyAlignment="0" applyProtection="0"/>
    <xf numFmtId="9" fontId="2" fillId="0" borderId="0" applyFont="0" applyFill="0" applyBorder="0" applyAlignment="0" applyProtection="0"/>
    <xf numFmtId="165" fontId="6" fillId="0" borderId="0"/>
    <xf numFmtId="165" fontId="1" fillId="0" borderId="0"/>
    <xf numFmtId="164" fontId="6" fillId="0" borderId="0" applyFont="0" applyFill="0" applyBorder="0" applyAlignment="0" applyProtection="0"/>
  </cellStyleXfs>
  <cellXfs count="30">
    <xf numFmtId="0" fontId="0" fillId="0" borderId="0" xfId="0"/>
    <xf numFmtId="0" fontId="3" fillId="2" borderId="0" xfId="0" applyFont="1" applyFill="1" applyAlignment="1">
      <alignment horizontal="center" vertical="center"/>
    </xf>
    <xf numFmtId="0" fontId="4" fillId="0" borderId="0" xfId="0" applyFont="1" applyAlignment="1">
      <alignment horizont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1" fontId="7" fillId="0" borderId="0" xfId="3" applyNumberFormat="1" applyFont="1" applyAlignment="1">
      <alignment horizontal="center" vertical="center"/>
    </xf>
    <xf numFmtId="14" fontId="7" fillId="0" borderId="0" xfId="3" applyNumberFormat="1" applyFont="1" applyAlignment="1">
      <alignment horizontal="center" vertical="center"/>
    </xf>
    <xf numFmtId="1" fontId="7" fillId="0" borderId="0" xfId="2" applyNumberFormat="1" applyFont="1" applyFill="1" applyBorder="1" applyAlignment="1">
      <alignment horizontal="center" vertical="center"/>
    </xf>
    <xf numFmtId="1" fontId="7" fillId="0" borderId="0" xfId="4" applyNumberFormat="1" applyFont="1" applyAlignment="1">
      <alignment horizontal="center" vertical="center"/>
    </xf>
    <xf numFmtId="0" fontId="8" fillId="0" borderId="0" xfId="0" applyFont="1" applyAlignment="1">
      <alignment horizontal="center" vertical="center"/>
    </xf>
    <xf numFmtId="165" fontId="7" fillId="0" borderId="0" xfId="3" applyFont="1" applyAlignment="1">
      <alignment horizontal="left" vertical="center"/>
    </xf>
    <xf numFmtId="166" fontId="7" fillId="0" borderId="0" xfId="5" applyNumberFormat="1" applyFont="1" applyFill="1" applyBorder="1" applyAlignment="1">
      <alignment horizontal="center" vertical="center"/>
    </xf>
    <xf numFmtId="166" fontId="7" fillId="0" borderId="0" xfId="1" applyNumberFormat="1" applyFont="1" applyFill="1" applyBorder="1" applyAlignment="1">
      <alignment horizontal="center" vertical="top"/>
    </xf>
    <xf numFmtId="0" fontId="9" fillId="0" borderId="0" xfId="0" applyFont="1" applyAlignment="1">
      <alignment horizontal="center"/>
    </xf>
    <xf numFmtId="10" fontId="7" fillId="0" borderId="0" xfId="2" applyNumberFormat="1" applyFont="1" applyBorder="1" applyAlignment="1">
      <alignment horizontal="center" vertical="center"/>
    </xf>
    <xf numFmtId="0" fontId="10" fillId="0" borderId="0" xfId="0" applyFont="1"/>
    <xf numFmtId="0" fontId="0" fillId="0" borderId="0" xfId="0" pivotButton="1"/>
    <xf numFmtId="0" fontId="0" fillId="0" borderId="0" xfId="0" applyAlignment="1">
      <alignment horizontal="left"/>
    </xf>
    <xf numFmtId="166" fontId="0" fillId="0" borderId="0" xfId="0" applyNumberFormat="1"/>
    <xf numFmtId="0" fontId="0" fillId="5" borderId="0" xfId="0" applyFill="1"/>
    <xf numFmtId="0" fontId="11" fillId="4" borderId="0" xfId="0" applyFont="1" applyFill="1" applyAlignment="1">
      <alignment horizontal="center" vertical="center"/>
    </xf>
    <xf numFmtId="0" fontId="11" fillId="6" borderId="0" xfId="0" applyFont="1" applyFill="1" applyAlignment="1">
      <alignment horizontal="center" vertical="center"/>
    </xf>
    <xf numFmtId="0" fontId="12" fillId="0" borderId="3" xfId="0" applyFont="1" applyBorder="1" applyAlignment="1">
      <alignment horizontal="center" vertical="center"/>
    </xf>
    <xf numFmtId="0" fontId="0" fillId="7" borderId="0" xfId="0" applyFill="1"/>
    <xf numFmtId="1" fontId="13" fillId="0" borderId="0" xfId="3" applyNumberFormat="1" applyFont="1" applyAlignment="1">
      <alignment horizontal="center" vertical="center"/>
    </xf>
    <xf numFmtId="0" fontId="14" fillId="6" borderId="0" xfId="0" applyFont="1" applyFill="1" applyAlignment="1">
      <alignment horizontal="center" vertical="center"/>
    </xf>
    <xf numFmtId="0" fontId="15" fillId="0" borderId="3" xfId="0" applyFont="1" applyBorder="1" applyAlignment="1">
      <alignment horizontal="center" vertical="center"/>
    </xf>
    <xf numFmtId="0" fontId="16" fillId="0" borderId="3" xfId="0" applyFont="1" applyBorder="1" applyAlignment="1">
      <alignment horizontal="center" vertical="center"/>
    </xf>
    <xf numFmtId="10" fontId="16" fillId="0" borderId="3" xfId="2" applyNumberFormat="1" applyFont="1" applyBorder="1" applyAlignment="1">
      <alignment horizontal="center" vertical="center"/>
    </xf>
    <xf numFmtId="0" fontId="17" fillId="0" borderId="3" xfId="0" applyFont="1" applyBorder="1" applyAlignment="1">
      <alignment horizontal="center" vertical="center"/>
    </xf>
  </cellXfs>
  <cellStyles count="6">
    <cellStyle name="Comma" xfId="1" builtinId="3"/>
    <cellStyle name="Comma 2" xfId="5" xr:uid="{00000000-0005-0000-0000-000001000000}"/>
    <cellStyle name="Normal" xfId="0" builtinId="0"/>
    <cellStyle name="Normal 2 2" xfId="4" xr:uid="{00000000-0005-0000-0000-000003000000}"/>
    <cellStyle name="Normal 3" xfId="3" xr:uid="{00000000-0005-0000-0000-000004000000}"/>
    <cellStyle name="Percent" xfId="2" builtinId="5"/>
  </cellStyles>
  <dxfs count="63">
    <dxf>
      <numFmt numFmtId="166" formatCode="_(* #,##0_);_(* \(#,##0\);_(* &quot;-&quot;??_);_(@_)"/>
    </dxf>
    <dxf>
      <numFmt numFmtId="167" formatCode="_(* #,##0.0_);_(* \(#,##0.0\);_(* &quot;-&quot;??_);_(@_)"/>
    </dxf>
    <dxf>
      <numFmt numFmtId="164" formatCode="_(* #,##0.00_);_(* \(#,##0.00\);_(* &quot;-&quot;??_);_(@_)"/>
    </dxf>
    <dxf>
      <numFmt numFmtId="1" formatCode="0"/>
    </dxf>
    <dxf>
      <numFmt numFmtId="168" formatCode="0.0"/>
    </dxf>
    <dxf>
      <numFmt numFmtId="2" formatCode="0.00"/>
    </dxf>
    <dxf>
      <numFmt numFmtId="169" formatCode="0.000"/>
    </dxf>
    <dxf>
      <numFmt numFmtId="170" formatCode="0.0000"/>
    </dxf>
    <dxf>
      <numFmt numFmtId="171" formatCode="0.00000"/>
    </dxf>
    <dxf>
      <numFmt numFmtId="172" formatCode="0.000000"/>
    </dxf>
    <dxf>
      <numFmt numFmtId="173" formatCode="0.0000000"/>
    </dxf>
    <dxf>
      <numFmt numFmtId="174" formatCode="0.00000000"/>
    </dxf>
    <dxf>
      <numFmt numFmtId="173" formatCode="0.0000000"/>
    </dxf>
    <dxf>
      <numFmt numFmtId="172" formatCode="0.000000"/>
    </dxf>
    <dxf>
      <numFmt numFmtId="166" formatCode="_(* #,##0_);_(* \(#,##0\);_(* &quot;-&quot;??_);_(@_)"/>
    </dxf>
    <dxf>
      <numFmt numFmtId="167" formatCode="_(* #,##0.0_);_(* \(#,##0.0\);_(* &quot;-&quot;??_);_(@_)"/>
    </dxf>
    <dxf>
      <numFmt numFmtId="164" formatCode="_(* #,##0.00_);_(* \(#,##0.00\);_(* &quot;-&quot;??_);_(@_)"/>
    </dxf>
    <dxf>
      <numFmt numFmtId="1" formatCode="0"/>
    </dxf>
    <dxf>
      <numFmt numFmtId="168" formatCode="0.0"/>
    </dxf>
    <dxf>
      <numFmt numFmtId="2" formatCode="0.00"/>
    </dxf>
    <dxf>
      <numFmt numFmtId="169" formatCode="0.000"/>
    </dxf>
    <dxf>
      <numFmt numFmtId="170" formatCode="0.0000"/>
    </dxf>
    <dxf>
      <numFmt numFmtId="171" formatCode="0.00000"/>
    </dxf>
    <dxf>
      <numFmt numFmtId="172" formatCode="0.000000"/>
    </dxf>
    <dxf>
      <numFmt numFmtId="173" formatCode="0.0000000"/>
    </dxf>
    <dxf>
      <numFmt numFmtId="174" formatCode="0.00000000"/>
    </dxf>
    <dxf>
      <numFmt numFmtId="173" formatCode="0.0000000"/>
    </dxf>
    <dxf>
      <numFmt numFmtId="172" formatCode="0.000000"/>
    </dxf>
    <dxf>
      <numFmt numFmtId="166" formatCode="_(* #,##0_);_(* \(#,##0\);_(* &quot;-&quot;??_);_(@_)"/>
    </dxf>
    <dxf>
      <numFmt numFmtId="167" formatCode="_(* #,##0.0_);_(* \(#,##0.0\);_(* &quot;-&quot;??_);_(@_)"/>
    </dxf>
    <dxf>
      <numFmt numFmtId="164" formatCode="_(* #,##0.00_);_(* \(#,##0.00\);_(* &quot;-&quot;??_);_(@_)"/>
    </dxf>
    <dxf>
      <numFmt numFmtId="1" formatCode="0"/>
    </dxf>
    <dxf>
      <numFmt numFmtId="168" formatCode="0.0"/>
    </dxf>
    <dxf>
      <numFmt numFmtId="2" formatCode="0.00"/>
    </dxf>
    <dxf>
      <numFmt numFmtId="169" formatCode="0.000"/>
    </dxf>
    <dxf>
      <numFmt numFmtId="170" formatCode="0.0000"/>
    </dxf>
    <dxf>
      <numFmt numFmtId="171" formatCode="0.00000"/>
    </dxf>
    <dxf>
      <numFmt numFmtId="172" formatCode="0.000000"/>
    </dxf>
    <dxf>
      <numFmt numFmtId="173" formatCode="0.0000000"/>
    </dxf>
    <dxf>
      <numFmt numFmtId="174" formatCode="0.00000000"/>
    </dxf>
    <dxf>
      <numFmt numFmtId="173" formatCode="0.0000000"/>
    </dxf>
    <dxf>
      <numFmt numFmtId="172" formatCode="0.000000"/>
    </dxf>
    <dxf>
      <font>
        <b val="0"/>
        <i val="0"/>
        <strike val="0"/>
        <condense val="0"/>
        <extend val="0"/>
        <outline val="0"/>
        <shadow val="0"/>
        <u val="none"/>
        <vertAlign val="baseline"/>
        <sz val="14"/>
        <color theme="1" tint="0.249977111117893"/>
        <name val="Calibri"/>
        <scheme val="minor"/>
      </font>
      <numFmt numFmtId="166"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66"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scheme val="major"/>
      </font>
      <numFmt numFmtId="166"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scheme val="maj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4"/>
        <color theme="1" tint="0.249977111117893"/>
        <name val="Calibri Light"/>
        <scheme val="major"/>
      </font>
      <numFmt numFmtId="0" formatCode="General"/>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4"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Light"/>
        <scheme val="major"/>
      </font>
      <numFmt numFmtId="1" formatCode="0"/>
      <fill>
        <patternFill patternType="none">
          <fgColor indexed="64"/>
          <bgColor auto="1"/>
        </patternFill>
      </fill>
      <alignment horizontal="center" vertical="top" textRotation="0" wrapText="0" indent="0" justifyLastLine="0" shrinkToFit="0" readingOrder="0"/>
    </dxf>
    <dxf>
      <border>
        <top style="thin">
          <color theme="0" tint="-0.499984740745262"/>
        </top>
      </border>
    </dxf>
    <dxf>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4"/>
        <color theme="1" tint="0.249977111117893"/>
        <name val="Calibri Light"/>
        <scheme val="major"/>
      </font>
      <fill>
        <patternFill patternType="none">
          <fgColor indexed="64"/>
          <bgColor auto="1"/>
        </patternFill>
      </fill>
      <alignment horizontal="center" vertical="top" textRotation="0" wrapText="0" indent="0" justifyLastLine="0" shrinkToFit="0" readingOrder="0"/>
    </dxf>
    <dxf>
      <border>
        <bottom style="thin">
          <color theme="0" tint="-0.499984740745262"/>
        </bottom>
      </border>
    </dxf>
    <dxf>
      <font>
        <b val="0"/>
        <i val="0"/>
        <strike val="0"/>
        <condense val="0"/>
        <extend val="0"/>
        <outline val="0"/>
        <shadow val="0"/>
        <u val="none"/>
        <vertAlign val="baseline"/>
        <sz val="14"/>
        <color theme="0"/>
        <name val="Calibri"/>
        <scheme val="minor"/>
      </font>
      <fill>
        <patternFill patternType="solid">
          <fgColor indexed="64"/>
          <bgColor rgb="FFF7A197"/>
        </patternFill>
      </fill>
      <alignment horizontal="center" vertical="center" textRotation="0" wrapText="0" indent="0" justifyLastLine="0" shrinkToFit="0" readingOrder="0"/>
      <border diagonalUp="0" diagonalDown="0" outline="0">
        <left style="thin">
          <color theme="0" tint="-0.499984740745262"/>
        </left>
        <right style="thin">
          <color theme="0" tint="-0.499984740745262"/>
        </right>
        <top/>
        <bottom/>
      </border>
    </dxf>
  </dxfs>
  <tableStyles count="0" defaultTableStyle="TableStyleMedium2" defaultPivotStyle="PivotStyleLight16"/>
  <colors>
    <mruColors>
      <color rgb="FFFF99FF"/>
      <color rgb="FFFF66CC"/>
      <color rgb="FFB2B2B2"/>
      <color rgb="FF000000"/>
      <color rgb="FF7E00CC"/>
      <color rgb="FFFFE5FF"/>
      <color rgb="FF9900CC"/>
      <color rgb="FFDECCFF"/>
      <color rgb="FF800080"/>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1.xml"/><Relationship Id="rId1" Type="http://schemas.microsoft.com/office/2011/relationships/chartStyle" Target="style1.xml"/><Relationship Id="rId6" Type="http://schemas.openxmlformats.org/officeDocument/2006/relationships/chartUserShapes" Target="../drawings/drawing2.xml"/><Relationship Id="rId5" Type="http://schemas.openxmlformats.org/officeDocument/2006/relationships/image" Target="../media/image7.png"/><Relationship Id="rId4"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Project (1).xlsx]PIVOT TABLE!PivotTable1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4"/>
            <a:stretch>
              <a:fillRect/>
            </a:stretch>
          </a:blipFill>
          <a:ln>
            <a:noFill/>
          </a:ln>
          <a:effectLst/>
        </c:spPr>
      </c:pivotFmt>
      <c:pivotFmt>
        <c:idx val="5"/>
        <c:spPr>
          <a:blipFill>
            <a:blip xmlns:r="http://schemas.openxmlformats.org/officeDocument/2006/relationships" r:embed="rId5"/>
            <a:stretch>
              <a:fillRect/>
            </a:stretch>
          </a:blipFill>
          <a:ln>
            <a:noFill/>
          </a:ln>
          <a:effectLst/>
        </c:spPr>
      </c:pivotFmt>
    </c:pivotFmts>
    <c:plotArea>
      <c:layout/>
      <c:barChart>
        <c:barDir val="col"/>
        <c:grouping val="clustered"/>
        <c:varyColors val="0"/>
        <c:ser>
          <c:idx val="0"/>
          <c:order val="0"/>
          <c:tx>
            <c:strRef>
              <c:f>'PIVOT TABLE'!$B$1</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extLst>
              <c:ext xmlns:c16="http://schemas.microsoft.com/office/drawing/2014/chart" uri="{C3380CC4-5D6E-409C-BE32-E72D297353CC}">
                <c16:uniqueId val="{00000001-3FB7-4202-9308-44EE5827F658}"/>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1-89E1-4A33-862B-53252B2A907B}"/>
              </c:ext>
            </c:extLst>
          </c:dPt>
          <c:dPt>
            <c:idx val="2"/>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2-89E1-4A33-862B-53252B2A907B}"/>
              </c:ext>
            </c:extLst>
          </c:dPt>
          <c:cat>
            <c:strRef>
              <c:f>'PIVOT TABLE'!$A$2:$A$5</c:f>
              <c:strCache>
                <c:ptCount val="3"/>
                <c:pt idx="0">
                  <c:v>Elementary School</c:v>
                </c:pt>
                <c:pt idx="1">
                  <c:v>Preschool</c:v>
                </c:pt>
                <c:pt idx="2">
                  <c:v>Primary school</c:v>
                </c:pt>
              </c:strCache>
            </c:strRef>
          </c:cat>
          <c:val>
            <c:numRef>
              <c:f>'PIVOT TABLE'!$B$2:$B$5</c:f>
              <c:numCache>
                <c:formatCode>General</c:formatCode>
                <c:ptCount val="3"/>
                <c:pt idx="0">
                  <c:v>38</c:v>
                </c:pt>
                <c:pt idx="1">
                  <c:v>32</c:v>
                </c:pt>
                <c:pt idx="2">
                  <c:v>29</c:v>
                </c:pt>
              </c:numCache>
            </c:numRef>
          </c:val>
          <c:extLst>
            <c:ext xmlns:c16="http://schemas.microsoft.com/office/drawing/2014/chart" uri="{C3380CC4-5D6E-409C-BE32-E72D297353CC}">
              <c16:uniqueId val="{00000000-89E1-4A33-862B-53252B2A907B}"/>
            </c:ext>
          </c:extLst>
        </c:ser>
        <c:dLbls>
          <c:showLegendKey val="0"/>
          <c:showVal val="0"/>
          <c:showCatName val="0"/>
          <c:showSerName val="0"/>
          <c:showPercent val="0"/>
          <c:showBubbleSize val="0"/>
        </c:dLbls>
        <c:gapWidth val="219"/>
        <c:overlap val="-27"/>
        <c:axId val="590172064"/>
        <c:axId val="589908640"/>
      </c:barChart>
      <c:catAx>
        <c:axId val="590172064"/>
        <c:scaling>
          <c:orientation val="minMax"/>
        </c:scaling>
        <c:delete val="1"/>
        <c:axPos val="b"/>
        <c:numFmt formatCode="General" sourceLinked="1"/>
        <c:majorTickMark val="none"/>
        <c:minorTickMark val="none"/>
        <c:tickLblPos val="nextTo"/>
        <c:crossAx val="589908640"/>
        <c:crosses val="autoZero"/>
        <c:auto val="1"/>
        <c:lblAlgn val="ctr"/>
        <c:lblOffset val="100"/>
        <c:noMultiLvlLbl val="0"/>
      </c:catAx>
      <c:valAx>
        <c:axId val="58990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901720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userShapes r:id="rId6"/>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hyperlink" Target="#Teachers!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Events!A1"/><Relationship Id="rId11" Type="http://schemas.openxmlformats.org/officeDocument/2006/relationships/image" Target="../media/image11.png"/><Relationship Id="rId5" Type="http://schemas.openxmlformats.org/officeDocument/2006/relationships/chart" Target="../charts/chart1.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2.png"/><Relationship Id="rId7" Type="http://schemas.openxmlformats.org/officeDocument/2006/relationships/hyperlink" Target="#Teachers!A1"/><Relationship Id="rId2" Type="http://schemas.openxmlformats.org/officeDocument/2006/relationships/image" Target="../media/image1.png"/><Relationship Id="rId1" Type="http://schemas.openxmlformats.org/officeDocument/2006/relationships/hyperlink" Target="#Events!A1"/><Relationship Id="rId6" Type="http://schemas.openxmlformats.org/officeDocument/2006/relationships/hyperlink" Target="#'MAIN DASHBOARD'!A1"/><Relationship Id="rId5" Type="http://schemas.openxmlformats.org/officeDocument/2006/relationships/image" Target="../media/image4.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3.png"/><Relationship Id="rId7" Type="http://schemas.openxmlformats.org/officeDocument/2006/relationships/image" Target="../media/image13.png"/><Relationship Id="rId12"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2.png"/><Relationship Id="rId11" Type="http://schemas.openxmlformats.org/officeDocument/2006/relationships/hyperlink" Target="#Events!A1"/><Relationship Id="rId5" Type="http://schemas.openxmlformats.org/officeDocument/2006/relationships/hyperlink" Target="#'MAIN DASHBOARD'!A1"/><Relationship Id="rId10" Type="http://schemas.openxmlformats.org/officeDocument/2006/relationships/image" Target="../media/image16.png"/><Relationship Id="rId4" Type="http://schemas.openxmlformats.org/officeDocument/2006/relationships/image" Target="../media/image4.png"/><Relationship Id="rId9"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0</xdr:col>
      <xdr:colOff>57150</xdr:colOff>
      <xdr:row>5</xdr:row>
      <xdr:rowOff>57149</xdr:rowOff>
    </xdr:from>
    <xdr:to>
      <xdr:col>2</xdr:col>
      <xdr:colOff>257174</xdr:colOff>
      <xdr:row>51</xdr:row>
      <xdr:rowOff>134470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7150" y="1356013"/>
          <a:ext cx="2035751" cy="12026866"/>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447679</xdr:colOff>
      <xdr:row>8</xdr:row>
      <xdr:rowOff>42858</xdr:rowOff>
    </xdr:from>
    <xdr:to>
      <xdr:col>2</xdr:col>
      <xdr:colOff>242886</xdr:colOff>
      <xdr:row>48</xdr:row>
      <xdr:rowOff>11208</xdr:rowOff>
    </xdr:to>
    <xdr:sp macro="" textlink="">
      <xdr:nvSpPr>
        <xdr:cNvPr id="3" name="Round Same Side Corner Rectangle 2">
          <a:extLst>
            <a:ext uri="{FF2B5EF4-FFF2-40B4-BE49-F238E27FC236}">
              <a16:creationId xmlns:a16="http://schemas.microsoft.com/office/drawing/2014/main" id="{00000000-0008-0000-0100-000003000000}"/>
            </a:ext>
          </a:extLst>
        </xdr:cNvPr>
        <xdr:cNvSpPr/>
      </xdr:nvSpPr>
      <xdr:spPr>
        <a:xfrm rot="16200000">
          <a:off x="-4098834" y="6740900"/>
          <a:ext cx="10725997" cy="1632972"/>
        </a:xfrm>
        <a:prstGeom prst="round2SameRect">
          <a:avLst>
            <a:gd name="adj1" fmla="val 16667"/>
            <a:gd name="adj2" fmla="val 0"/>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238121</xdr:colOff>
      <xdr:row>8</xdr:row>
      <xdr:rowOff>38100</xdr:rowOff>
    </xdr:from>
    <xdr:to>
      <xdr:col>21</xdr:col>
      <xdr:colOff>593914</xdr:colOff>
      <xdr:row>48</xdr:row>
      <xdr:rowOff>33620</xdr:rowOff>
    </xdr:to>
    <xdr:sp macro="" textlink="">
      <xdr:nvSpPr>
        <xdr:cNvPr id="4" name="Round Same Side Corner Rectangle 3">
          <a:extLst>
            <a:ext uri="{FF2B5EF4-FFF2-40B4-BE49-F238E27FC236}">
              <a16:creationId xmlns:a16="http://schemas.microsoft.com/office/drawing/2014/main" id="{00000000-0008-0000-0100-000004000000}"/>
            </a:ext>
          </a:extLst>
        </xdr:cNvPr>
        <xdr:cNvSpPr/>
      </xdr:nvSpPr>
      <xdr:spPr>
        <a:xfrm rot="5400000">
          <a:off x="5599858" y="-1361237"/>
          <a:ext cx="10663520" cy="17729393"/>
        </a:xfrm>
        <a:prstGeom prst="round2SameRect">
          <a:avLst>
            <a:gd name="adj1" fmla="val 6411"/>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1"/>
        </a:p>
      </xdr:txBody>
    </xdr:sp>
    <xdr:clientData/>
  </xdr:twoCellAnchor>
  <xdr:twoCellAnchor>
    <xdr:from>
      <xdr:col>4</xdr:col>
      <xdr:colOff>428627</xdr:colOff>
      <xdr:row>11</xdr:row>
      <xdr:rowOff>168322</xdr:rowOff>
    </xdr:from>
    <xdr:to>
      <xdr:col>5</xdr:col>
      <xdr:colOff>533405</xdr:colOff>
      <xdr:row>13</xdr:row>
      <xdr:rowOff>101647</xdr:rowOff>
    </xdr:to>
    <xdr:sp macro="" textlink="">
      <xdr:nvSpPr>
        <xdr:cNvPr id="8" name="Round Same Side Corner Rectangle 7">
          <a:extLst>
            <a:ext uri="{FF2B5EF4-FFF2-40B4-BE49-F238E27FC236}">
              <a16:creationId xmlns:a16="http://schemas.microsoft.com/office/drawing/2014/main" id="{00000000-0008-0000-0100-000008000000}"/>
            </a:ext>
          </a:extLst>
        </xdr:cNvPr>
        <xdr:cNvSpPr/>
      </xdr:nvSpPr>
      <xdr:spPr>
        <a:xfrm rot="16200000">
          <a:off x="4362453" y="2825796"/>
          <a:ext cx="466725" cy="1019178"/>
        </a:xfrm>
        <a:prstGeom prst="round2SameRect">
          <a:avLst>
            <a:gd name="adj1" fmla="val 50000"/>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0</xdr:col>
      <xdr:colOff>742954</xdr:colOff>
      <xdr:row>10</xdr:row>
      <xdr:rowOff>171449</xdr:rowOff>
    </xdr:from>
    <xdr:to>
      <xdr:col>2</xdr:col>
      <xdr:colOff>249243</xdr:colOff>
      <xdr:row>14</xdr:row>
      <xdr:rowOff>193776</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742954" y="2867204"/>
          <a:ext cx="1339402" cy="1100629"/>
          <a:chOff x="742954" y="2838449"/>
          <a:chExt cx="1335089" cy="1089127"/>
        </a:xfrm>
      </xdr:grpSpPr>
      <xdr:sp macro="" textlink="">
        <xdr:nvSpPr>
          <xdr:cNvPr id="17" name="Round Same Side Corner Rectangle 16">
            <a:extLst>
              <a:ext uri="{FF2B5EF4-FFF2-40B4-BE49-F238E27FC236}">
                <a16:creationId xmlns:a16="http://schemas.microsoft.com/office/drawing/2014/main" id="{00000000-0008-0000-0100-000011000000}"/>
              </a:ext>
            </a:extLst>
          </xdr:cNvPr>
          <xdr:cNvSpPr/>
        </xdr:nvSpPr>
        <xdr:spPr>
          <a:xfrm rot="16200000">
            <a:off x="1019180" y="2873422"/>
            <a:ext cx="466725" cy="1019178"/>
          </a:xfrm>
          <a:prstGeom prst="round2SameRect">
            <a:avLst>
              <a:gd name="adj1" fmla="val 50000"/>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 name="Freeform 17">
            <a:extLst>
              <a:ext uri="{FF2B5EF4-FFF2-40B4-BE49-F238E27FC236}">
                <a16:creationId xmlns:a16="http://schemas.microsoft.com/office/drawing/2014/main" id="{00000000-0008-0000-0100-000012000000}"/>
              </a:ext>
            </a:extLst>
          </xdr:cNvPr>
          <xdr:cNvSpPr/>
        </xdr:nvSpPr>
        <xdr:spPr>
          <a:xfrm>
            <a:off x="1762132" y="2838449"/>
            <a:ext cx="315911" cy="1089127"/>
          </a:xfrm>
          <a:custGeom>
            <a:avLst/>
            <a:gdLst>
              <a:gd name="connsiteX0" fmla="*/ 315911 w 315911"/>
              <a:gd name="connsiteY0" fmla="*/ 0 h 1089127"/>
              <a:gd name="connsiteX1" fmla="*/ 315911 w 315911"/>
              <a:gd name="connsiteY1" fmla="*/ 1089127 h 1089127"/>
              <a:gd name="connsiteX2" fmla="*/ 310272 w 315911"/>
              <a:gd name="connsiteY2" fmla="*/ 1033186 h 1089127"/>
              <a:gd name="connsiteX3" fmla="*/ 0 w 315911"/>
              <a:gd name="connsiteY3" fmla="*/ 780307 h 1089127"/>
              <a:gd name="connsiteX4" fmla="*/ 0 w 315911"/>
              <a:gd name="connsiteY4" fmla="*/ 308819 h 1089127"/>
              <a:gd name="connsiteX5" fmla="*/ 310272 w 315911"/>
              <a:gd name="connsiteY5" fmla="*/ 55940 h 1089127"/>
              <a:gd name="connsiteX6" fmla="*/ 315911 w 315911"/>
              <a:gd name="connsiteY6" fmla="*/ 0 h 10891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5911" h="1089127">
                <a:moveTo>
                  <a:pt x="315911" y="0"/>
                </a:moveTo>
                <a:lnTo>
                  <a:pt x="315911" y="1089127"/>
                </a:lnTo>
                <a:lnTo>
                  <a:pt x="310272" y="1033186"/>
                </a:lnTo>
                <a:cubicBezTo>
                  <a:pt x="280740" y="888868"/>
                  <a:pt x="153048" y="780307"/>
                  <a:pt x="0" y="780307"/>
                </a:cubicBezTo>
                <a:lnTo>
                  <a:pt x="0" y="308819"/>
                </a:lnTo>
                <a:cubicBezTo>
                  <a:pt x="153048" y="308819"/>
                  <a:pt x="280740" y="200258"/>
                  <a:pt x="310272" y="55940"/>
                </a:cubicBezTo>
                <a:lnTo>
                  <a:pt x="315911" y="0"/>
                </a:lnTo>
                <a:close/>
              </a:path>
            </a:pathLst>
          </a:custGeom>
          <a:solidFill>
            <a:schemeClr val="bg1">
              <a:lumMod val="8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838200</xdr:colOff>
      <xdr:row>12</xdr:row>
      <xdr:rowOff>47625</xdr:rowOff>
    </xdr:from>
    <xdr:to>
      <xdr:col>2</xdr:col>
      <xdr:colOff>285750</xdr:colOff>
      <xdr:row>38</xdr:row>
      <xdr:rowOff>133350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838200" y="3248025"/>
          <a:ext cx="1276350" cy="70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002060"/>
              </a:solidFill>
              <a:latin typeface="+mn-lt"/>
            </a:rPr>
            <a:t>DASHBOARD</a:t>
          </a: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r>
            <a:rPr lang="en-US" sz="1100" b="0">
              <a:solidFill>
                <a:schemeClr val="bg2"/>
              </a:solidFill>
              <a:latin typeface="+mn-lt"/>
            </a:rPr>
            <a:t>STUDENTS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chemeClr val="bg2"/>
              </a:solidFill>
              <a:latin typeface="+mn-lt"/>
            </a:rPr>
            <a:t>PARENTS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chemeClr val="bg2"/>
              </a:solidFill>
              <a:latin typeface="+mn-lt"/>
            </a:rPr>
            <a:t> EXAMS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chemeClr val="bg2"/>
              </a:solidFill>
              <a:latin typeface="+mn-lt"/>
            </a:rPr>
            <a:t>ASSESTANT</a:t>
          </a:r>
        </a:p>
        <a:p>
          <a:endParaRPr lang="en-US" sz="1100" b="0">
            <a:solidFill>
              <a:schemeClr val="bg2"/>
            </a:solidFill>
            <a:latin typeface="+mn-lt"/>
          </a:endParaRPr>
        </a:p>
        <a:p>
          <a:endParaRPr lang="en-US" sz="1100" b="0">
            <a:solidFill>
              <a:schemeClr val="bg2"/>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xdr:txBody>
    </xdr:sp>
    <xdr:clientData/>
  </xdr:twoCellAnchor>
  <xdr:twoCellAnchor>
    <xdr:from>
      <xdr:col>3</xdr:col>
      <xdr:colOff>66675</xdr:colOff>
      <xdr:row>8</xdr:row>
      <xdr:rowOff>47625</xdr:rowOff>
    </xdr:from>
    <xdr:to>
      <xdr:col>20</xdr:col>
      <xdr:colOff>593913</xdr:colOff>
      <xdr:row>10</xdr:row>
      <xdr:rowOff>190500</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2823322" y="2199154"/>
          <a:ext cx="16148238" cy="68075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59395</xdr:colOff>
      <xdr:row>12</xdr:row>
      <xdr:rowOff>134471</xdr:rowOff>
    </xdr:from>
    <xdr:to>
      <xdr:col>7</xdr:col>
      <xdr:colOff>116542</xdr:colOff>
      <xdr:row>16</xdr:row>
      <xdr:rowOff>233082</xdr:rowOff>
    </xdr:to>
    <xdr:grpSp>
      <xdr:nvGrpSpPr>
        <xdr:cNvPr id="25" name="Group 24">
          <a:extLst>
            <a:ext uri="{FF2B5EF4-FFF2-40B4-BE49-F238E27FC236}">
              <a16:creationId xmlns:a16="http://schemas.microsoft.com/office/drawing/2014/main" id="{00000000-0008-0000-0100-000019000000}"/>
            </a:ext>
          </a:extLst>
        </xdr:cNvPr>
        <xdr:cNvGrpSpPr/>
      </xdr:nvGrpSpPr>
      <xdr:grpSpPr>
        <a:xfrm>
          <a:off x="2809065" y="3369377"/>
          <a:ext cx="3723373" cy="1176913"/>
          <a:chOff x="3162303" y="2938463"/>
          <a:chExt cx="4829171" cy="2171700"/>
        </a:xfrm>
      </xdr:grpSpPr>
      <xdr:sp macro="" textlink="">
        <xdr:nvSpPr>
          <xdr:cNvPr id="23" name="Round Same Side Corner Rectangle 22">
            <a:extLst>
              <a:ext uri="{FF2B5EF4-FFF2-40B4-BE49-F238E27FC236}">
                <a16:creationId xmlns:a16="http://schemas.microsoft.com/office/drawing/2014/main" id="{00000000-0008-0000-0100-000017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ound Same Side Corner Rectangle 23">
            <a:extLst>
              <a:ext uri="{FF2B5EF4-FFF2-40B4-BE49-F238E27FC236}">
                <a16:creationId xmlns:a16="http://schemas.microsoft.com/office/drawing/2014/main" id="{00000000-0008-0000-0100-000018000000}"/>
              </a:ext>
            </a:extLst>
          </xdr:cNvPr>
          <xdr:cNvSpPr/>
        </xdr:nvSpPr>
        <xdr:spPr>
          <a:xfrm rot="16200000">
            <a:off x="2171702" y="3933825"/>
            <a:ext cx="2162176" cy="180974"/>
          </a:xfrm>
          <a:prstGeom prst="round2SameRect">
            <a:avLst>
              <a:gd name="adj1" fmla="val 50000"/>
              <a:gd name="adj2" fmla="val 0"/>
            </a:avLst>
          </a:prstGeom>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16</xdr:col>
      <xdr:colOff>876857</xdr:colOff>
      <xdr:row>12</xdr:row>
      <xdr:rowOff>116542</xdr:rowOff>
    </xdr:from>
    <xdr:to>
      <xdr:col>21</xdr:col>
      <xdr:colOff>15122</xdr:colOff>
      <xdr:row>16</xdr:row>
      <xdr:rowOff>215153</xdr:rowOff>
    </xdr:to>
    <xdr:grpSp>
      <xdr:nvGrpSpPr>
        <xdr:cNvPr id="45" name="Group 44">
          <a:extLst>
            <a:ext uri="{FF2B5EF4-FFF2-40B4-BE49-F238E27FC236}">
              <a16:creationId xmlns:a16="http://schemas.microsoft.com/office/drawing/2014/main" id="{00000000-0008-0000-0100-00002D000000}"/>
            </a:ext>
          </a:extLst>
        </xdr:cNvPr>
        <xdr:cNvGrpSpPr/>
      </xdr:nvGrpSpPr>
      <xdr:grpSpPr>
        <a:xfrm>
          <a:off x="15541763" y="3351448"/>
          <a:ext cx="3721048" cy="1176913"/>
          <a:chOff x="3162303" y="2938463"/>
          <a:chExt cx="4829171" cy="2171700"/>
        </a:xfrm>
      </xdr:grpSpPr>
      <xdr:sp macro="" textlink="">
        <xdr:nvSpPr>
          <xdr:cNvPr id="46" name="Round Same Side Corner Rectangle 45">
            <a:extLst>
              <a:ext uri="{FF2B5EF4-FFF2-40B4-BE49-F238E27FC236}">
                <a16:creationId xmlns:a16="http://schemas.microsoft.com/office/drawing/2014/main" id="{00000000-0008-0000-0100-00002E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ound Same Side Corner Rectangle 46">
            <a:extLst>
              <a:ext uri="{FF2B5EF4-FFF2-40B4-BE49-F238E27FC236}">
                <a16:creationId xmlns:a16="http://schemas.microsoft.com/office/drawing/2014/main" id="{00000000-0008-0000-0100-00002F000000}"/>
              </a:ext>
            </a:extLst>
          </xdr:cNvPr>
          <xdr:cNvSpPr/>
        </xdr:nvSpPr>
        <xdr:spPr>
          <a:xfrm rot="16200000">
            <a:off x="2171702" y="3933825"/>
            <a:ext cx="2162176" cy="180974"/>
          </a:xfrm>
          <a:prstGeom prst="round2SameRect">
            <a:avLst>
              <a:gd name="adj1" fmla="val 50000"/>
              <a:gd name="adj2" fmla="val 0"/>
            </a:avLst>
          </a:prstGeom>
          <a:solidFill>
            <a:schemeClr val="accent6">
              <a:lumMod val="60000"/>
              <a:lumOff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12</xdr:col>
      <xdr:colOff>323287</xdr:colOff>
      <xdr:row>12</xdr:row>
      <xdr:rowOff>112059</xdr:rowOff>
    </xdr:from>
    <xdr:to>
      <xdr:col>16</xdr:col>
      <xdr:colOff>380433</xdr:colOff>
      <xdr:row>16</xdr:row>
      <xdr:rowOff>210670</xdr:rowOff>
    </xdr:to>
    <xdr:grpSp>
      <xdr:nvGrpSpPr>
        <xdr:cNvPr id="48" name="Group 47">
          <a:extLst>
            <a:ext uri="{FF2B5EF4-FFF2-40B4-BE49-F238E27FC236}">
              <a16:creationId xmlns:a16="http://schemas.microsoft.com/office/drawing/2014/main" id="{00000000-0008-0000-0100-000030000000}"/>
            </a:ext>
          </a:extLst>
        </xdr:cNvPr>
        <xdr:cNvGrpSpPr/>
      </xdr:nvGrpSpPr>
      <xdr:grpSpPr>
        <a:xfrm>
          <a:off x="11321966" y="3346965"/>
          <a:ext cx="3723373" cy="1176913"/>
          <a:chOff x="3162303" y="2938463"/>
          <a:chExt cx="4829171" cy="2171700"/>
        </a:xfrm>
      </xdr:grpSpPr>
      <xdr:sp macro="" textlink="">
        <xdr:nvSpPr>
          <xdr:cNvPr id="49" name="Round Same Side Corner Rectangle 48">
            <a:extLst>
              <a:ext uri="{FF2B5EF4-FFF2-40B4-BE49-F238E27FC236}">
                <a16:creationId xmlns:a16="http://schemas.microsoft.com/office/drawing/2014/main" id="{00000000-0008-0000-0100-000031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ound Same Side Corner Rectangle 49">
            <a:extLst>
              <a:ext uri="{FF2B5EF4-FFF2-40B4-BE49-F238E27FC236}">
                <a16:creationId xmlns:a16="http://schemas.microsoft.com/office/drawing/2014/main" id="{00000000-0008-0000-0100-000032000000}"/>
              </a:ext>
            </a:extLst>
          </xdr:cNvPr>
          <xdr:cNvSpPr/>
        </xdr:nvSpPr>
        <xdr:spPr>
          <a:xfrm rot="16200000">
            <a:off x="2171702" y="3933825"/>
            <a:ext cx="2162176" cy="180974"/>
          </a:xfrm>
          <a:prstGeom prst="round2SameRect">
            <a:avLst>
              <a:gd name="adj1" fmla="val 50000"/>
              <a:gd name="adj2" fmla="val 0"/>
            </a:avLst>
          </a:prstGeom>
          <a:solidFill>
            <a:schemeClr val="accent4">
              <a:lumMod val="40000"/>
              <a:lumOff val="6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7</xdr:col>
      <xdr:colOff>621364</xdr:colOff>
      <xdr:row>12</xdr:row>
      <xdr:rowOff>118782</xdr:rowOff>
    </xdr:from>
    <xdr:to>
      <xdr:col>11</xdr:col>
      <xdr:colOff>678510</xdr:colOff>
      <xdr:row>16</xdr:row>
      <xdr:rowOff>217393</xdr:rowOff>
    </xdr:to>
    <xdr:grpSp>
      <xdr:nvGrpSpPr>
        <xdr:cNvPr id="51" name="Group 50">
          <a:extLst>
            <a:ext uri="{FF2B5EF4-FFF2-40B4-BE49-F238E27FC236}">
              <a16:creationId xmlns:a16="http://schemas.microsoft.com/office/drawing/2014/main" id="{00000000-0008-0000-0100-000033000000}"/>
            </a:ext>
          </a:extLst>
        </xdr:cNvPr>
        <xdr:cNvGrpSpPr/>
      </xdr:nvGrpSpPr>
      <xdr:grpSpPr>
        <a:xfrm>
          <a:off x="7037260" y="3353688"/>
          <a:ext cx="3723373" cy="1176913"/>
          <a:chOff x="3162303" y="2938463"/>
          <a:chExt cx="4829171" cy="2171700"/>
        </a:xfrm>
      </xdr:grpSpPr>
      <xdr:sp macro="" textlink="">
        <xdr:nvSpPr>
          <xdr:cNvPr id="52" name="Round Same Side Corner Rectangle 51">
            <a:extLst>
              <a:ext uri="{FF2B5EF4-FFF2-40B4-BE49-F238E27FC236}">
                <a16:creationId xmlns:a16="http://schemas.microsoft.com/office/drawing/2014/main" id="{00000000-0008-0000-0100-000034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ound Same Side Corner Rectangle 52">
            <a:extLst>
              <a:ext uri="{FF2B5EF4-FFF2-40B4-BE49-F238E27FC236}">
                <a16:creationId xmlns:a16="http://schemas.microsoft.com/office/drawing/2014/main" id="{00000000-0008-0000-0100-000035000000}"/>
              </a:ext>
            </a:extLst>
          </xdr:cNvPr>
          <xdr:cNvSpPr/>
        </xdr:nvSpPr>
        <xdr:spPr>
          <a:xfrm rot="16200000">
            <a:off x="2171702" y="3933825"/>
            <a:ext cx="2162176" cy="180974"/>
          </a:xfrm>
          <a:prstGeom prst="round2SameRect">
            <a:avLst>
              <a:gd name="adj1" fmla="val 50000"/>
              <a:gd name="adj2" fmla="val 0"/>
            </a:avLst>
          </a:prstGeom>
          <a:solidFill>
            <a:srgbClr val="9900CC"/>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2</xdr:col>
      <xdr:colOff>851647</xdr:colOff>
      <xdr:row>19</xdr:row>
      <xdr:rowOff>33617</xdr:rowOff>
    </xdr:from>
    <xdr:to>
      <xdr:col>11</xdr:col>
      <xdr:colOff>605118</xdr:colOff>
      <xdr:row>30</xdr:row>
      <xdr:rowOff>257735</xdr:rowOff>
    </xdr:to>
    <xdr:sp macro="" textlink="">
      <xdr:nvSpPr>
        <xdr:cNvPr id="54" name="Rounded Rectangle 53">
          <a:extLst>
            <a:ext uri="{FF2B5EF4-FFF2-40B4-BE49-F238E27FC236}">
              <a16:creationId xmlns:a16="http://schemas.microsoft.com/office/drawing/2014/main" id="{00000000-0008-0000-0100-000036000000}"/>
            </a:ext>
          </a:extLst>
        </xdr:cNvPr>
        <xdr:cNvSpPr/>
      </xdr:nvSpPr>
      <xdr:spPr>
        <a:xfrm>
          <a:off x="2671029" y="5117184"/>
          <a:ext cx="7940690" cy="3167236"/>
        </a:xfrm>
        <a:prstGeom prst="roundRect">
          <a:avLst>
            <a:gd name="adj" fmla="val 468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806824</xdr:colOff>
      <xdr:row>19</xdr:row>
      <xdr:rowOff>15688</xdr:rowOff>
    </xdr:from>
    <xdr:to>
      <xdr:col>21</xdr:col>
      <xdr:colOff>224119</xdr:colOff>
      <xdr:row>30</xdr:row>
      <xdr:rowOff>239806</xdr:rowOff>
    </xdr:to>
    <xdr:sp macro="" textlink="">
      <xdr:nvSpPr>
        <xdr:cNvPr id="55" name="Rounded Rectangle 54">
          <a:extLst>
            <a:ext uri="{FF2B5EF4-FFF2-40B4-BE49-F238E27FC236}">
              <a16:creationId xmlns:a16="http://schemas.microsoft.com/office/drawing/2014/main" id="{00000000-0008-0000-0100-000037000000}"/>
            </a:ext>
          </a:extLst>
        </xdr:cNvPr>
        <xdr:cNvSpPr/>
      </xdr:nvSpPr>
      <xdr:spPr>
        <a:xfrm>
          <a:off x="10865224" y="5082988"/>
          <a:ext cx="8561295" cy="3157818"/>
        </a:xfrm>
        <a:prstGeom prst="roundRect">
          <a:avLst>
            <a:gd name="adj" fmla="val 468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874059</xdr:colOff>
      <xdr:row>31</xdr:row>
      <xdr:rowOff>246529</xdr:rowOff>
    </xdr:from>
    <xdr:to>
      <xdr:col>11</xdr:col>
      <xdr:colOff>627530</xdr:colOff>
      <xdr:row>43</xdr:row>
      <xdr:rowOff>201705</xdr:rowOff>
    </xdr:to>
    <xdr:sp macro="" textlink="">
      <xdr:nvSpPr>
        <xdr:cNvPr id="60" name="Rounded Rectangle 59">
          <a:extLst>
            <a:ext uri="{FF2B5EF4-FFF2-40B4-BE49-F238E27FC236}">
              <a16:creationId xmlns:a16="http://schemas.microsoft.com/office/drawing/2014/main" id="{00000000-0008-0000-0100-00003C000000}"/>
            </a:ext>
          </a:extLst>
        </xdr:cNvPr>
        <xdr:cNvSpPr/>
      </xdr:nvSpPr>
      <xdr:spPr>
        <a:xfrm>
          <a:off x="2711824" y="8583705"/>
          <a:ext cx="8023412" cy="3182471"/>
        </a:xfrm>
        <a:prstGeom prst="roundRect">
          <a:avLst>
            <a:gd name="adj" fmla="val 503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811867</xdr:colOff>
      <xdr:row>31</xdr:row>
      <xdr:rowOff>239806</xdr:rowOff>
    </xdr:from>
    <xdr:to>
      <xdr:col>21</xdr:col>
      <xdr:colOff>229162</xdr:colOff>
      <xdr:row>43</xdr:row>
      <xdr:rowOff>194982</xdr:rowOff>
    </xdr:to>
    <xdr:sp macro="" textlink="">
      <xdr:nvSpPr>
        <xdr:cNvPr id="61" name="Rounded Rectangle 60">
          <a:extLst>
            <a:ext uri="{FF2B5EF4-FFF2-40B4-BE49-F238E27FC236}">
              <a16:creationId xmlns:a16="http://schemas.microsoft.com/office/drawing/2014/main" id="{00000000-0008-0000-0100-00003D000000}"/>
            </a:ext>
          </a:extLst>
        </xdr:cNvPr>
        <xdr:cNvSpPr/>
      </xdr:nvSpPr>
      <xdr:spPr>
        <a:xfrm>
          <a:off x="10870267" y="8507506"/>
          <a:ext cx="8561295" cy="3155576"/>
        </a:xfrm>
        <a:prstGeom prst="roundRect">
          <a:avLst>
            <a:gd name="adj" fmla="val 503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145677</xdr:colOff>
      <xdr:row>12</xdr:row>
      <xdr:rowOff>201705</xdr:rowOff>
    </xdr:from>
    <xdr:to>
      <xdr:col>18</xdr:col>
      <xdr:colOff>216525</xdr:colOff>
      <xdr:row>16</xdr:row>
      <xdr:rowOff>123263</xdr:rowOff>
    </xdr:to>
    <xdr:pic>
      <xdr:nvPicPr>
        <xdr:cNvPr id="63" name="Picture 62">
          <a:extLst>
            <a:ext uri="{FF2B5EF4-FFF2-40B4-BE49-F238E27FC236}">
              <a16:creationId xmlns:a16="http://schemas.microsoft.com/office/drawing/2014/main" id="{00000000-0008-0000-0100-00003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766677" y="3428999"/>
          <a:ext cx="989730" cy="997323"/>
        </a:xfrm>
        <a:prstGeom prst="rect">
          <a:avLst/>
        </a:prstGeom>
      </xdr:spPr>
    </xdr:pic>
    <xdr:clientData/>
  </xdr:twoCellAnchor>
  <xdr:twoCellAnchor editAs="oneCell">
    <xdr:from>
      <xdr:col>12</xdr:col>
      <xdr:colOff>620647</xdr:colOff>
      <xdr:row>13</xdr:row>
      <xdr:rowOff>183618</xdr:rowOff>
    </xdr:from>
    <xdr:to>
      <xdr:col>13</xdr:col>
      <xdr:colOff>253502</xdr:colOff>
      <xdr:row>15</xdr:row>
      <xdr:rowOff>201706</xdr:rowOff>
    </xdr:to>
    <xdr:pic>
      <xdr:nvPicPr>
        <xdr:cNvPr id="64" name="Picture 63">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647235" y="3679853"/>
          <a:ext cx="551738" cy="555971"/>
        </a:xfrm>
        <a:prstGeom prst="rect">
          <a:avLst/>
        </a:prstGeom>
      </xdr:spPr>
    </xdr:pic>
    <xdr:clientData/>
  </xdr:twoCellAnchor>
  <xdr:twoCellAnchor editAs="oneCell">
    <xdr:from>
      <xdr:col>7</xdr:col>
      <xdr:colOff>916324</xdr:colOff>
      <xdr:row>13</xdr:row>
      <xdr:rowOff>98294</xdr:rowOff>
    </xdr:from>
    <xdr:to>
      <xdr:col>8</xdr:col>
      <xdr:colOff>627529</xdr:colOff>
      <xdr:row>15</xdr:row>
      <xdr:rowOff>195332</xdr:rowOff>
    </xdr:to>
    <xdr:pic>
      <xdr:nvPicPr>
        <xdr:cNvPr id="65" name="Picture 64">
          <a:extLst>
            <a:ext uri="{FF2B5EF4-FFF2-40B4-BE49-F238E27FC236}">
              <a16:creationId xmlns:a16="http://schemas.microsoft.com/office/drawing/2014/main" id="{00000000-0008-0000-0100-00004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48500" y="3594529"/>
          <a:ext cx="630088" cy="634921"/>
        </a:xfrm>
        <a:prstGeom prst="rect">
          <a:avLst/>
        </a:prstGeom>
      </xdr:spPr>
    </xdr:pic>
    <xdr:clientData/>
  </xdr:twoCellAnchor>
  <xdr:twoCellAnchor editAs="oneCell">
    <xdr:from>
      <xdr:col>3</xdr:col>
      <xdr:colOff>360352</xdr:colOff>
      <xdr:row>13</xdr:row>
      <xdr:rowOff>102619</xdr:rowOff>
    </xdr:from>
    <xdr:to>
      <xdr:col>4</xdr:col>
      <xdr:colOff>129195</xdr:colOff>
      <xdr:row>15</xdr:row>
      <xdr:rowOff>257736</xdr:rowOff>
    </xdr:to>
    <xdr:pic>
      <xdr:nvPicPr>
        <xdr:cNvPr id="66" name="Picture 65">
          <a:extLst>
            <a:ext uri="{FF2B5EF4-FFF2-40B4-BE49-F238E27FC236}">
              <a16:creationId xmlns:a16="http://schemas.microsoft.com/office/drawing/2014/main" id="{00000000-0008-0000-0100-000042000000}"/>
            </a:ext>
          </a:extLst>
        </xdr:cNvPr>
        <xdr:cNvPicPr>
          <a:picLocks noChangeAspect="1"/>
        </xdr:cNvPicPr>
      </xdr:nvPicPr>
      <xdr:blipFill>
        <a:blip xmlns:r="http://schemas.openxmlformats.org/officeDocument/2006/relationships" r:embed="rId4">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3116999" y="3598854"/>
          <a:ext cx="687725" cy="693000"/>
        </a:xfrm>
        <a:prstGeom prst="rect">
          <a:avLst/>
        </a:prstGeom>
      </xdr:spPr>
    </xdr:pic>
    <xdr:clientData/>
  </xdr:twoCellAnchor>
  <xdr:twoCellAnchor>
    <xdr:from>
      <xdr:col>17</xdr:col>
      <xdr:colOff>244928</xdr:colOff>
      <xdr:row>8</xdr:row>
      <xdr:rowOff>148478</xdr:rowOff>
    </xdr:from>
    <xdr:to>
      <xdr:col>20</xdr:col>
      <xdr:colOff>600075</xdr:colOff>
      <xdr:row>10</xdr:row>
      <xdr:rowOff>193300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15743464" y="2325621"/>
          <a:ext cx="3090182" cy="589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aseline="0">
              <a:solidFill>
                <a:srgbClr val="002060"/>
              </a:solidFill>
              <a:latin typeface="Arial" panose="020B0604020202020204" pitchFamily="34" charset="0"/>
              <a:cs typeface="Arial" panose="020B0604020202020204" pitchFamily="34" charset="0"/>
            </a:rPr>
            <a:t> </a:t>
          </a:r>
          <a:r>
            <a:rPr lang="en-US" sz="2000" b="1" baseline="0">
              <a:solidFill>
                <a:schemeClr val="tx1"/>
              </a:solidFill>
              <a:latin typeface="Arial Black" panose="020B0A04020102020204" pitchFamily="34" charset="0"/>
              <a:cs typeface="Arial" panose="020B0604020202020204" pitchFamily="34" charset="0"/>
            </a:rPr>
            <a:t>Year 2021-2023</a:t>
          </a:r>
          <a:endParaRPr lang="en-US" sz="2000" b="1">
            <a:solidFill>
              <a:schemeClr val="tx1"/>
            </a:solidFill>
            <a:latin typeface="Arial Black" panose="020B0A04020102020204" pitchFamily="34" charset="0"/>
            <a:cs typeface="Arial" panose="020B0604020202020204" pitchFamily="34" charset="0"/>
          </a:endParaRPr>
        </a:p>
      </xdr:txBody>
    </xdr:sp>
    <xdr:clientData/>
  </xdr:twoCellAnchor>
  <xdr:twoCellAnchor>
    <xdr:from>
      <xdr:col>3</xdr:col>
      <xdr:colOff>33618</xdr:colOff>
      <xdr:row>19</xdr:row>
      <xdr:rowOff>56028</xdr:rowOff>
    </xdr:from>
    <xdr:to>
      <xdr:col>6</xdr:col>
      <xdr:colOff>784411</xdr:colOff>
      <xdr:row>21</xdr:row>
      <xdr:rowOff>100850</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2790265" y="5165910"/>
          <a:ext cx="3507440"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latin typeface="Arial Black" panose="020B0A04020102020204" pitchFamily="34" charset="0"/>
              <a:cs typeface="Arial" panose="020B0604020202020204" pitchFamily="34" charset="0"/>
            </a:rPr>
            <a:t>Calendar</a:t>
          </a:r>
          <a:r>
            <a:rPr lang="en-US" sz="1600" baseline="0">
              <a:solidFill>
                <a:schemeClr val="tx1"/>
              </a:solidFill>
              <a:latin typeface="Arial Black" panose="020B0A04020102020204" pitchFamily="34" charset="0"/>
              <a:cs typeface="Arial" panose="020B0604020202020204" pitchFamily="34" charset="0"/>
            </a:rPr>
            <a:t> Attendance</a:t>
          </a:r>
          <a:endParaRPr lang="en-US" sz="1600">
            <a:solidFill>
              <a:schemeClr val="tx1"/>
            </a:solidFill>
            <a:latin typeface="Arial Black" panose="020B0A04020102020204" pitchFamily="34" charset="0"/>
            <a:cs typeface="Arial" panose="020B0604020202020204" pitchFamily="34" charset="0"/>
          </a:endParaRPr>
        </a:p>
      </xdr:txBody>
    </xdr:sp>
    <xdr:clientData/>
  </xdr:twoCellAnchor>
  <xdr:twoCellAnchor>
    <xdr:from>
      <xdr:col>3</xdr:col>
      <xdr:colOff>129988</xdr:colOff>
      <xdr:row>32</xdr:row>
      <xdr:rowOff>6723</xdr:rowOff>
    </xdr:from>
    <xdr:to>
      <xdr:col>6</xdr:col>
      <xdr:colOff>880781</xdr:colOff>
      <xdr:row>34</xdr:row>
      <xdr:rowOff>51546</xdr:rowOff>
    </xdr:to>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2886635" y="8612841"/>
          <a:ext cx="3507440"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latin typeface="Arial Black" panose="020B0A04020102020204" pitchFamily="34" charset="0"/>
              <a:cs typeface="Arial" panose="020B0604020202020204" pitchFamily="34" charset="0"/>
            </a:rPr>
            <a:t>Activities</a:t>
          </a:r>
          <a:r>
            <a:rPr lang="en-US" sz="1600" baseline="0">
              <a:solidFill>
                <a:schemeClr val="tx1"/>
              </a:solidFill>
              <a:latin typeface="Arial Black" panose="020B0A04020102020204" pitchFamily="34" charset="0"/>
              <a:cs typeface="Arial" panose="020B0604020202020204" pitchFamily="34" charset="0"/>
            </a:rPr>
            <a:t> &amp; Events</a:t>
          </a:r>
          <a:endParaRPr lang="en-US" sz="1600">
            <a:solidFill>
              <a:schemeClr val="tx1"/>
            </a:solidFill>
            <a:latin typeface="Arial Black" panose="020B0A04020102020204" pitchFamily="34" charset="0"/>
            <a:cs typeface="Arial" panose="020B0604020202020204" pitchFamily="34" charset="0"/>
          </a:endParaRPr>
        </a:p>
      </xdr:txBody>
    </xdr:sp>
    <xdr:clientData/>
  </xdr:twoCellAnchor>
  <xdr:twoCellAnchor>
    <xdr:from>
      <xdr:col>12</xdr:col>
      <xdr:colOff>76200</xdr:colOff>
      <xdr:row>19</xdr:row>
      <xdr:rowOff>76199</xdr:rowOff>
    </xdr:from>
    <xdr:to>
      <xdr:col>15</xdr:col>
      <xdr:colOff>826993</xdr:colOff>
      <xdr:row>21</xdr:row>
      <xdr:rowOff>121021</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11102788" y="5186081"/>
          <a:ext cx="3507440"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latin typeface="Arial Black" panose="020B0A04020102020204" pitchFamily="34" charset="0"/>
              <a:cs typeface="Arial" panose="020B0604020202020204" pitchFamily="34" charset="0"/>
            </a:rPr>
            <a:t>Educational</a:t>
          </a:r>
          <a:r>
            <a:rPr lang="en-US" sz="1600" baseline="0">
              <a:solidFill>
                <a:schemeClr val="tx1"/>
              </a:solidFill>
              <a:latin typeface="Arial Black" panose="020B0A04020102020204" pitchFamily="34" charset="0"/>
              <a:cs typeface="Arial" panose="020B0604020202020204" pitchFamily="34" charset="0"/>
            </a:rPr>
            <a:t> Stage</a:t>
          </a:r>
          <a:endParaRPr lang="en-US" sz="1600">
            <a:solidFill>
              <a:schemeClr val="tx1"/>
            </a:solidFill>
            <a:latin typeface="Arial Black" panose="020B0A04020102020204" pitchFamily="34" charset="0"/>
            <a:cs typeface="Arial" panose="020B0604020202020204" pitchFamily="34" charset="0"/>
          </a:endParaRPr>
        </a:p>
      </xdr:txBody>
    </xdr:sp>
    <xdr:clientData/>
  </xdr:twoCellAnchor>
  <xdr:twoCellAnchor>
    <xdr:from>
      <xdr:col>5</xdr:col>
      <xdr:colOff>299357</xdr:colOff>
      <xdr:row>12</xdr:row>
      <xdr:rowOff>147918</xdr:rowOff>
    </xdr:from>
    <xdr:to>
      <xdr:col>7</xdr:col>
      <xdr:colOff>538438</xdr:colOff>
      <xdr:row>14</xdr:row>
      <xdr:rowOff>192741</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4857750" y="3413632"/>
          <a:ext cx="2062438" cy="589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Schools</a:t>
          </a:r>
        </a:p>
      </xdr:txBody>
    </xdr:sp>
    <xdr:clientData/>
  </xdr:twoCellAnchor>
  <xdr:twoCellAnchor>
    <xdr:from>
      <xdr:col>9</xdr:col>
      <xdr:colOff>453275</xdr:colOff>
      <xdr:row>12</xdr:row>
      <xdr:rowOff>152400</xdr:rowOff>
    </xdr:from>
    <xdr:to>
      <xdr:col>12</xdr:col>
      <xdr:colOff>84037</xdr:colOff>
      <xdr:row>14</xdr:row>
      <xdr:rowOff>197223</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8723216" y="3379694"/>
          <a:ext cx="2387409"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Teachers</a:t>
          </a:r>
        </a:p>
      </xdr:txBody>
    </xdr:sp>
    <xdr:clientData/>
  </xdr:twoCellAnchor>
  <xdr:twoCellAnchor>
    <xdr:from>
      <xdr:col>19</xdr:col>
      <xdr:colOff>100853</xdr:colOff>
      <xdr:row>12</xdr:row>
      <xdr:rowOff>147917</xdr:rowOff>
    </xdr:from>
    <xdr:to>
      <xdr:col>21</xdr:col>
      <xdr:colOff>303673</xdr:colOff>
      <xdr:row>14</xdr:row>
      <xdr:rowOff>192740</xdr:rowOff>
    </xdr:to>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17559618" y="3375211"/>
          <a:ext cx="2040584"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Parents</a:t>
          </a:r>
        </a:p>
      </xdr:txBody>
    </xdr:sp>
    <xdr:clientData/>
  </xdr:twoCellAnchor>
  <xdr:twoCellAnchor>
    <xdr:from>
      <xdr:col>14</xdr:col>
      <xdr:colOff>298634</xdr:colOff>
      <xdr:row>12</xdr:row>
      <xdr:rowOff>165847</xdr:rowOff>
    </xdr:from>
    <xdr:to>
      <xdr:col>16</xdr:col>
      <xdr:colOff>848278</xdr:colOff>
      <xdr:row>14</xdr:row>
      <xdr:rowOff>210670</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13162987" y="3393141"/>
          <a:ext cx="2387409"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Students</a:t>
          </a:r>
        </a:p>
      </xdr:txBody>
    </xdr:sp>
    <xdr:clientData/>
  </xdr:twoCellAnchor>
  <xdr:twoCellAnchor>
    <xdr:from>
      <xdr:col>4</xdr:col>
      <xdr:colOff>649942</xdr:colOff>
      <xdr:row>13</xdr:row>
      <xdr:rowOff>145677</xdr:rowOff>
    </xdr:from>
    <xdr:to>
      <xdr:col>4</xdr:col>
      <xdr:colOff>649942</xdr:colOff>
      <xdr:row>16</xdr:row>
      <xdr:rowOff>44823</xdr:rowOff>
    </xdr:to>
    <xdr:cxnSp macro="">
      <xdr:nvCxnSpPr>
        <xdr:cNvPr id="86" name="Straight Connector 85">
          <a:extLst>
            <a:ext uri="{FF2B5EF4-FFF2-40B4-BE49-F238E27FC236}">
              <a16:creationId xmlns:a16="http://schemas.microsoft.com/office/drawing/2014/main" id="{00000000-0008-0000-0100-000056000000}"/>
            </a:ext>
          </a:extLst>
        </xdr:cNvPr>
        <xdr:cNvCxnSpPr/>
      </xdr:nvCxnSpPr>
      <xdr:spPr>
        <a:xfrm>
          <a:off x="4325471" y="3641912"/>
          <a:ext cx="0" cy="70597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201706</xdr:colOff>
      <xdr:row>13</xdr:row>
      <xdr:rowOff>100853</xdr:rowOff>
    </xdr:from>
    <xdr:to>
      <xdr:col>9</xdr:col>
      <xdr:colOff>201706</xdr:colOff>
      <xdr:row>15</xdr:row>
      <xdr:rowOff>268940</xdr:rowOff>
    </xdr:to>
    <xdr:cxnSp macro="">
      <xdr:nvCxnSpPr>
        <xdr:cNvPr id="87" name="Straight Connector 86">
          <a:extLst>
            <a:ext uri="{FF2B5EF4-FFF2-40B4-BE49-F238E27FC236}">
              <a16:creationId xmlns:a16="http://schemas.microsoft.com/office/drawing/2014/main" id="{00000000-0008-0000-0100-000057000000}"/>
            </a:ext>
          </a:extLst>
        </xdr:cNvPr>
        <xdr:cNvCxnSpPr/>
      </xdr:nvCxnSpPr>
      <xdr:spPr>
        <a:xfrm>
          <a:off x="8471647" y="3597088"/>
          <a:ext cx="0" cy="70597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67235</xdr:colOff>
      <xdr:row>13</xdr:row>
      <xdr:rowOff>145677</xdr:rowOff>
    </xdr:from>
    <xdr:to>
      <xdr:col>14</xdr:col>
      <xdr:colOff>67235</xdr:colOff>
      <xdr:row>16</xdr:row>
      <xdr:rowOff>44823</xdr:rowOff>
    </xdr:to>
    <xdr:cxnSp macro="">
      <xdr:nvCxnSpPr>
        <xdr:cNvPr id="88" name="Straight Connector 87">
          <a:extLst>
            <a:ext uri="{FF2B5EF4-FFF2-40B4-BE49-F238E27FC236}">
              <a16:creationId xmlns:a16="http://schemas.microsoft.com/office/drawing/2014/main" id="{00000000-0008-0000-0100-000058000000}"/>
            </a:ext>
          </a:extLst>
        </xdr:cNvPr>
        <xdr:cNvCxnSpPr/>
      </xdr:nvCxnSpPr>
      <xdr:spPr>
        <a:xfrm>
          <a:off x="12931588" y="3641912"/>
          <a:ext cx="0" cy="70597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829236</xdr:colOff>
      <xdr:row>13</xdr:row>
      <xdr:rowOff>100854</xdr:rowOff>
    </xdr:from>
    <xdr:to>
      <xdr:col>18</xdr:col>
      <xdr:colOff>829236</xdr:colOff>
      <xdr:row>16</xdr:row>
      <xdr:rowOff>0</xdr:rowOff>
    </xdr:to>
    <xdr:cxnSp macro="">
      <xdr:nvCxnSpPr>
        <xdr:cNvPr id="89" name="Straight Connector 88">
          <a:extLst>
            <a:ext uri="{FF2B5EF4-FFF2-40B4-BE49-F238E27FC236}">
              <a16:creationId xmlns:a16="http://schemas.microsoft.com/office/drawing/2014/main" id="{00000000-0008-0000-0100-000059000000}"/>
            </a:ext>
          </a:extLst>
        </xdr:cNvPr>
        <xdr:cNvCxnSpPr/>
      </xdr:nvCxnSpPr>
      <xdr:spPr>
        <a:xfrm>
          <a:off x="17369118" y="3597089"/>
          <a:ext cx="0" cy="70597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705970</xdr:colOff>
      <xdr:row>14</xdr:row>
      <xdr:rowOff>9525</xdr:rowOff>
    </xdr:from>
    <xdr:to>
      <xdr:col>11</xdr:col>
      <xdr:colOff>336176</xdr:colOff>
      <xdr:row>15</xdr:row>
      <xdr:rowOff>179293</xdr:rowOff>
    </xdr:to>
    <xdr:sp macro="" textlink="'PIVOT TABLE'!E4">
      <xdr:nvSpPr>
        <xdr:cNvPr id="90" name="TextBox 89">
          <a:extLst>
            <a:ext uri="{FF2B5EF4-FFF2-40B4-BE49-F238E27FC236}">
              <a16:creationId xmlns:a16="http://schemas.microsoft.com/office/drawing/2014/main" id="{00000000-0008-0000-0100-00005A000000}"/>
            </a:ext>
          </a:extLst>
        </xdr:cNvPr>
        <xdr:cNvSpPr txBox="1"/>
      </xdr:nvSpPr>
      <xdr:spPr>
        <a:xfrm>
          <a:off x="8935570" y="3743325"/>
          <a:ext cx="1459006" cy="436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6243AE-9FA5-4C3A-B92A-523A3AFA5CF7}" type="TxLink">
            <a:rPr lang="en-US" sz="2400" b="0" i="0" u="none" strike="noStrike">
              <a:solidFill>
                <a:srgbClr val="7030A0"/>
              </a:solidFill>
              <a:latin typeface="Arial" panose="020B0604020202020204" pitchFamily="34" charset="0"/>
              <a:cs typeface="Arial" panose="020B0604020202020204" pitchFamily="34" charset="0"/>
            </a:rPr>
            <a:pPr/>
            <a:t> 2,953 </a:t>
          </a:fld>
          <a:endParaRPr lang="en-US" sz="1600">
            <a:solidFill>
              <a:srgbClr val="7030A0"/>
            </a:solidFill>
            <a:latin typeface="Arial" panose="020B0604020202020204" pitchFamily="34" charset="0"/>
            <a:cs typeface="Arial" panose="020B0604020202020204" pitchFamily="34" charset="0"/>
          </a:endParaRPr>
        </a:p>
      </xdr:txBody>
    </xdr:sp>
    <xdr:clientData/>
  </xdr:twoCellAnchor>
  <xdr:twoCellAnchor>
    <xdr:from>
      <xdr:col>14</xdr:col>
      <xdr:colOff>560294</xdr:colOff>
      <xdr:row>14</xdr:row>
      <xdr:rowOff>28575</xdr:rowOff>
    </xdr:from>
    <xdr:to>
      <xdr:col>16</xdr:col>
      <xdr:colOff>190500</xdr:colOff>
      <xdr:row>15</xdr:row>
      <xdr:rowOff>224116</xdr:rowOff>
    </xdr:to>
    <xdr:sp macro="" textlink="'PIVOT TABLE'!E3">
      <xdr:nvSpPr>
        <xdr:cNvPr id="56" name="TextBox 55">
          <a:extLst>
            <a:ext uri="{FF2B5EF4-FFF2-40B4-BE49-F238E27FC236}">
              <a16:creationId xmlns:a16="http://schemas.microsoft.com/office/drawing/2014/main" id="{00000000-0008-0000-0100-000038000000}"/>
            </a:ext>
          </a:extLst>
        </xdr:cNvPr>
        <xdr:cNvSpPr txBox="1"/>
      </xdr:nvSpPr>
      <xdr:spPr>
        <a:xfrm>
          <a:off x="13361894" y="3762375"/>
          <a:ext cx="1459006" cy="4622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BDF8B0-201C-4E98-8FCE-D88B3E54D12F}" type="TxLink">
            <a:rPr lang="en-US" sz="2400" b="0" i="0" u="none" strike="noStrike">
              <a:solidFill>
                <a:srgbClr val="7030A0"/>
              </a:solidFill>
              <a:latin typeface="Calibri"/>
              <a:cs typeface="Calibri"/>
            </a:rPr>
            <a:pPr/>
            <a:t> 3,066 </a:t>
          </a:fld>
          <a:endParaRPr lang="en-US" sz="1600">
            <a:solidFill>
              <a:srgbClr val="7030A0"/>
            </a:solidFill>
          </a:endParaRPr>
        </a:p>
      </xdr:txBody>
    </xdr:sp>
    <xdr:clientData/>
  </xdr:twoCellAnchor>
  <xdr:twoCellAnchor>
    <xdr:from>
      <xdr:col>19</xdr:col>
      <xdr:colOff>313765</xdr:colOff>
      <xdr:row>14</xdr:row>
      <xdr:rowOff>0</xdr:rowOff>
    </xdr:from>
    <xdr:to>
      <xdr:col>20</xdr:col>
      <xdr:colOff>862854</xdr:colOff>
      <xdr:row>15</xdr:row>
      <xdr:rowOff>190499</xdr:rowOff>
    </xdr:to>
    <xdr:sp macro="" textlink="'PIVOT TABLE'!E2">
      <xdr:nvSpPr>
        <xdr:cNvPr id="57" name="TextBox 56">
          <a:extLst>
            <a:ext uri="{FF2B5EF4-FFF2-40B4-BE49-F238E27FC236}">
              <a16:creationId xmlns:a16="http://schemas.microsoft.com/office/drawing/2014/main" id="{00000000-0008-0000-0100-000039000000}"/>
            </a:ext>
          </a:extLst>
        </xdr:cNvPr>
        <xdr:cNvSpPr txBox="1"/>
      </xdr:nvSpPr>
      <xdr:spPr>
        <a:xfrm>
          <a:off x="17687365" y="3733800"/>
          <a:ext cx="1463489" cy="457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34F606-A8D5-4080-8979-7AE802EEB884}" type="TxLink">
            <a:rPr lang="en-US" sz="2400" b="0" i="0" u="none" strike="noStrike">
              <a:solidFill>
                <a:srgbClr val="7030A0"/>
              </a:solidFill>
              <a:latin typeface="Calibri"/>
              <a:cs typeface="Calibri"/>
            </a:rPr>
            <a:pPr/>
            <a:t> 3,095 </a:t>
          </a:fld>
          <a:endParaRPr lang="en-US" sz="1600">
            <a:solidFill>
              <a:srgbClr val="7030A0"/>
            </a:solidFill>
          </a:endParaRPr>
        </a:p>
      </xdr:txBody>
    </xdr:sp>
    <xdr:clientData/>
  </xdr:twoCellAnchor>
  <xdr:twoCellAnchor>
    <xdr:from>
      <xdr:col>15</xdr:col>
      <xdr:colOff>89087</xdr:colOff>
      <xdr:row>19</xdr:row>
      <xdr:rowOff>266699</xdr:rowOff>
    </xdr:from>
    <xdr:to>
      <xdr:col>20</xdr:col>
      <xdr:colOff>89087</xdr:colOff>
      <xdr:row>30</xdr:row>
      <xdr:rowOff>76199</xdr:rowOff>
    </xdr:to>
    <xdr:graphicFrame macro="">
      <xdr:nvGraphicFramePr>
        <xdr:cNvPr id="58" name="Chart 57">
          <a:extLst>
            <a:ext uri="{FF2B5EF4-FFF2-40B4-BE49-F238E27FC236}">
              <a16:creationId xmlns:a16="http://schemas.microsoft.com/office/drawing/2014/main" id="{00000000-0008-0000-01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114300</xdr:colOff>
      <xdr:row>22</xdr:row>
      <xdr:rowOff>95250</xdr:rowOff>
    </xdr:from>
    <xdr:to>
      <xdr:col>12</xdr:col>
      <xdr:colOff>314325</xdr:colOff>
      <xdr:row>23</xdr:row>
      <xdr:rowOff>28575</xdr:rowOff>
    </xdr:to>
    <xdr:sp macro="" textlink="">
      <xdr:nvSpPr>
        <xdr:cNvPr id="6" name="Flowchart: Connector 5">
          <a:extLst>
            <a:ext uri="{FF2B5EF4-FFF2-40B4-BE49-F238E27FC236}">
              <a16:creationId xmlns:a16="http://schemas.microsoft.com/office/drawing/2014/main" id="{00000000-0008-0000-0100-000006000000}"/>
            </a:ext>
          </a:extLst>
        </xdr:cNvPr>
        <xdr:cNvSpPr/>
      </xdr:nvSpPr>
      <xdr:spPr>
        <a:xfrm>
          <a:off x="11087100" y="5962650"/>
          <a:ext cx="200025" cy="200025"/>
        </a:xfrm>
        <a:prstGeom prst="flowChartConnector">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123825</xdr:colOff>
      <xdr:row>24</xdr:row>
      <xdr:rowOff>247650</xdr:rowOff>
    </xdr:from>
    <xdr:to>
      <xdr:col>12</xdr:col>
      <xdr:colOff>323850</xdr:colOff>
      <xdr:row>25</xdr:row>
      <xdr:rowOff>180975</xdr:rowOff>
    </xdr:to>
    <xdr:sp macro="" textlink="">
      <xdr:nvSpPr>
        <xdr:cNvPr id="69" name="Flowchart: Connector 68">
          <a:extLst>
            <a:ext uri="{FF2B5EF4-FFF2-40B4-BE49-F238E27FC236}">
              <a16:creationId xmlns:a16="http://schemas.microsoft.com/office/drawing/2014/main" id="{00000000-0008-0000-0100-000045000000}"/>
            </a:ext>
          </a:extLst>
        </xdr:cNvPr>
        <xdr:cNvSpPr/>
      </xdr:nvSpPr>
      <xdr:spPr>
        <a:xfrm>
          <a:off x="11096625" y="6648450"/>
          <a:ext cx="200025" cy="200025"/>
        </a:xfrm>
        <a:prstGeom prst="flowChartConnector">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133350</xdr:colOff>
      <xdr:row>27</xdr:row>
      <xdr:rowOff>123825</xdr:rowOff>
    </xdr:from>
    <xdr:to>
      <xdr:col>12</xdr:col>
      <xdr:colOff>333375</xdr:colOff>
      <xdr:row>28</xdr:row>
      <xdr:rowOff>57150</xdr:rowOff>
    </xdr:to>
    <xdr:sp macro="" textlink="">
      <xdr:nvSpPr>
        <xdr:cNvPr id="70" name="Flowchart: Connector 69">
          <a:extLst>
            <a:ext uri="{FF2B5EF4-FFF2-40B4-BE49-F238E27FC236}">
              <a16:creationId xmlns:a16="http://schemas.microsoft.com/office/drawing/2014/main" id="{00000000-0008-0000-0100-000046000000}"/>
            </a:ext>
          </a:extLst>
        </xdr:cNvPr>
        <xdr:cNvSpPr/>
      </xdr:nvSpPr>
      <xdr:spPr>
        <a:xfrm>
          <a:off x="11106150" y="7324725"/>
          <a:ext cx="200025" cy="2000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504825</xdr:colOff>
      <xdr:row>22</xdr:row>
      <xdr:rowOff>38100</xdr:rowOff>
    </xdr:from>
    <xdr:to>
      <xdr:col>14</xdr:col>
      <xdr:colOff>485775</xdr:colOff>
      <xdr:row>23</xdr:row>
      <xdr:rowOff>76200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1477625" y="5905500"/>
          <a:ext cx="18097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Arial" panose="020B0604020202020204" pitchFamily="34" charset="0"/>
              <a:cs typeface="Arial" panose="020B0604020202020204" pitchFamily="34" charset="0"/>
            </a:rPr>
            <a:t>Elementary</a:t>
          </a:r>
          <a:r>
            <a:rPr lang="en-US" sz="1400" b="1" baseline="0">
              <a:solidFill>
                <a:srgbClr val="002060"/>
              </a:solidFill>
              <a:latin typeface="Arial" panose="020B0604020202020204" pitchFamily="34" charset="0"/>
              <a:cs typeface="Arial" panose="020B0604020202020204" pitchFamily="34" charset="0"/>
            </a:rPr>
            <a:t> School</a:t>
          </a:r>
          <a:endParaRPr lang="en-US" sz="1400" b="1">
            <a:solidFill>
              <a:srgbClr val="002060"/>
            </a:solidFill>
            <a:latin typeface="Arial" panose="020B0604020202020204" pitchFamily="34" charset="0"/>
            <a:cs typeface="Arial" panose="020B0604020202020204" pitchFamily="34" charset="0"/>
          </a:endParaRPr>
        </a:p>
      </xdr:txBody>
    </xdr:sp>
    <xdr:clientData/>
  </xdr:twoCellAnchor>
  <xdr:twoCellAnchor>
    <xdr:from>
      <xdr:col>12</xdr:col>
      <xdr:colOff>533400</xdr:colOff>
      <xdr:row>24</xdr:row>
      <xdr:rowOff>200025</xdr:rowOff>
    </xdr:from>
    <xdr:to>
      <xdr:col>14</xdr:col>
      <xdr:colOff>361950</xdr:colOff>
      <xdr:row>25</xdr:row>
      <xdr:rowOff>238125</xdr:rowOff>
    </xdr:to>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11506200" y="6600825"/>
          <a:ext cx="16573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Arial" panose="020B0604020202020204" pitchFamily="34" charset="0"/>
              <a:cs typeface="Arial" panose="020B0604020202020204" pitchFamily="34" charset="0"/>
            </a:rPr>
            <a:t>Primary</a:t>
          </a:r>
          <a:r>
            <a:rPr lang="en-US" sz="1400" b="1" baseline="0">
              <a:solidFill>
                <a:srgbClr val="002060"/>
              </a:solidFill>
              <a:latin typeface="Arial" panose="020B0604020202020204" pitchFamily="34" charset="0"/>
              <a:cs typeface="Arial" panose="020B0604020202020204" pitchFamily="34" charset="0"/>
            </a:rPr>
            <a:t> School</a:t>
          </a:r>
          <a:endParaRPr lang="en-US" sz="1400" b="1">
            <a:solidFill>
              <a:srgbClr val="002060"/>
            </a:solidFill>
            <a:latin typeface="Arial" panose="020B0604020202020204" pitchFamily="34" charset="0"/>
            <a:cs typeface="Arial" panose="020B0604020202020204" pitchFamily="34" charset="0"/>
          </a:endParaRPr>
        </a:p>
      </xdr:txBody>
    </xdr:sp>
    <xdr:clientData/>
  </xdr:twoCellAnchor>
  <xdr:twoCellAnchor>
    <xdr:from>
      <xdr:col>12</xdr:col>
      <xdr:colOff>581025</xdr:colOff>
      <xdr:row>27</xdr:row>
      <xdr:rowOff>114300</xdr:rowOff>
    </xdr:from>
    <xdr:to>
      <xdr:col>14</xdr:col>
      <xdr:colOff>409575</xdr:colOff>
      <xdr:row>28</xdr:row>
      <xdr:rowOff>152400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11553825" y="7315200"/>
          <a:ext cx="16573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Arial" panose="020B0604020202020204" pitchFamily="34" charset="0"/>
              <a:cs typeface="Arial" panose="020B0604020202020204" pitchFamily="34" charset="0"/>
            </a:rPr>
            <a:t>Pre</a:t>
          </a:r>
          <a:r>
            <a:rPr lang="en-US" sz="1400" b="1" baseline="0">
              <a:solidFill>
                <a:srgbClr val="002060"/>
              </a:solidFill>
              <a:latin typeface="Arial" panose="020B0604020202020204" pitchFamily="34" charset="0"/>
              <a:cs typeface="Arial" panose="020B0604020202020204" pitchFamily="34" charset="0"/>
            </a:rPr>
            <a:t> school</a:t>
          </a:r>
          <a:endParaRPr lang="en-US" sz="1400" b="1">
            <a:solidFill>
              <a:srgbClr val="002060"/>
            </a:solidFill>
            <a:latin typeface="Arial" panose="020B0604020202020204" pitchFamily="34" charset="0"/>
            <a:cs typeface="Arial" panose="020B0604020202020204" pitchFamily="34" charset="0"/>
          </a:endParaRPr>
        </a:p>
      </xdr:txBody>
    </xdr:sp>
    <xdr:clientData/>
  </xdr:twoCellAnchor>
  <xdr:twoCellAnchor>
    <xdr:from>
      <xdr:col>12</xdr:col>
      <xdr:colOff>521074</xdr:colOff>
      <xdr:row>23</xdr:row>
      <xdr:rowOff>63313</xdr:rowOff>
    </xdr:from>
    <xdr:to>
      <xdr:col>14</xdr:col>
      <xdr:colOff>151280</xdr:colOff>
      <xdr:row>24</xdr:row>
      <xdr:rowOff>233081</xdr:rowOff>
    </xdr:to>
    <xdr:sp macro="" textlink="'PIVOT TABLE'!$B$2:$B$4">
      <xdr:nvSpPr>
        <xdr:cNvPr id="77" name="TextBox 76">
          <a:extLst>
            <a:ext uri="{FF2B5EF4-FFF2-40B4-BE49-F238E27FC236}">
              <a16:creationId xmlns:a16="http://schemas.microsoft.com/office/drawing/2014/main" id="{00000000-0008-0000-0100-00004D000000}"/>
            </a:ext>
          </a:extLst>
        </xdr:cNvPr>
        <xdr:cNvSpPr txBox="1"/>
      </xdr:nvSpPr>
      <xdr:spPr>
        <a:xfrm>
          <a:off x="11493874" y="6197413"/>
          <a:ext cx="1459006" cy="436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486038-7B0C-4641-875F-1D82F74B1F25}" type="TxLink">
            <a:rPr lang="en-US" sz="1600" b="1" i="0" u="none" strike="noStrike">
              <a:solidFill>
                <a:srgbClr val="002060"/>
              </a:solidFill>
              <a:latin typeface="Arial" panose="020B0604020202020204" pitchFamily="34" charset="0"/>
              <a:cs typeface="Arial" panose="020B0604020202020204" pitchFamily="34" charset="0"/>
            </a:rPr>
            <a:pPr/>
            <a:t>38</a:t>
          </a:fld>
          <a:endParaRPr lang="en-US" sz="1600" b="1" i="0" u="none" strike="noStrike">
            <a:solidFill>
              <a:srgbClr val="002060"/>
            </a:solidFill>
            <a:latin typeface="Arial" panose="020B0604020202020204" pitchFamily="34" charset="0"/>
            <a:cs typeface="Arial" panose="020B0604020202020204" pitchFamily="34" charset="0"/>
          </a:endParaRPr>
        </a:p>
      </xdr:txBody>
    </xdr:sp>
    <xdr:clientData/>
  </xdr:twoCellAnchor>
  <xdr:twoCellAnchor>
    <xdr:from>
      <xdr:col>12</xdr:col>
      <xdr:colOff>540124</xdr:colOff>
      <xdr:row>25</xdr:row>
      <xdr:rowOff>253813</xdr:rowOff>
    </xdr:from>
    <xdr:to>
      <xdr:col>14</xdr:col>
      <xdr:colOff>170330</xdr:colOff>
      <xdr:row>27</xdr:row>
      <xdr:rowOff>156881</xdr:rowOff>
    </xdr:to>
    <xdr:sp macro="" textlink="'PIVOT TABLE'!$B4">
      <xdr:nvSpPr>
        <xdr:cNvPr id="78" name="TextBox 77">
          <a:extLst>
            <a:ext uri="{FF2B5EF4-FFF2-40B4-BE49-F238E27FC236}">
              <a16:creationId xmlns:a16="http://schemas.microsoft.com/office/drawing/2014/main" id="{00000000-0008-0000-0100-00004E000000}"/>
            </a:ext>
          </a:extLst>
        </xdr:cNvPr>
        <xdr:cNvSpPr txBox="1"/>
      </xdr:nvSpPr>
      <xdr:spPr>
        <a:xfrm>
          <a:off x="11512924" y="6921313"/>
          <a:ext cx="1459006" cy="436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8C5730-F2A6-4C6A-BDE8-27CAAF1AF509}" type="TxLink">
            <a:rPr lang="en-US" sz="1600" b="1" i="0" u="none" strike="noStrike">
              <a:solidFill>
                <a:srgbClr val="002060"/>
              </a:solidFill>
              <a:latin typeface="Arial" panose="020B0604020202020204" pitchFamily="34" charset="0"/>
              <a:cs typeface="Arial" panose="020B0604020202020204" pitchFamily="34" charset="0"/>
            </a:rPr>
            <a:pPr/>
            <a:t>29</a:t>
          </a:fld>
          <a:endParaRPr lang="en-US" sz="1600" b="1" i="0" u="none" strike="noStrike">
            <a:solidFill>
              <a:srgbClr val="002060"/>
            </a:solidFill>
            <a:latin typeface="Arial" panose="020B0604020202020204" pitchFamily="34" charset="0"/>
            <a:cs typeface="Arial" panose="020B0604020202020204" pitchFamily="34" charset="0"/>
          </a:endParaRPr>
        </a:p>
      </xdr:txBody>
    </xdr:sp>
    <xdr:clientData/>
  </xdr:twoCellAnchor>
  <xdr:twoCellAnchor>
    <xdr:from>
      <xdr:col>12</xdr:col>
      <xdr:colOff>587749</xdr:colOff>
      <xdr:row>28</xdr:row>
      <xdr:rowOff>139513</xdr:rowOff>
    </xdr:from>
    <xdr:to>
      <xdr:col>14</xdr:col>
      <xdr:colOff>217955</xdr:colOff>
      <xdr:row>30</xdr:row>
      <xdr:rowOff>42581</xdr:rowOff>
    </xdr:to>
    <xdr:sp macro="" textlink="'PIVOT TABLE'!B3">
      <xdr:nvSpPr>
        <xdr:cNvPr id="79" name="TextBox 78">
          <a:extLst>
            <a:ext uri="{FF2B5EF4-FFF2-40B4-BE49-F238E27FC236}">
              <a16:creationId xmlns:a16="http://schemas.microsoft.com/office/drawing/2014/main" id="{00000000-0008-0000-0100-00004F000000}"/>
            </a:ext>
          </a:extLst>
        </xdr:cNvPr>
        <xdr:cNvSpPr txBox="1"/>
      </xdr:nvSpPr>
      <xdr:spPr>
        <a:xfrm>
          <a:off x="11560549" y="7607113"/>
          <a:ext cx="1459006" cy="436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CCDC3E-A70A-4758-9AEC-21CDAE087483}" type="TxLink">
            <a:rPr lang="en-US" sz="1600" b="1" i="0" u="none" strike="noStrike">
              <a:solidFill>
                <a:srgbClr val="002060"/>
              </a:solidFill>
              <a:latin typeface="Arial" panose="020B0604020202020204" pitchFamily="34" charset="0"/>
              <a:cs typeface="Arial" panose="020B0604020202020204" pitchFamily="34" charset="0"/>
            </a:rPr>
            <a:pPr/>
            <a:t>32</a:t>
          </a:fld>
          <a:endParaRPr lang="en-US" sz="1600" b="1" i="0" u="none" strike="noStrike">
            <a:solidFill>
              <a:srgbClr val="002060"/>
            </a:solidFill>
            <a:latin typeface="Arial" panose="020B0604020202020204" pitchFamily="34" charset="0"/>
            <a:cs typeface="Arial" panose="020B0604020202020204" pitchFamily="34" charset="0"/>
          </a:endParaRPr>
        </a:p>
      </xdr:txBody>
    </xdr:sp>
    <xdr:clientData/>
  </xdr:twoCellAnchor>
  <xdr:twoCellAnchor>
    <xdr:from>
      <xdr:col>18</xdr:col>
      <xdr:colOff>466725</xdr:colOff>
      <xdr:row>19</xdr:row>
      <xdr:rowOff>28574</xdr:rowOff>
    </xdr:from>
    <xdr:to>
      <xdr:col>22</xdr:col>
      <xdr:colOff>303118</xdr:colOff>
      <xdr:row>21</xdr:row>
      <xdr:rowOff>73396</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16925925" y="5095874"/>
          <a:ext cx="3493993" cy="578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lumMod val="75000"/>
                </a:schemeClr>
              </a:solidFill>
              <a:latin typeface="Arial" panose="020B0604020202020204" pitchFamily="34" charset="0"/>
              <a:cs typeface="Arial" panose="020B0604020202020204" pitchFamily="34" charset="0"/>
            </a:rPr>
            <a:t>All</a:t>
          </a:r>
          <a:r>
            <a:rPr lang="en-US" sz="1200" baseline="0">
              <a:solidFill>
                <a:schemeClr val="bg2">
                  <a:lumMod val="75000"/>
                </a:schemeClr>
              </a:solidFill>
              <a:latin typeface="Arial" panose="020B0604020202020204" pitchFamily="34" charset="0"/>
              <a:cs typeface="Arial" panose="020B0604020202020204" pitchFamily="34" charset="0"/>
            </a:rPr>
            <a:t> data in Thousand 2022-2023</a:t>
          </a:r>
          <a:endParaRPr lang="en-US" sz="1200">
            <a:solidFill>
              <a:schemeClr val="bg2">
                <a:lumMod val="75000"/>
              </a:schemeClr>
            </a:solidFill>
            <a:latin typeface="Arial" panose="020B0604020202020204" pitchFamily="34" charset="0"/>
            <a:cs typeface="Arial" panose="020B0604020202020204" pitchFamily="34" charset="0"/>
          </a:endParaRPr>
        </a:p>
      </xdr:txBody>
    </xdr:sp>
    <xdr:clientData/>
  </xdr:twoCellAnchor>
  <xdr:twoCellAnchor>
    <xdr:from>
      <xdr:col>10</xdr:col>
      <xdr:colOff>472889</xdr:colOff>
      <xdr:row>32</xdr:row>
      <xdr:rowOff>35298</xdr:rowOff>
    </xdr:from>
    <xdr:to>
      <xdr:col>11</xdr:col>
      <xdr:colOff>485775</xdr:colOff>
      <xdr:row>33</xdr:row>
      <xdr:rowOff>104775</xdr:rowOff>
    </xdr:to>
    <xdr:sp macro="" textlink="">
      <xdr:nvSpPr>
        <xdr:cNvPr id="85" name="TextBox 84">
          <a:hlinkClick xmlns:r="http://schemas.openxmlformats.org/officeDocument/2006/relationships" r:id="rId6"/>
          <a:extLst>
            <a:ext uri="{FF2B5EF4-FFF2-40B4-BE49-F238E27FC236}">
              <a16:creationId xmlns:a16="http://schemas.microsoft.com/office/drawing/2014/main" id="{00000000-0008-0000-0100-000055000000}"/>
            </a:ext>
          </a:extLst>
        </xdr:cNvPr>
        <xdr:cNvSpPr txBox="1"/>
      </xdr:nvSpPr>
      <xdr:spPr>
        <a:xfrm>
          <a:off x="9616889" y="8569698"/>
          <a:ext cx="927286" cy="336177"/>
        </a:xfrm>
        <a:prstGeom prst="roundRect">
          <a:avLst>
            <a:gd name="adj" fmla="val 50000"/>
          </a:avLst>
        </a:prstGeom>
        <a:no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6">
                  <a:lumMod val="75000"/>
                </a:schemeClr>
              </a:solidFill>
              <a:latin typeface="Arial" panose="020B0604020202020204" pitchFamily="34" charset="0"/>
              <a:cs typeface="Arial" panose="020B0604020202020204" pitchFamily="34" charset="0"/>
            </a:rPr>
            <a:t>View</a:t>
          </a:r>
          <a:r>
            <a:rPr lang="en-US" sz="1200" b="1" baseline="0">
              <a:solidFill>
                <a:schemeClr val="accent6">
                  <a:lumMod val="75000"/>
                </a:schemeClr>
              </a:solidFill>
              <a:latin typeface="Arial" panose="020B0604020202020204" pitchFamily="34" charset="0"/>
              <a:cs typeface="Arial" panose="020B0604020202020204" pitchFamily="34" charset="0"/>
            </a:rPr>
            <a:t> all</a:t>
          </a:r>
          <a:endParaRPr lang="en-US" sz="1200" b="1">
            <a:solidFill>
              <a:schemeClr val="accent6">
                <a:lumMod val="75000"/>
              </a:schemeClr>
            </a:solidFill>
            <a:latin typeface="Arial" panose="020B0604020202020204" pitchFamily="34" charset="0"/>
            <a:cs typeface="Arial" panose="020B0604020202020204" pitchFamily="34" charset="0"/>
          </a:endParaRPr>
        </a:p>
      </xdr:txBody>
    </xdr:sp>
    <xdr:clientData/>
  </xdr:twoCellAnchor>
  <xdr:twoCellAnchor>
    <xdr:from>
      <xdr:col>3</xdr:col>
      <xdr:colOff>149038</xdr:colOff>
      <xdr:row>34</xdr:row>
      <xdr:rowOff>225799</xdr:rowOff>
    </xdr:from>
    <xdr:to>
      <xdr:col>6</xdr:col>
      <xdr:colOff>904875</xdr:colOff>
      <xdr:row>36</xdr:row>
      <xdr:rowOff>38101</xdr:rowOff>
    </xdr:to>
    <xdr:sp macro="" textlink="'PIVOT TABLE'!H3">
      <xdr:nvSpPr>
        <xdr:cNvPr id="91" name="TextBox 90">
          <a:extLst>
            <a:ext uri="{FF2B5EF4-FFF2-40B4-BE49-F238E27FC236}">
              <a16:creationId xmlns:a16="http://schemas.microsoft.com/office/drawing/2014/main" id="{00000000-0008-0000-0100-00005B000000}"/>
            </a:ext>
          </a:extLst>
        </xdr:cNvPr>
        <xdr:cNvSpPr txBox="1"/>
      </xdr:nvSpPr>
      <xdr:spPr>
        <a:xfrm>
          <a:off x="2892238" y="9293599"/>
          <a:ext cx="3499037" cy="34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095BDB-42B0-430D-BE4A-0A2BAAD9F521}" type="TxLink">
            <a:rPr lang="en-US" sz="1600" b="0" i="1" u="none" strike="noStrike">
              <a:solidFill>
                <a:srgbClr val="000000"/>
              </a:solidFill>
              <a:latin typeface="Calibri"/>
              <a:cs typeface="Calibri"/>
            </a:rPr>
            <a:pPr/>
            <a:t>Back to School Dance (on the Quad)</a:t>
          </a:fld>
          <a:endParaRPr lang="en-US" sz="1400" b="0" i="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149038</xdr:colOff>
      <xdr:row>36</xdr:row>
      <xdr:rowOff>178173</xdr:rowOff>
    </xdr:from>
    <xdr:to>
      <xdr:col>6</xdr:col>
      <xdr:colOff>899831</xdr:colOff>
      <xdr:row>38</xdr:row>
      <xdr:rowOff>19050</xdr:rowOff>
    </xdr:to>
    <xdr:sp macro="" textlink="'PIVOT TABLE'!H4">
      <xdr:nvSpPr>
        <xdr:cNvPr id="96" name="TextBox 95">
          <a:extLst>
            <a:ext uri="{FF2B5EF4-FFF2-40B4-BE49-F238E27FC236}">
              <a16:creationId xmlns:a16="http://schemas.microsoft.com/office/drawing/2014/main" id="{00000000-0008-0000-0100-000060000000}"/>
            </a:ext>
          </a:extLst>
        </xdr:cNvPr>
        <xdr:cNvSpPr txBox="1"/>
      </xdr:nvSpPr>
      <xdr:spPr>
        <a:xfrm>
          <a:off x="2892238" y="9779373"/>
          <a:ext cx="3493993" cy="374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A11A0B-7A84-4188-B445-50C9FF4E2CB4}" type="TxLink">
            <a:rPr lang="en-US" sz="1600" b="0" i="1" u="none" strike="noStrike">
              <a:solidFill>
                <a:srgbClr val="000000"/>
              </a:solidFill>
              <a:latin typeface="Calibri"/>
              <a:cs typeface="Calibri"/>
            </a:rPr>
            <a:pPr/>
            <a:t>Elimination Game</a:t>
          </a:fld>
          <a:endParaRPr lang="en-US" sz="1400" b="0" i="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158563</xdr:colOff>
      <xdr:row>38</xdr:row>
      <xdr:rowOff>159123</xdr:rowOff>
    </xdr:from>
    <xdr:to>
      <xdr:col>6</xdr:col>
      <xdr:colOff>909356</xdr:colOff>
      <xdr:row>40</xdr:row>
      <xdr:rowOff>0</xdr:rowOff>
    </xdr:to>
    <xdr:sp macro="" textlink="'PIVOT TABLE'!H5">
      <xdr:nvSpPr>
        <xdr:cNvPr id="97" name="TextBox 96">
          <a:extLst>
            <a:ext uri="{FF2B5EF4-FFF2-40B4-BE49-F238E27FC236}">
              <a16:creationId xmlns:a16="http://schemas.microsoft.com/office/drawing/2014/main" id="{00000000-0008-0000-0100-000061000000}"/>
            </a:ext>
          </a:extLst>
        </xdr:cNvPr>
        <xdr:cNvSpPr txBox="1"/>
      </xdr:nvSpPr>
      <xdr:spPr>
        <a:xfrm>
          <a:off x="2901763" y="10293723"/>
          <a:ext cx="3493993" cy="374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DB101E-32DB-415D-ACA9-F56F9D7C57E7}" type="TxLink">
            <a:rPr lang="en-US" sz="1600" b="0" i="1" u="none" strike="noStrike">
              <a:solidFill>
                <a:srgbClr val="000000"/>
              </a:solidFill>
              <a:latin typeface="Calibri"/>
              <a:cs typeface="Calibri"/>
            </a:rPr>
            <a:pPr/>
            <a:t>Fall Sports Rally</a:t>
          </a:fld>
          <a:endParaRPr lang="en-US" sz="1400" b="0" i="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168088</xdr:colOff>
      <xdr:row>40</xdr:row>
      <xdr:rowOff>187698</xdr:rowOff>
    </xdr:from>
    <xdr:to>
      <xdr:col>7</xdr:col>
      <xdr:colOff>4481</xdr:colOff>
      <xdr:row>42</xdr:row>
      <xdr:rowOff>28575</xdr:rowOff>
    </xdr:to>
    <xdr:sp macro="" textlink="'PIVOT TABLE'!H6">
      <xdr:nvSpPr>
        <xdr:cNvPr id="98" name="TextBox 97">
          <a:extLst>
            <a:ext uri="{FF2B5EF4-FFF2-40B4-BE49-F238E27FC236}">
              <a16:creationId xmlns:a16="http://schemas.microsoft.com/office/drawing/2014/main" id="{00000000-0008-0000-0100-000062000000}"/>
            </a:ext>
          </a:extLst>
        </xdr:cNvPr>
        <xdr:cNvSpPr txBox="1"/>
      </xdr:nvSpPr>
      <xdr:spPr>
        <a:xfrm>
          <a:off x="2911288" y="10855698"/>
          <a:ext cx="3493993" cy="374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0DBB4B-1C9B-4B61-B700-16053BA7AE61}" type="TxLink">
            <a:rPr lang="en-US" sz="1600" b="0" i="1" u="none" strike="noStrike">
              <a:solidFill>
                <a:srgbClr val="000000"/>
              </a:solidFill>
              <a:latin typeface="Calibri"/>
              <a:cs typeface="Calibri"/>
            </a:rPr>
            <a:pPr/>
            <a:t>Freshman Elections</a:t>
          </a:fld>
          <a:endParaRPr lang="en-US" sz="1400" b="0" i="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200025</xdr:colOff>
      <xdr:row>36</xdr:row>
      <xdr:rowOff>133350</xdr:rowOff>
    </xdr:from>
    <xdr:to>
      <xdr:col>11</xdr:col>
      <xdr:colOff>457200</xdr:colOff>
      <xdr:row>36</xdr:row>
      <xdr:rowOff>142876</xdr:rowOff>
    </xdr:to>
    <xdr:cxnSp macro="">
      <xdr:nvCxnSpPr>
        <xdr:cNvPr id="10" name="Straight Connector 9">
          <a:extLst>
            <a:ext uri="{FF2B5EF4-FFF2-40B4-BE49-F238E27FC236}">
              <a16:creationId xmlns:a16="http://schemas.microsoft.com/office/drawing/2014/main" id="{00000000-0008-0000-0100-00000A000000}"/>
            </a:ext>
          </a:extLst>
        </xdr:cNvPr>
        <xdr:cNvCxnSpPr/>
      </xdr:nvCxnSpPr>
      <xdr:spPr>
        <a:xfrm flipV="1">
          <a:off x="2943225" y="9734550"/>
          <a:ext cx="7572375" cy="9526"/>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219075</xdr:colOff>
      <xdr:row>38</xdr:row>
      <xdr:rowOff>66675</xdr:rowOff>
    </xdr:from>
    <xdr:to>
      <xdr:col>11</xdr:col>
      <xdr:colOff>476250</xdr:colOff>
      <xdr:row>38</xdr:row>
      <xdr:rowOff>76201</xdr:rowOff>
    </xdr:to>
    <xdr:cxnSp macro="">
      <xdr:nvCxnSpPr>
        <xdr:cNvPr id="99" name="Straight Connector 98">
          <a:extLst>
            <a:ext uri="{FF2B5EF4-FFF2-40B4-BE49-F238E27FC236}">
              <a16:creationId xmlns:a16="http://schemas.microsoft.com/office/drawing/2014/main" id="{00000000-0008-0000-0100-000063000000}"/>
            </a:ext>
          </a:extLst>
        </xdr:cNvPr>
        <xdr:cNvCxnSpPr/>
      </xdr:nvCxnSpPr>
      <xdr:spPr>
        <a:xfrm flipV="1">
          <a:off x="2962275" y="10201275"/>
          <a:ext cx="7572375" cy="9526"/>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219075</xdr:colOff>
      <xdr:row>40</xdr:row>
      <xdr:rowOff>85725</xdr:rowOff>
    </xdr:from>
    <xdr:to>
      <xdr:col>11</xdr:col>
      <xdr:colOff>476250</xdr:colOff>
      <xdr:row>40</xdr:row>
      <xdr:rowOff>95251</xdr:rowOff>
    </xdr:to>
    <xdr:cxnSp macro="">
      <xdr:nvCxnSpPr>
        <xdr:cNvPr id="100" name="Straight Connector 99">
          <a:extLst>
            <a:ext uri="{FF2B5EF4-FFF2-40B4-BE49-F238E27FC236}">
              <a16:creationId xmlns:a16="http://schemas.microsoft.com/office/drawing/2014/main" id="{00000000-0008-0000-0100-000064000000}"/>
            </a:ext>
          </a:extLst>
        </xdr:cNvPr>
        <xdr:cNvCxnSpPr/>
      </xdr:nvCxnSpPr>
      <xdr:spPr>
        <a:xfrm flipV="1">
          <a:off x="2962275" y="10753725"/>
          <a:ext cx="7572375" cy="9526"/>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209550</xdr:colOff>
      <xdr:row>42</xdr:row>
      <xdr:rowOff>95250</xdr:rowOff>
    </xdr:from>
    <xdr:to>
      <xdr:col>11</xdr:col>
      <xdr:colOff>466725</xdr:colOff>
      <xdr:row>42</xdr:row>
      <xdr:rowOff>104776</xdr:rowOff>
    </xdr:to>
    <xdr:cxnSp macro="">
      <xdr:nvCxnSpPr>
        <xdr:cNvPr id="101" name="Straight Connector 100">
          <a:extLst>
            <a:ext uri="{FF2B5EF4-FFF2-40B4-BE49-F238E27FC236}">
              <a16:creationId xmlns:a16="http://schemas.microsoft.com/office/drawing/2014/main" id="{00000000-0008-0000-0100-000065000000}"/>
            </a:ext>
          </a:extLst>
        </xdr:cNvPr>
        <xdr:cNvCxnSpPr/>
      </xdr:nvCxnSpPr>
      <xdr:spPr>
        <a:xfrm flipV="1">
          <a:off x="2952750" y="11296650"/>
          <a:ext cx="7572375" cy="9526"/>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858930</xdr:colOff>
      <xdr:row>22</xdr:row>
      <xdr:rowOff>61632</xdr:rowOff>
    </xdr:from>
    <xdr:to>
      <xdr:col>1</xdr:col>
      <xdr:colOff>849405</xdr:colOff>
      <xdr:row>24</xdr:row>
      <xdr:rowOff>90207</xdr:rowOff>
    </xdr:to>
    <xdr:sp macro="" textlink="">
      <xdr:nvSpPr>
        <xdr:cNvPr id="14" name="TextBox 13">
          <a:hlinkClick xmlns:r="http://schemas.openxmlformats.org/officeDocument/2006/relationships" r:id="rId6"/>
          <a:extLst>
            <a:ext uri="{FF2B5EF4-FFF2-40B4-BE49-F238E27FC236}">
              <a16:creationId xmlns:a16="http://schemas.microsoft.com/office/drawing/2014/main" id="{00000000-0008-0000-0100-00000E000000}"/>
            </a:ext>
          </a:extLst>
        </xdr:cNvPr>
        <xdr:cNvSpPr txBox="1"/>
      </xdr:nvSpPr>
      <xdr:spPr>
        <a:xfrm>
          <a:off x="858930" y="5920019"/>
          <a:ext cx="902007" cy="56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bg2"/>
              </a:solidFill>
              <a:effectLst/>
              <a:latin typeface="+mn-lt"/>
              <a:ea typeface="+mn-ea"/>
              <a:cs typeface="+mn-cs"/>
            </a:rPr>
            <a:t>EVENTS</a:t>
          </a:r>
          <a:endParaRPr lang="en-US">
            <a:solidFill>
              <a:schemeClr val="bg2"/>
            </a:solidFill>
            <a:effectLst/>
          </a:endParaRPr>
        </a:p>
        <a:p>
          <a:endParaRPr lang="en-US" sz="1100">
            <a:solidFill>
              <a:schemeClr val="bg2"/>
            </a:solidFill>
          </a:endParaRPr>
        </a:p>
      </xdr:txBody>
    </xdr:sp>
    <xdr:clientData/>
  </xdr:twoCellAnchor>
  <xdr:twoCellAnchor>
    <xdr:from>
      <xdr:col>0</xdr:col>
      <xdr:colOff>870218</xdr:colOff>
      <xdr:row>17</xdr:row>
      <xdr:rowOff>149598</xdr:rowOff>
    </xdr:from>
    <xdr:to>
      <xdr:col>1</xdr:col>
      <xdr:colOff>860693</xdr:colOff>
      <xdr:row>19</xdr:row>
      <xdr:rowOff>178174</xdr:rowOff>
    </xdr:to>
    <xdr:sp macro="" textlink="">
      <xdr:nvSpPr>
        <xdr:cNvPr id="102" name="TextBox 101">
          <a:hlinkClick xmlns:r="http://schemas.openxmlformats.org/officeDocument/2006/relationships" r:id="rId7"/>
          <a:extLst>
            <a:ext uri="{FF2B5EF4-FFF2-40B4-BE49-F238E27FC236}">
              <a16:creationId xmlns:a16="http://schemas.microsoft.com/office/drawing/2014/main" id="{00000000-0008-0000-0100-000066000000}"/>
            </a:ext>
          </a:extLst>
        </xdr:cNvPr>
        <xdr:cNvSpPr txBox="1"/>
      </xdr:nvSpPr>
      <xdr:spPr>
        <a:xfrm>
          <a:off x="870218" y="4676533"/>
          <a:ext cx="902007" cy="561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bg2"/>
              </a:solidFill>
              <a:effectLst/>
              <a:latin typeface="+mn-lt"/>
              <a:ea typeface="+mn-ea"/>
              <a:cs typeface="+mn-cs"/>
            </a:rPr>
            <a:t>Teachers</a:t>
          </a:r>
          <a:endParaRPr lang="en-US">
            <a:solidFill>
              <a:schemeClr val="bg2"/>
            </a:solidFill>
            <a:effectLst/>
          </a:endParaRPr>
        </a:p>
        <a:p>
          <a:endParaRPr lang="en-US" sz="1100">
            <a:solidFill>
              <a:schemeClr val="bg2"/>
            </a:solidFill>
          </a:endParaRPr>
        </a:p>
      </xdr:txBody>
    </xdr:sp>
    <xdr:clientData/>
  </xdr:twoCellAnchor>
  <xdr:twoCellAnchor editAs="oneCell">
    <xdr:from>
      <xdr:col>3</xdr:col>
      <xdr:colOff>467902</xdr:colOff>
      <xdr:row>25</xdr:row>
      <xdr:rowOff>38101</xdr:rowOff>
    </xdr:from>
    <xdr:to>
      <xdr:col>10</xdr:col>
      <xdr:colOff>515527</xdr:colOff>
      <xdr:row>31</xdr:row>
      <xdr:rowOff>9525</xdr:rowOff>
    </xdr:to>
    <mc:AlternateContent xmlns:mc="http://schemas.openxmlformats.org/markup-compatibility/2006" xmlns:a14="http://schemas.microsoft.com/office/drawing/2010/main">
      <mc:Choice Requires="a14">
        <xdr:graphicFrame macro="">
          <xdr:nvGraphicFramePr>
            <xdr:cNvPr id="92" name="Day 1">
              <a:extLst>
                <a:ext uri="{FF2B5EF4-FFF2-40B4-BE49-F238E27FC236}">
                  <a16:creationId xmlns:a16="http://schemas.microsoft.com/office/drawing/2014/main" id="{00000000-0008-0000-0100-00005C000000}"/>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3202938" y="6841672"/>
              <a:ext cx="6429375" cy="1604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459554</xdr:colOff>
      <xdr:row>20</xdr:row>
      <xdr:rowOff>161922</xdr:rowOff>
    </xdr:from>
    <xdr:to>
      <xdr:col>10</xdr:col>
      <xdr:colOff>488130</xdr:colOff>
      <xdr:row>25</xdr:row>
      <xdr:rowOff>28575</xdr:rowOff>
    </xdr:to>
    <mc:AlternateContent xmlns:mc="http://schemas.openxmlformats.org/markup-compatibility/2006" xmlns:tsle="http://schemas.microsoft.com/office/drawing/2012/timeslicer">
      <mc:Choice Requires="tsle">
        <xdr:graphicFrame macro="">
          <xdr:nvGraphicFramePr>
            <xdr:cNvPr id="93" name="Full Date 1">
              <a:extLst>
                <a:ext uri="{FF2B5EF4-FFF2-40B4-BE49-F238E27FC236}">
                  <a16:creationId xmlns:a16="http://schemas.microsoft.com/office/drawing/2014/main" id="{00000000-0008-0000-0100-00005D000000}"/>
                </a:ext>
              </a:extLst>
            </xdr:cNvPr>
            <xdr:cNvGraphicFramePr/>
          </xdr:nvGraphicFramePr>
          <xdr:xfrm>
            <a:off x="0" y="0"/>
            <a:ext cx="0" cy="0"/>
          </xdr:xfrm>
          <a:graphic>
            <a:graphicData uri="http://schemas.microsoft.com/office/drawing/2012/timeslicer">
              <tsle:timeslicer name="Full Date 1"/>
            </a:graphicData>
          </a:graphic>
        </xdr:graphicFrame>
      </mc:Choice>
      <mc:Fallback xmlns="">
        <xdr:sp macro="" textlink="">
          <xdr:nvSpPr>
            <xdr:cNvPr id="0" name=""/>
            <xdr:cNvSpPr>
              <a:spLocks noTextEdit="1"/>
            </xdr:cNvSpPr>
          </xdr:nvSpPr>
          <xdr:spPr>
            <a:xfrm>
              <a:off x="3194590" y="5604779"/>
              <a:ext cx="6410326" cy="122736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5</xdr:col>
      <xdr:colOff>481602</xdr:colOff>
      <xdr:row>14</xdr:row>
      <xdr:rowOff>16746</xdr:rowOff>
    </xdr:from>
    <xdr:to>
      <xdr:col>6</xdr:col>
      <xdr:colOff>481602</xdr:colOff>
      <xdr:row>16</xdr:row>
      <xdr:rowOff>160533</xdr:rowOff>
    </xdr:to>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5030057" y="3762533"/>
          <a:ext cx="909691" cy="6788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rgbClr val="7030A0"/>
              </a:solidFill>
              <a:latin typeface="Arial" panose="020B0604020202020204" pitchFamily="34" charset="0"/>
              <a:cs typeface="Arial" panose="020B0604020202020204" pitchFamily="34" charset="0"/>
            </a:rPr>
            <a:t>99</a:t>
          </a:r>
        </a:p>
      </xdr:txBody>
    </xdr:sp>
    <xdr:clientData/>
  </xdr:twoCellAnchor>
  <xdr:twoCellAnchor>
    <xdr:from>
      <xdr:col>3</xdr:col>
      <xdr:colOff>74679</xdr:colOff>
      <xdr:row>8</xdr:row>
      <xdr:rowOff>158083</xdr:rowOff>
    </xdr:from>
    <xdr:to>
      <xdr:col>9</xdr:col>
      <xdr:colOff>258536</xdr:colOff>
      <xdr:row>10</xdr:row>
      <xdr:rowOff>122465</xdr:rowOff>
    </xdr:to>
    <xdr:sp macro="" textlink="">
      <xdr:nvSpPr>
        <xdr:cNvPr id="104" name="TextBox 103">
          <a:extLst>
            <a:ext uri="{FF2B5EF4-FFF2-40B4-BE49-F238E27FC236}">
              <a16:creationId xmlns:a16="http://schemas.microsoft.com/office/drawing/2014/main" id="{00000000-0008-0000-0100-000068000000}"/>
            </a:ext>
          </a:extLst>
        </xdr:cNvPr>
        <xdr:cNvSpPr txBox="1"/>
      </xdr:nvSpPr>
      <xdr:spPr>
        <a:xfrm>
          <a:off x="2809715" y="2335226"/>
          <a:ext cx="5653928" cy="50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atin typeface="Adobe Gothic Std B" panose="020B0800000000000000" pitchFamily="34" charset="-128"/>
              <a:ea typeface="Adobe Gothic Std B" panose="020B0800000000000000" pitchFamily="34" charset="-128"/>
              <a:cs typeface="Aharoni" panose="02010803020104030203" pitchFamily="2" charset="-79"/>
            </a:rPr>
            <a:t>Welcome to Shining Star Global School</a:t>
          </a:r>
          <a:endParaRPr lang="en-PK" sz="2400">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editAs="oneCell">
    <xdr:from>
      <xdr:col>0</xdr:col>
      <xdr:colOff>836842</xdr:colOff>
      <xdr:row>8</xdr:row>
      <xdr:rowOff>88446</xdr:rowOff>
    </xdr:from>
    <xdr:to>
      <xdr:col>1</xdr:col>
      <xdr:colOff>877046</xdr:colOff>
      <xdr:row>11</xdr:row>
      <xdr:rowOff>40821</xdr:rowOff>
    </xdr:to>
    <xdr:pic>
      <xdr:nvPicPr>
        <xdr:cNvPr id="105" name="Picture 104">
          <a:extLst>
            <a:ext uri="{FF2B5EF4-FFF2-40B4-BE49-F238E27FC236}">
              <a16:creationId xmlns:a16="http://schemas.microsoft.com/office/drawing/2014/main" id="{00000000-0008-0000-0100-00006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36842" y="2265589"/>
          <a:ext cx="951883" cy="768803"/>
        </a:xfrm>
        <a:prstGeom prst="rect">
          <a:avLst/>
        </a:prstGeom>
      </xdr:spPr>
    </xdr:pic>
    <xdr:clientData/>
  </xdr:twoCellAnchor>
  <xdr:twoCellAnchor>
    <xdr:from>
      <xdr:col>12</xdr:col>
      <xdr:colOff>258536</xdr:colOff>
      <xdr:row>32</xdr:row>
      <xdr:rowOff>176893</xdr:rowOff>
    </xdr:from>
    <xdr:to>
      <xdr:col>14</xdr:col>
      <xdr:colOff>748393</xdr:colOff>
      <xdr:row>42</xdr:row>
      <xdr:rowOff>231321</xdr:rowOff>
    </xdr:to>
    <xdr:sp macro="" textlink="">
      <xdr:nvSpPr>
        <xdr:cNvPr id="9" name="Rectangle: Rounded Corners 8">
          <a:extLst>
            <a:ext uri="{FF2B5EF4-FFF2-40B4-BE49-F238E27FC236}">
              <a16:creationId xmlns:a16="http://schemas.microsoft.com/office/drawing/2014/main" id="{F7ABE67D-5ACB-F13C-DC3F-1430EC83593B}"/>
            </a:ext>
          </a:extLst>
        </xdr:cNvPr>
        <xdr:cNvSpPr/>
      </xdr:nvSpPr>
      <xdr:spPr>
        <a:xfrm>
          <a:off x="11257215" y="8803308"/>
          <a:ext cx="2322970" cy="2750183"/>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15</xdr:col>
      <xdr:colOff>302078</xdr:colOff>
      <xdr:row>32</xdr:row>
      <xdr:rowOff>193221</xdr:rowOff>
    </xdr:from>
    <xdr:to>
      <xdr:col>17</xdr:col>
      <xdr:colOff>791935</xdr:colOff>
      <xdr:row>42</xdr:row>
      <xdr:rowOff>247649</xdr:rowOff>
    </xdr:to>
    <xdr:sp macro="" textlink="">
      <xdr:nvSpPr>
        <xdr:cNvPr id="11" name="Rectangle: Rounded Corners 10">
          <a:extLst>
            <a:ext uri="{FF2B5EF4-FFF2-40B4-BE49-F238E27FC236}">
              <a16:creationId xmlns:a16="http://schemas.microsoft.com/office/drawing/2014/main" id="{A3D50ED9-58E2-4D09-8A61-DB028C644591}"/>
            </a:ext>
          </a:extLst>
        </xdr:cNvPr>
        <xdr:cNvSpPr/>
      </xdr:nvSpPr>
      <xdr:spPr>
        <a:xfrm>
          <a:off x="13977257" y="8901792"/>
          <a:ext cx="2313214" cy="2775857"/>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18</xdr:col>
      <xdr:colOff>372836</xdr:colOff>
      <xdr:row>32</xdr:row>
      <xdr:rowOff>223157</xdr:rowOff>
    </xdr:from>
    <xdr:to>
      <xdr:col>20</xdr:col>
      <xdr:colOff>862693</xdr:colOff>
      <xdr:row>43</xdr:row>
      <xdr:rowOff>5442</xdr:rowOff>
    </xdr:to>
    <xdr:sp macro="" textlink="">
      <xdr:nvSpPr>
        <xdr:cNvPr id="12" name="Rectangle: Rounded Corners 11">
          <a:extLst>
            <a:ext uri="{FF2B5EF4-FFF2-40B4-BE49-F238E27FC236}">
              <a16:creationId xmlns:a16="http://schemas.microsoft.com/office/drawing/2014/main" id="{D9490D01-C31F-4B19-A645-32332AC8CE33}"/>
            </a:ext>
          </a:extLst>
        </xdr:cNvPr>
        <xdr:cNvSpPr/>
      </xdr:nvSpPr>
      <xdr:spPr>
        <a:xfrm>
          <a:off x="16783050" y="8931728"/>
          <a:ext cx="2313214" cy="2775857"/>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12</xdr:col>
      <xdr:colOff>743258</xdr:colOff>
      <xdr:row>32</xdr:row>
      <xdr:rowOff>215919</xdr:rowOff>
    </xdr:from>
    <xdr:to>
      <xdr:col>14</xdr:col>
      <xdr:colOff>266101</xdr:colOff>
      <xdr:row>37</xdr:row>
      <xdr:rowOff>147728</xdr:rowOff>
    </xdr:to>
    <xdr:grpSp>
      <xdr:nvGrpSpPr>
        <xdr:cNvPr id="28" name="Group 27">
          <a:extLst>
            <a:ext uri="{FF2B5EF4-FFF2-40B4-BE49-F238E27FC236}">
              <a16:creationId xmlns:a16="http://schemas.microsoft.com/office/drawing/2014/main" id="{99AC05D1-E0AB-4953-8D94-A0D08A0F5177}"/>
            </a:ext>
          </a:extLst>
        </xdr:cNvPr>
        <xdr:cNvGrpSpPr/>
      </xdr:nvGrpSpPr>
      <xdr:grpSpPr>
        <a:xfrm>
          <a:off x="11741937" y="8842334"/>
          <a:ext cx="1355956" cy="1279686"/>
          <a:chOff x="5035549" y="520702"/>
          <a:chExt cx="2092325" cy="2051048"/>
        </a:xfrm>
      </xdr:grpSpPr>
      <xdr:pic>
        <xdr:nvPicPr>
          <xdr:cNvPr id="29" name="Picture 28">
            <a:extLst>
              <a:ext uri="{FF2B5EF4-FFF2-40B4-BE49-F238E27FC236}">
                <a16:creationId xmlns:a16="http://schemas.microsoft.com/office/drawing/2014/main" id="{B186E6E4-E9D2-58CF-AA24-53A6B41EE6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464175" y="736601"/>
            <a:ext cx="1164883" cy="1454150"/>
          </a:xfrm>
          <a:prstGeom prst="flowChartConnector">
            <a:avLst/>
          </a:prstGeom>
        </xdr:spPr>
      </xdr:pic>
      <xdr:sp macro="" textlink="">
        <xdr:nvSpPr>
          <xdr:cNvPr id="30" name="Donut 13">
            <a:extLst>
              <a:ext uri="{FF2B5EF4-FFF2-40B4-BE49-F238E27FC236}">
                <a16:creationId xmlns:a16="http://schemas.microsoft.com/office/drawing/2014/main" id="{5520EB55-825E-C5CD-0CD4-D43AAB7ED23E}"/>
              </a:ext>
            </a:extLst>
          </xdr:cNvPr>
          <xdr:cNvSpPr/>
        </xdr:nvSpPr>
        <xdr:spPr>
          <a:xfrm>
            <a:off x="5035549" y="520702"/>
            <a:ext cx="2092325" cy="2051048"/>
          </a:xfrm>
          <a:prstGeom prst="donut">
            <a:avLst>
              <a:gd name="adj" fmla="val 2657"/>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15</xdr:col>
      <xdr:colOff>797945</xdr:colOff>
      <xdr:row>32</xdr:row>
      <xdr:rowOff>223004</xdr:rowOff>
    </xdr:from>
    <xdr:to>
      <xdr:col>17</xdr:col>
      <xdr:colOff>353445</xdr:colOff>
      <xdr:row>37</xdr:row>
      <xdr:rowOff>178399</xdr:rowOff>
    </xdr:to>
    <xdr:grpSp>
      <xdr:nvGrpSpPr>
        <xdr:cNvPr id="37" name="Group 36">
          <a:extLst>
            <a:ext uri="{FF2B5EF4-FFF2-40B4-BE49-F238E27FC236}">
              <a16:creationId xmlns:a16="http://schemas.microsoft.com/office/drawing/2014/main" id="{C045D6B5-D573-4B41-9DF0-151A4A53ABD6}"/>
            </a:ext>
          </a:extLst>
        </xdr:cNvPr>
        <xdr:cNvGrpSpPr/>
      </xdr:nvGrpSpPr>
      <xdr:grpSpPr>
        <a:xfrm>
          <a:off x="14546294" y="8849419"/>
          <a:ext cx="1388613" cy="1303272"/>
          <a:chOff x="5064124" y="5159375"/>
          <a:chExt cx="2111375" cy="2047875"/>
        </a:xfrm>
      </xdr:grpSpPr>
      <xdr:pic>
        <xdr:nvPicPr>
          <xdr:cNvPr id="38" name="Picture 37">
            <a:extLst>
              <a:ext uri="{FF2B5EF4-FFF2-40B4-BE49-F238E27FC236}">
                <a16:creationId xmlns:a16="http://schemas.microsoft.com/office/drawing/2014/main" id="{4321D29D-1FCA-A371-21E0-22AB96D34F2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568875" y="5441874"/>
            <a:ext cx="1096401" cy="1463751"/>
          </a:xfrm>
          <a:prstGeom prst="flowChartConnector">
            <a:avLst/>
          </a:prstGeom>
        </xdr:spPr>
      </xdr:pic>
      <xdr:sp macro="" textlink="">
        <xdr:nvSpPr>
          <xdr:cNvPr id="39" name="Donut 16">
            <a:extLst>
              <a:ext uri="{FF2B5EF4-FFF2-40B4-BE49-F238E27FC236}">
                <a16:creationId xmlns:a16="http://schemas.microsoft.com/office/drawing/2014/main" id="{95016255-8B93-7D25-667F-6935D4A751A3}"/>
              </a:ext>
            </a:extLst>
          </xdr:cNvPr>
          <xdr:cNvSpPr/>
        </xdr:nvSpPr>
        <xdr:spPr>
          <a:xfrm>
            <a:off x="5064124" y="5159375"/>
            <a:ext cx="2111375" cy="2047875"/>
          </a:xfrm>
          <a:prstGeom prst="donut">
            <a:avLst>
              <a:gd name="adj" fmla="val 2727"/>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19</xdr:col>
      <xdr:colOff>54</xdr:colOff>
      <xdr:row>33</xdr:row>
      <xdr:rowOff>1335</xdr:rowOff>
    </xdr:from>
    <xdr:to>
      <xdr:col>20</xdr:col>
      <xdr:colOff>386391</xdr:colOff>
      <xdr:row>37</xdr:row>
      <xdr:rowOff>116817</xdr:rowOff>
    </xdr:to>
    <xdr:grpSp>
      <xdr:nvGrpSpPr>
        <xdr:cNvPr id="68" name="Group 67">
          <a:extLst>
            <a:ext uri="{FF2B5EF4-FFF2-40B4-BE49-F238E27FC236}">
              <a16:creationId xmlns:a16="http://schemas.microsoft.com/office/drawing/2014/main" id="{352D267A-EB0E-4AFC-ABE4-B4AE03BF3B8F}"/>
            </a:ext>
          </a:extLst>
        </xdr:cNvPr>
        <xdr:cNvGrpSpPr/>
      </xdr:nvGrpSpPr>
      <xdr:grpSpPr>
        <a:xfrm>
          <a:off x="17414629" y="8897326"/>
          <a:ext cx="1302894" cy="1193783"/>
          <a:chOff x="5048249" y="7604125"/>
          <a:chExt cx="2074025" cy="1936750"/>
        </a:xfrm>
      </xdr:grpSpPr>
      <xdr:pic>
        <xdr:nvPicPr>
          <xdr:cNvPr id="71" name="Picture 70">
            <a:extLst>
              <a:ext uri="{FF2B5EF4-FFF2-40B4-BE49-F238E27FC236}">
                <a16:creationId xmlns:a16="http://schemas.microsoft.com/office/drawing/2014/main" id="{E9387694-55FD-960D-B68C-E4EDDC757CB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528451" y="7716026"/>
            <a:ext cx="1107300" cy="1550745"/>
          </a:xfrm>
          <a:prstGeom prst="flowChartConnector">
            <a:avLst/>
          </a:prstGeom>
        </xdr:spPr>
      </xdr:pic>
      <xdr:sp macro="" textlink="">
        <xdr:nvSpPr>
          <xdr:cNvPr id="106" name="Donut 17">
            <a:extLst>
              <a:ext uri="{FF2B5EF4-FFF2-40B4-BE49-F238E27FC236}">
                <a16:creationId xmlns:a16="http://schemas.microsoft.com/office/drawing/2014/main" id="{E576FF39-263B-FD40-06B0-3016E31895F4}"/>
              </a:ext>
            </a:extLst>
          </xdr:cNvPr>
          <xdr:cNvSpPr/>
        </xdr:nvSpPr>
        <xdr:spPr>
          <a:xfrm>
            <a:off x="5048249" y="7604125"/>
            <a:ext cx="2074025" cy="1936750"/>
          </a:xfrm>
          <a:prstGeom prst="donut">
            <a:avLst>
              <a:gd name="adj" fmla="val 2398"/>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12</xdr:col>
      <xdr:colOff>513443</xdr:colOff>
      <xdr:row>39</xdr:row>
      <xdr:rowOff>222251</xdr:rowOff>
    </xdr:from>
    <xdr:to>
      <xdr:col>14</xdr:col>
      <xdr:colOff>513443</xdr:colOff>
      <xdr:row>42</xdr:row>
      <xdr:rowOff>91622</xdr:rowOff>
    </xdr:to>
    <xdr:grpSp>
      <xdr:nvGrpSpPr>
        <xdr:cNvPr id="112" name="Group 111">
          <a:extLst>
            <a:ext uri="{FF2B5EF4-FFF2-40B4-BE49-F238E27FC236}">
              <a16:creationId xmlns:a16="http://schemas.microsoft.com/office/drawing/2014/main" id="{AE856A5A-E1F0-2DAF-93C8-A3CE119A6927}"/>
            </a:ext>
          </a:extLst>
        </xdr:cNvPr>
        <xdr:cNvGrpSpPr/>
      </xdr:nvGrpSpPr>
      <xdr:grpSpPr>
        <a:xfrm>
          <a:off x="11512122" y="10735694"/>
          <a:ext cx="1833113" cy="678098"/>
          <a:chOff x="11435443" y="10496551"/>
          <a:chExt cx="1828800" cy="669471"/>
        </a:xfrm>
        <a:gradFill flip="none" rotWithShape="1">
          <a:gsLst>
            <a:gs pos="0">
              <a:srgbClr val="00B050">
                <a:tint val="66000"/>
                <a:satMod val="160000"/>
              </a:srgbClr>
            </a:gs>
            <a:gs pos="50000">
              <a:srgbClr val="00B050">
                <a:tint val="44500"/>
                <a:satMod val="160000"/>
              </a:srgbClr>
            </a:gs>
            <a:gs pos="100000">
              <a:srgbClr val="00B050">
                <a:tint val="23500"/>
                <a:satMod val="160000"/>
              </a:srgbClr>
            </a:gs>
          </a:gsLst>
          <a:lin ang="13500000" scaled="1"/>
          <a:tileRect/>
        </a:gradFill>
      </xdr:grpSpPr>
      <xdr:sp macro="" textlink="">
        <xdr:nvSpPr>
          <xdr:cNvPr id="15" name="Rectangle: Rounded Corners 14">
            <a:extLst>
              <a:ext uri="{FF2B5EF4-FFF2-40B4-BE49-F238E27FC236}">
                <a16:creationId xmlns:a16="http://schemas.microsoft.com/office/drawing/2014/main" id="{19E6F65F-5323-4A45-7AE9-509CF7C0CFA0}"/>
              </a:ext>
            </a:extLst>
          </xdr:cNvPr>
          <xdr:cNvSpPr/>
        </xdr:nvSpPr>
        <xdr:spPr>
          <a:xfrm>
            <a:off x="11435443" y="10496551"/>
            <a:ext cx="1828800" cy="669471"/>
          </a:xfrm>
          <a:prstGeom prst="roundRect">
            <a:avLst/>
          </a:prstGeom>
          <a:grpFill/>
          <a:ln w="3175">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PK" sz="1100"/>
          </a:p>
        </xdr:txBody>
      </xdr:sp>
      <xdr:sp macro="" textlink="">
        <xdr:nvSpPr>
          <xdr:cNvPr id="109" name="TextBox 108">
            <a:extLst>
              <a:ext uri="{FF2B5EF4-FFF2-40B4-BE49-F238E27FC236}">
                <a16:creationId xmlns:a16="http://schemas.microsoft.com/office/drawing/2014/main" id="{7AE98C03-F597-483B-B66C-21B63DDE4492}"/>
              </a:ext>
            </a:extLst>
          </xdr:cNvPr>
          <xdr:cNvSpPr txBox="1"/>
        </xdr:nvSpPr>
        <xdr:spPr>
          <a:xfrm>
            <a:off x="11518900" y="10564905"/>
            <a:ext cx="1625600" cy="57822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tx1"/>
                </a:solidFill>
                <a:latin typeface="Arial Black" panose="020B0A04020102020204" pitchFamily="34" charset="0"/>
                <a:cs typeface="Arial" panose="020B0604020202020204" pitchFamily="34" charset="0"/>
              </a:rPr>
              <a:t>1st</a:t>
            </a:r>
          </a:p>
        </xdr:txBody>
      </xdr:sp>
    </xdr:grpSp>
    <xdr:clientData/>
  </xdr:twoCellAnchor>
  <xdr:twoCellAnchor>
    <xdr:from>
      <xdr:col>15</xdr:col>
      <xdr:colOff>601436</xdr:colOff>
      <xdr:row>39</xdr:row>
      <xdr:rowOff>227694</xdr:rowOff>
    </xdr:from>
    <xdr:to>
      <xdr:col>17</xdr:col>
      <xdr:colOff>601436</xdr:colOff>
      <xdr:row>42</xdr:row>
      <xdr:rowOff>91622</xdr:rowOff>
    </xdr:to>
    <xdr:grpSp>
      <xdr:nvGrpSpPr>
        <xdr:cNvPr id="113" name="Group 112">
          <a:extLst>
            <a:ext uri="{FF2B5EF4-FFF2-40B4-BE49-F238E27FC236}">
              <a16:creationId xmlns:a16="http://schemas.microsoft.com/office/drawing/2014/main" id="{133D4685-85B5-C7A9-135A-CC43A02F1FFB}"/>
            </a:ext>
          </a:extLst>
        </xdr:cNvPr>
        <xdr:cNvGrpSpPr/>
      </xdr:nvGrpSpPr>
      <xdr:grpSpPr>
        <a:xfrm>
          <a:off x="14349785" y="10741137"/>
          <a:ext cx="1833113" cy="672655"/>
          <a:chOff x="14317436" y="10540094"/>
          <a:chExt cx="1828800" cy="664028"/>
        </a:xfr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xdr:grpSpPr>
      <xdr:sp macro="" textlink="">
        <xdr:nvSpPr>
          <xdr:cNvPr id="40" name="Rectangle: Rounded Corners 39">
            <a:extLst>
              <a:ext uri="{FF2B5EF4-FFF2-40B4-BE49-F238E27FC236}">
                <a16:creationId xmlns:a16="http://schemas.microsoft.com/office/drawing/2014/main" id="{A3F14625-938A-44C9-A1F9-18CD1A07D114}"/>
              </a:ext>
            </a:extLst>
          </xdr:cNvPr>
          <xdr:cNvSpPr/>
        </xdr:nvSpPr>
        <xdr:spPr>
          <a:xfrm>
            <a:off x="14317436" y="10540094"/>
            <a:ext cx="1828800" cy="664028"/>
          </a:xfrm>
          <a:prstGeom prst="roundRect">
            <a:avLst/>
          </a:prstGeom>
          <a:grpFill/>
          <a:ln w="3175">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PK" sz="1100"/>
          </a:p>
        </xdr:txBody>
      </xdr:sp>
      <xdr:sp macro="" textlink="">
        <xdr:nvSpPr>
          <xdr:cNvPr id="110" name="TextBox 109">
            <a:extLst>
              <a:ext uri="{FF2B5EF4-FFF2-40B4-BE49-F238E27FC236}">
                <a16:creationId xmlns:a16="http://schemas.microsoft.com/office/drawing/2014/main" id="{AE50DD33-10F6-42D8-A7CE-4904BA69E4BF}"/>
              </a:ext>
            </a:extLst>
          </xdr:cNvPr>
          <xdr:cNvSpPr txBox="1"/>
        </xdr:nvSpPr>
        <xdr:spPr>
          <a:xfrm>
            <a:off x="14363700" y="10590305"/>
            <a:ext cx="1625600" cy="57822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tx1"/>
                </a:solidFill>
                <a:latin typeface="Arial Black" panose="020B0A04020102020204" pitchFamily="34" charset="0"/>
                <a:cs typeface="Arial" panose="020B0604020202020204" pitchFamily="34" charset="0"/>
              </a:rPr>
              <a:t>2nd</a:t>
            </a:r>
          </a:p>
        </xdr:txBody>
      </xdr:sp>
    </xdr:grpSp>
    <xdr:clientData/>
  </xdr:twoCellAnchor>
  <xdr:twoCellAnchor>
    <xdr:from>
      <xdr:col>18</xdr:col>
      <xdr:colOff>633187</xdr:colOff>
      <xdr:row>39</xdr:row>
      <xdr:rowOff>252640</xdr:rowOff>
    </xdr:from>
    <xdr:to>
      <xdr:col>20</xdr:col>
      <xdr:colOff>633187</xdr:colOff>
      <xdr:row>42</xdr:row>
      <xdr:rowOff>115377</xdr:rowOff>
    </xdr:to>
    <xdr:grpSp>
      <xdr:nvGrpSpPr>
        <xdr:cNvPr id="117" name="Group 116">
          <a:extLst>
            <a:ext uri="{FF2B5EF4-FFF2-40B4-BE49-F238E27FC236}">
              <a16:creationId xmlns:a16="http://schemas.microsoft.com/office/drawing/2014/main" id="{C8FF3E20-D013-5C4C-4E39-BCACCC0C6CF1}"/>
            </a:ext>
          </a:extLst>
        </xdr:cNvPr>
        <xdr:cNvGrpSpPr/>
      </xdr:nvGrpSpPr>
      <xdr:grpSpPr>
        <a:xfrm>
          <a:off x="17131206" y="10766083"/>
          <a:ext cx="1833113" cy="671464"/>
          <a:chOff x="17117787" y="10542815"/>
          <a:chExt cx="1828800" cy="664028"/>
        </a:xfrm>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13500000" scaled="1"/>
          <a:tileRect/>
        </a:gradFill>
      </xdr:grpSpPr>
      <xdr:sp macro="" textlink="">
        <xdr:nvSpPr>
          <xdr:cNvPr id="41" name="Rectangle: Rounded Corners 40">
            <a:extLst>
              <a:ext uri="{FF2B5EF4-FFF2-40B4-BE49-F238E27FC236}">
                <a16:creationId xmlns:a16="http://schemas.microsoft.com/office/drawing/2014/main" id="{09643642-FE5E-4E67-B2D2-E343DB913F6B}"/>
              </a:ext>
            </a:extLst>
          </xdr:cNvPr>
          <xdr:cNvSpPr/>
        </xdr:nvSpPr>
        <xdr:spPr>
          <a:xfrm>
            <a:off x="17117787" y="10542815"/>
            <a:ext cx="1828800" cy="664028"/>
          </a:xfrm>
          <a:prstGeom prst="roundRect">
            <a:avLst/>
          </a:prstGeom>
          <a:grpFill/>
          <a:ln w="3175">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PK" sz="1100"/>
          </a:p>
        </xdr:txBody>
      </xdr:sp>
      <xdr:sp macro="" textlink="">
        <xdr:nvSpPr>
          <xdr:cNvPr id="111" name="TextBox 110">
            <a:extLst>
              <a:ext uri="{FF2B5EF4-FFF2-40B4-BE49-F238E27FC236}">
                <a16:creationId xmlns:a16="http://schemas.microsoft.com/office/drawing/2014/main" id="{B0B53721-6D6A-463E-B601-72B9A4A1AEF5}"/>
              </a:ext>
            </a:extLst>
          </xdr:cNvPr>
          <xdr:cNvSpPr txBox="1"/>
        </xdr:nvSpPr>
        <xdr:spPr>
          <a:xfrm>
            <a:off x="17221201" y="10602686"/>
            <a:ext cx="1625600" cy="57822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tx1"/>
                </a:solidFill>
                <a:latin typeface="Arial Black" panose="020B0A04020102020204" pitchFamily="34" charset="0"/>
                <a:cs typeface="Arial" panose="020B0604020202020204" pitchFamily="34" charset="0"/>
              </a:rPr>
              <a:t>3rd</a:t>
            </a:r>
          </a:p>
        </xdr:txBody>
      </xdr:sp>
    </xdr:grpSp>
    <xdr:clientData/>
  </xdr:twoCellAnchor>
  <xdr:twoCellAnchor>
    <xdr:from>
      <xdr:col>12</xdr:col>
      <xdr:colOff>425900</xdr:colOff>
      <xdr:row>37</xdr:row>
      <xdr:rowOff>83343</xdr:rowOff>
    </xdr:from>
    <xdr:to>
      <xdr:col>14</xdr:col>
      <xdr:colOff>679900</xdr:colOff>
      <xdr:row>39</xdr:row>
      <xdr:rowOff>260365</xdr:rowOff>
    </xdr:to>
    <xdr:sp macro="" textlink="">
      <xdr:nvSpPr>
        <xdr:cNvPr id="119" name="TextBox 118">
          <a:extLst>
            <a:ext uri="{FF2B5EF4-FFF2-40B4-BE49-F238E27FC236}">
              <a16:creationId xmlns:a16="http://schemas.microsoft.com/office/drawing/2014/main" id="{2673F7BF-4B52-41F7-BB63-837AF495C32D}"/>
            </a:ext>
          </a:extLst>
        </xdr:cNvPr>
        <xdr:cNvSpPr txBox="1"/>
      </xdr:nvSpPr>
      <xdr:spPr>
        <a:xfrm>
          <a:off x="11427275" y="9775031"/>
          <a:ext cx="2087563" cy="700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Arial Black" panose="020B0A04020102020204" pitchFamily="34" charset="0"/>
              <a:cs typeface="Arial" panose="020B0604020202020204" pitchFamily="34" charset="0"/>
            </a:rPr>
            <a:t>Adam Hisham</a:t>
          </a:r>
        </a:p>
        <a:p>
          <a:pPr algn="ctr"/>
          <a:r>
            <a:rPr lang="en-US" sz="1600">
              <a:solidFill>
                <a:schemeClr val="bg1"/>
              </a:solidFill>
              <a:latin typeface="Arial Black" panose="020B0A04020102020204" pitchFamily="34" charset="0"/>
              <a:cs typeface="Arial" panose="020B0604020202020204" pitchFamily="34" charset="0"/>
            </a:rPr>
            <a:t>98.28%</a:t>
          </a:r>
        </a:p>
      </xdr:txBody>
    </xdr:sp>
    <xdr:clientData/>
  </xdr:twoCellAnchor>
  <xdr:twoCellAnchor>
    <xdr:from>
      <xdr:col>15</xdr:col>
      <xdr:colOff>502129</xdr:colOff>
      <xdr:row>37</xdr:row>
      <xdr:rowOff>118970</xdr:rowOff>
    </xdr:from>
    <xdr:to>
      <xdr:col>17</xdr:col>
      <xdr:colOff>756129</xdr:colOff>
      <xdr:row>39</xdr:row>
      <xdr:rowOff>269574</xdr:rowOff>
    </xdr:to>
    <xdr:sp macro="" textlink="">
      <xdr:nvSpPr>
        <xdr:cNvPr id="120" name="TextBox 119">
          <a:extLst>
            <a:ext uri="{FF2B5EF4-FFF2-40B4-BE49-F238E27FC236}">
              <a16:creationId xmlns:a16="http://schemas.microsoft.com/office/drawing/2014/main" id="{41030351-B045-44A3-9E6C-7FEC3112E3EE}"/>
            </a:ext>
          </a:extLst>
        </xdr:cNvPr>
        <xdr:cNvSpPr txBox="1"/>
      </xdr:nvSpPr>
      <xdr:spPr>
        <a:xfrm>
          <a:off x="14250478" y="10093262"/>
          <a:ext cx="2087113" cy="689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Arial Black" panose="020B0A04020102020204" pitchFamily="34" charset="0"/>
              <a:cs typeface="Arial" panose="020B0604020202020204" pitchFamily="34" charset="0"/>
            </a:rPr>
            <a:t>Do</a:t>
          </a:r>
          <a:r>
            <a:rPr lang="en-US" sz="1600" baseline="0">
              <a:solidFill>
                <a:schemeClr val="bg1"/>
              </a:solidFill>
              <a:latin typeface="Arial Black" panose="020B0A04020102020204" pitchFamily="34" charset="0"/>
              <a:cs typeface="Arial" panose="020B0604020202020204" pitchFamily="34" charset="0"/>
            </a:rPr>
            <a:t> Elesaway</a:t>
          </a:r>
        </a:p>
        <a:p>
          <a:pPr algn="ctr"/>
          <a:r>
            <a:rPr lang="en-US" sz="1600" baseline="0">
              <a:solidFill>
                <a:schemeClr val="bg1"/>
              </a:solidFill>
              <a:latin typeface="Arial Black" panose="020B0A04020102020204" pitchFamily="34" charset="0"/>
              <a:cs typeface="Arial" panose="020B0604020202020204" pitchFamily="34" charset="0"/>
            </a:rPr>
            <a:t>97.92%</a:t>
          </a:r>
          <a:endParaRPr lang="en-US" sz="1600">
            <a:solidFill>
              <a:schemeClr val="bg1"/>
            </a:solidFill>
            <a:latin typeface="Arial Black" panose="020B0A04020102020204" pitchFamily="34" charset="0"/>
            <a:cs typeface="Arial" panose="020B0604020202020204" pitchFamily="34" charset="0"/>
          </a:endParaRPr>
        </a:p>
      </xdr:txBody>
    </xdr:sp>
    <xdr:clientData/>
  </xdr:twoCellAnchor>
  <xdr:twoCellAnchor>
    <xdr:from>
      <xdr:col>18</xdr:col>
      <xdr:colOff>549215</xdr:colOff>
      <xdr:row>37</xdr:row>
      <xdr:rowOff>56071</xdr:rowOff>
    </xdr:from>
    <xdr:to>
      <xdr:col>20</xdr:col>
      <xdr:colOff>803215</xdr:colOff>
      <xdr:row>40</xdr:row>
      <xdr:rowOff>0</xdr:rowOff>
    </xdr:to>
    <xdr:sp macro="" textlink="">
      <xdr:nvSpPr>
        <xdr:cNvPr id="121" name="TextBox 120">
          <a:extLst>
            <a:ext uri="{FF2B5EF4-FFF2-40B4-BE49-F238E27FC236}">
              <a16:creationId xmlns:a16="http://schemas.microsoft.com/office/drawing/2014/main" id="{3112CFE0-72B4-444D-828F-2448166C423E}"/>
            </a:ext>
          </a:extLst>
        </xdr:cNvPr>
        <xdr:cNvSpPr txBox="1"/>
      </xdr:nvSpPr>
      <xdr:spPr>
        <a:xfrm>
          <a:off x="17047234" y="10030363"/>
          <a:ext cx="2087113" cy="752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Arial Black" panose="020B0A04020102020204" pitchFamily="34" charset="0"/>
              <a:cs typeface="Arial" panose="020B0604020202020204" pitchFamily="34" charset="0"/>
            </a:rPr>
            <a:t>Jean</a:t>
          </a:r>
          <a:r>
            <a:rPr lang="en-US" sz="1600" baseline="0">
              <a:solidFill>
                <a:schemeClr val="bg1"/>
              </a:solidFill>
              <a:latin typeface="Arial Black" panose="020B0A04020102020204" pitchFamily="34" charset="0"/>
              <a:cs typeface="Arial" panose="020B0604020202020204" pitchFamily="34" charset="0"/>
            </a:rPr>
            <a:t> Ali</a:t>
          </a:r>
        </a:p>
        <a:p>
          <a:pPr algn="ctr"/>
          <a:r>
            <a:rPr lang="en-US" sz="1600" baseline="0">
              <a:solidFill>
                <a:schemeClr val="bg1"/>
              </a:solidFill>
              <a:latin typeface="Arial Black" panose="020B0A04020102020204" pitchFamily="34" charset="0"/>
              <a:cs typeface="Arial" panose="020B0604020202020204" pitchFamily="34" charset="0"/>
            </a:rPr>
            <a:t>97.32%</a:t>
          </a:r>
          <a:endParaRPr lang="en-US" sz="1600">
            <a:solidFill>
              <a:schemeClr val="bg1"/>
            </a:solidFill>
            <a:latin typeface="Arial Black" panose="020B0A04020102020204" pitchFamily="34" charset="0"/>
            <a:cs typeface="Arial" panose="020B060402020202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0.02218</cdr:x>
      <cdr:y>0.88889</cdr:y>
    </cdr:from>
    <cdr:to>
      <cdr:x>0.97635</cdr:x>
      <cdr:y>1</cdr:y>
    </cdr:to>
    <cdr:sp macro="" textlink="">
      <cdr:nvSpPr>
        <cdr:cNvPr id="2" name="Rectangle 1"/>
        <cdr:cNvSpPr/>
      </cdr:nvSpPr>
      <cdr:spPr>
        <a:xfrm xmlns:a="http://schemas.openxmlformats.org/drawingml/2006/main">
          <a:off x="101413" y="2438400"/>
          <a:ext cx="4362450" cy="3048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57150</xdr:colOff>
      <xdr:row>5</xdr:row>
      <xdr:rowOff>57149</xdr:rowOff>
    </xdr:from>
    <xdr:to>
      <xdr:col>2</xdr:col>
      <xdr:colOff>257174</xdr:colOff>
      <xdr:row>51</xdr:row>
      <xdr:rowOff>134470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57150" y="1390649"/>
          <a:ext cx="2028824" cy="12345521"/>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447679</xdr:colOff>
      <xdr:row>8</xdr:row>
      <xdr:rowOff>42858</xdr:rowOff>
    </xdr:from>
    <xdr:to>
      <xdr:col>2</xdr:col>
      <xdr:colOff>242886</xdr:colOff>
      <xdr:row>48</xdr:row>
      <xdr:rowOff>11208</xdr:rowOff>
    </xdr:to>
    <xdr:sp macro="" textlink="">
      <xdr:nvSpPr>
        <xdr:cNvPr id="3" name="Round Same Side Corner Rectangle 2">
          <a:extLst>
            <a:ext uri="{FF2B5EF4-FFF2-40B4-BE49-F238E27FC236}">
              <a16:creationId xmlns:a16="http://schemas.microsoft.com/office/drawing/2014/main" id="{00000000-0008-0000-0200-000003000000}"/>
            </a:ext>
          </a:extLst>
        </xdr:cNvPr>
        <xdr:cNvSpPr/>
      </xdr:nvSpPr>
      <xdr:spPr>
        <a:xfrm rot="16200000">
          <a:off x="-4058492" y="6682629"/>
          <a:ext cx="10636350" cy="1624007"/>
        </a:xfrm>
        <a:prstGeom prst="round2SameRect">
          <a:avLst>
            <a:gd name="adj1" fmla="val 16667"/>
            <a:gd name="adj2" fmla="val 0"/>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238121</xdr:colOff>
      <xdr:row>8</xdr:row>
      <xdr:rowOff>38100</xdr:rowOff>
    </xdr:from>
    <xdr:to>
      <xdr:col>21</xdr:col>
      <xdr:colOff>593914</xdr:colOff>
      <xdr:row>48</xdr:row>
      <xdr:rowOff>33620</xdr:rowOff>
    </xdr:to>
    <xdr:sp macro="" textlink="">
      <xdr:nvSpPr>
        <xdr:cNvPr id="4" name="Round Same Side Corner Rectangle 3">
          <a:extLst>
            <a:ext uri="{FF2B5EF4-FFF2-40B4-BE49-F238E27FC236}">
              <a16:creationId xmlns:a16="http://schemas.microsoft.com/office/drawing/2014/main" id="{00000000-0008-0000-0200-000004000000}"/>
            </a:ext>
          </a:extLst>
        </xdr:cNvPr>
        <xdr:cNvSpPr/>
      </xdr:nvSpPr>
      <xdr:spPr>
        <a:xfrm rot="5400000">
          <a:off x="5599858" y="-1361237"/>
          <a:ext cx="10663520" cy="17729393"/>
        </a:xfrm>
        <a:prstGeom prst="round2SameRect">
          <a:avLst>
            <a:gd name="adj1" fmla="val 6411"/>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1"/>
        </a:p>
      </xdr:txBody>
    </xdr:sp>
    <xdr:clientData/>
  </xdr:twoCellAnchor>
  <xdr:twoCellAnchor>
    <xdr:from>
      <xdr:col>4</xdr:col>
      <xdr:colOff>428627</xdr:colOff>
      <xdr:row>11</xdr:row>
      <xdr:rowOff>168322</xdr:rowOff>
    </xdr:from>
    <xdr:to>
      <xdr:col>5</xdr:col>
      <xdr:colOff>533405</xdr:colOff>
      <xdr:row>13</xdr:row>
      <xdr:rowOff>101647</xdr:rowOff>
    </xdr:to>
    <xdr:sp macro="" textlink="">
      <xdr:nvSpPr>
        <xdr:cNvPr id="5" name="Round Same Side Corner Rectangle 4">
          <a:extLst>
            <a:ext uri="{FF2B5EF4-FFF2-40B4-BE49-F238E27FC236}">
              <a16:creationId xmlns:a16="http://schemas.microsoft.com/office/drawing/2014/main" id="{00000000-0008-0000-0200-000005000000}"/>
            </a:ext>
          </a:extLst>
        </xdr:cNvPr>
        <xdr:cNvSpPr/>
      </xdr:nvSpPr>
      <xdr:spPr>
        <a:xfrm rot="16200000">
          <a:off x="4362453" y="2825796"/>
          <a:ext cx="466725" cy="1019178"/>
        </a:xfrm>
        <a:prstGeom prst="round2SameRect">
          <a:avLst>
            <a:gd name="adj1" fmla="val 50000"/>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0</xdr:col>
      <xdr:colOff>733429</xdr:colOff>
      <xdr:row>26</xdr:row>
      <xdr:rowOff>28574</xdr:rowOff>
    </xdr:from>
    <xdr:to>
      <xdr:col>2</xdr:col>
      <xdr:colOff>239718</xdr:colOff>
      <xdr:row>30</xdr:row>
      <xdr:rowOff>50901</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733429" y="7021045"/>
          <a:ext cx="1344054" cy="1098091"/>
          <a:chOff x="742954" y="2838449"/>
          <a:chExt cx="1335089" cy="1089127"/>
        </a:xfrm>
      </xdr:grpSpPr>
      <xdr:sp macro="" textlink="">
        <xdr:nvSpPr>
          <xdr:cNvPr id="7" name="Round Same Side Corner Rectangle 6">
            <a:extLst>
              <a:ext uri="{FF2B5EF4-FFF2-40B4-BE49-F238E27FC236}">
                <a16:creationId xmlns:a16="http://schemas.microsoft.com/office/drawing/2014/main" id="{00000000-0008-0000-0200-000007000000}"/>
              </a:ext>
            </a:extLst>
          </xdr:cNvPr>
          <xdr:cNvSpPr/>
        </xdr:nvSpPr>
        <xdr:spPr>
          <a:xfrm rot="16200000">
            <a:off x="1019180" y="2873422"/>
            <a:ext cx="466725" cy="1019178"/>
          </a:xfrm>
          <a:prstGeom prst="round2SameRect">
            <a:avLst>
              <a:gd name="adj1" fmla="val 50000"/>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 name="Freeform 7">
            <a:extLst>
              <a:ext uri="{FF2B5EF4-FFF2-40B4-BE49-F238E27FC236}">
                <a16:creationId xmlns:a16="http://schemas.microsoft.com/office/drawing/2014/main" id="{00000000-0008-0000-0200-000008000000}"/>
              </a:ext>
            </a:extLst>
          </xdr:cNvPr>
          <xdr:cNvSpPr/>
        </xdr:nvSpPr>
        <xdr:spPr>
          <a:xfrm>
            <a:off x="1762132" y="2838449"/>
            <a:ext cx="315911" cy="1089127"/>
          </a:xfrm>
          <a:custGeom>
            <a:avLst/>
            <a:gdLst>
              <a:gd name="connsiteX0" fmla="*/ 315911 w 315911"/>
              <a:gd name="connsiteY0" fmla="*/ 0 h 1089127"/>
              <a:gd name="connsiteX1" fmla="*/ 315911 w 315911"/>
              <a:gd name="connsiteY1" fmla="*/ 1089127 h 1089127"/>
              <a:gd name="connsiteX2" fmla="*/ 310272 w 315911"/>
              <a:gd name="connsiteY2" fmla="*/ 1033186 h 1089127"/>
              <a:gd name="connsiteX3" fmla="*/ 0 w 315911"/>
              <a:gd name="connsiteY3" fmla="*/ 780307 h 1089127"/>
              <a:gd name="connsiteX4" fmla="*/ 0 w 315911"/>
              <a:gd name="connsiteY4" fmla="*/ 308819 h 1089127"/>
              <a:gd name="connsiteX5" fmla="*/ 310272 w 315911"/>
              <a:gd name="connsiteY5" fmla="*/ 55940 h 1089127"/>
              <a:gd name="connsiteX6" fmla="*/ 315911 w 315911"/>
              <a:gd name="connsiteY6" fmla="*/ 0 h 10891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5911" h="1089127">
                <a:moveTo>
                  <a:pt x="315911" y="0"/>
                </a:moveTo>
                <a:lnTo>
                  <a:pt x="315911" y="1089127"/>
                </a:lnTo>
                <a:lnTo>
                  <a:pt x="310272" y="1033186"/>
                </a:lnTo>
                <a:cubicBezTo>
                  <a:pt x="280740" y="888868"/>
                  <a:pt x="153048" y="780307"/>
                  <a:pt x="0" y="780307"/>
                </a:cubicBezTo>
                <a:lnTo>
                  <a:pt x="0" y="308819"/>
                </a:lnTo>
                <a:cubicBezTo>
                  <a:pt x="153048" y="308819"/>
                  <a:pt x="280740" y="200258"/>
                  <a:pt x="310272" y="55940"/>
                </a:cubicBezTo>
                <a:lnTo>
                  <a:pt x="315911" y="0"/>
                </a:lnTo>
                <a:close/>
              </a:path>
            </a:pathLst>
          </a:custGeom>
          <a:solidFill>
            <a:schemeClr val="bg1">
              <a:lumMod val="8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838200</xdr:colOff>
      <xdr:row>12</xdr:row>
      <xdr:rowOff>47625</xdr:rowOff>
    </xdr:from>
    <xdr:to>
      <xdr:col>2</xdr:col>
      <xdr:colOff>285750</xdr:colOff>
      <xdr:row>38</xdr:row>
      <xdr:rowOff>133350</xdr:rowOff>
    </xdr:to>
    <xdr:sp macro="" textlink="">
      <xdr:nvSpPr>
        <xdr:cNvPr id="9" name="TextBox 8">
          <a:hlinkClick xmlns:r="http://schemas.openxmlformats.org/officeDocument/2006/relationships" r:id="rId1"/>
          <a:extLst>
            <a:ext uri="{FF2B5EF4-FFF2-40B4-BE49-F238E27FC236}">
              <a16:creationId xmlns:a16="http://schemas.microsoft.com/office/drawing/2014/main" id="{00000000-0008-0000-0200-000009000000}"/>
            </a:ext>
          </a:extLst>
        </xdr:cNvPr>
        <xdr:cNvSpPr txBox="1"/>
      </xdr:nvSpPr>
      <xdr:spPr>
        <a:xfrm>
          <a:off x="838200" y="3248025"/>
          <a:ext cx="1276350" cy="70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a:solidFill>
              <a:schemeClr val="bg2">
                <a:lumMod val="90000"/>
              </a:schemeClr>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r>
            <a:rPr lang="en-US" sz="1100" b="0">
              <a:solidFill>
                <a:schemeClr val="bg2"/>
              </a:solidFill>
              <a:latin typeface="+mn-lt"/>
            </a:rPr>
            <a:t>STUDENTS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chemeClr val="bg2"/>
              </a:solidFill>
              <a:latin typeface="+mn-lt"/>
            </a:rPr>
            <a:t>PARENTS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rgbClr val="002060"/>
              </a:solidFill>
              <a:latin typeface="+mn-lt"/>
            </a:rPr>
            <a:t>EVENTS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chemeClr val="bg2"/>
              </a:solidFill>
              <a:latin typeface="+mn-lt"/>
            </a:rPr>
            <a:t>EXAMS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chemeClr val="bg2"/>
              </a:solidFill>
              <a:latin typeface="+mn-lt"/>
            </a:rPr>
            <a:t>ASSESTANT</a:t>
          </a:r>
        </a:p>
        <a:p>
          <a:endParaRPr lang="en-US" sz="1100" b="0">
            <a:solidFill>
              <a:schemeClr val="bg2"/>
            </a:solidFill>
            <a:latin typeface="+mn-lt"/>
          </a:endParaRPr>
        </a:p>
        <a:p>
          <a:endParaRPr lang="en-US" sz="1100" b="0">
            <a:solidFill>
              <a:schemeClr val="bg2"/>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xdr:txBody>
    </xdr:sp>
    <xdr:clientData/>
  </xdr:twoCellAnchor>
  <xdr:twoCellAnchor>
    <xdr:from>
      <xdr:col>3</xdr:col>
      <xdr:colOff>66675</xdr:colOff>
      <xdr:row>8</xdr:row>
      <xdr:rowOff>47625</xdr:rowOff>
    </xdr:from>
    <xdr:to>
      <xdr:col>20</xdr:col>
      <xdr:colOff>593913</xdr:colOff>
      <xdr:row>10</xdr:row>
      <xdr:rowOff>190500</xdr:rowOff>
    </xdr:to>
    <xdr:sp macro="" textlink="">
      <xdr:nvSpPr>
        <xdr:cNvPr id="11" name="Rectangle 10">
          <a:extLst>
            <a:ext uri="{FF2B5EF4-FFF2-40B4-BE49-F238E27FC236}">
              <a16:creationId xmlns:a16="http://schemas.microsoft.com/office/drawing/2014/main" id="{00000000-0008-0000-0200-00000B000000}"/>
            </a:ext>
          </a:extLst>
        </xdr:cNvPr>
        <xdr:cNvSpPr/>
      </xdr:nvSpPr>
      <xdr:spPr>
        <a:xfrm>
          <a:off x="2809875" y="2181225"/>
          <a:ext cx="16072038" cy="676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59395</xdr:colOff>
      <xdr:row>12</xdr:row>
      <xdr:rowOff>134471</xdr:rowOff>
    </xdr:from>
    <xdr:to>
      <xdr:col>7</xdr:col>
      <xdr:colOff>116542</xdr:colOff>
      <xdr:row>16</xdr:row>
      <xdr:rowOff>233082</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2816042" y="3361765"/>
          <a:ext cx="3732676" cy="1174376"/>
          <a:chOff x="3162303" y="2938463"/>
          <a:chExt cx="4829171" cy="2171700"/>
        </a:xfrm>
      </xdr:grpSpPr>
      <xdr:sp macro="" textlink="">
        <xdr:nvSpPr>
          <xdr:cNvPr id="13" name="Round Same Side Corner Rectangle 12">
            <a:extLst>
              <a:ext uri="{FF2B5EF4-FFF2-40B4-BE49-F238E27FC236}">
                <a16:creationId xmlns:a16="http://schemas.microsoft.com/office/drawing/2014/main" id="{00000000-0008-0000-0200-00000D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ound Same Side Corner Rectangle 13">
            <a:extLst>
              <a:ext uri="{FF2B5EF4-FFF2-40B4-BE49-F238E27FC236}">
                <a16:creationId xmlns:a16="http://schemas.microsoft.com/office/drawing/2014/main" id="{00000000-0008-0000-0200-00000E000000}"/>
              </a:ext>
            </a:extLst>
          </xdr:cNvPr>
          <xdr:cNvSpPr/>
        </xdr:nvSpPr>
        <xdr:spPr>
          <a:xfrm rot="16200000">
            <a:off x="2171702" y="3933825"/>
            <a:ext cx="2162176" cy="180974"/>
          </a:xfrm>
          <a:prstGeom prst="round2SameRect">
            <a:avLst>
              <a:gd name="adj1" fmla="val 50000"/>
              <a:gd name="adj2" fmla="val 0"/>
            </a:avLst>
          </a:prstGeom>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16</xdr:col>
      <xdr:colOff>876857</xdr:colOff>
      <xdr:row>12</xdr:row>
      <xdr:rowOff>116542</xdr:rowOff>
    </xdr:from>
    <xdr:to>
      <xdr:col>21</xdr:col>
      <xdr:colOff>15122</xdr:colOff>
      <xdr:row>16</xdr:row>
      <xdr:rowOff>215153</xdr:rowOff>
    </xdr:to>
    <xdr:grpSp>
      <xdr:nvGrpSpPr>
        <xdr:cNvPr id="15" name="Group 14">
          <a:extLst>
            <a:ext uri="{FF2B5EF4-FFF2-40B4-BE49-F238E27FC236}">
              <a16:creationId xmlns:a16="http://schemas.microsoft.com/office/drawing/2014/main" id="{00000000-0008-0000-0200-00000F000000}"/>
            </a:ext>
          </a:extLst>
        </xdr:cNvPr>
        <xdr:cNvGrpSpPr/>
      </xdr:nvGrpSpPr>
      <xdr:grpSpPr>
        <a:xfrm>
          <a:off x="15578975" y="3343836"/>
          <a:ext cx="3732676" cy="1174376"/>
          <a:chOff x="3162303" y="2938463"/>
          <a:chExt cx="4829171" cy="2171700"/>
        </a:xfrm>
      </xdr:grpSpPr>
      <xdr:sp macro="" textlink="">
        <xdr:nvSpPr>
          <xdr:cNvPr id="16" name="Round Same Side Corner Rectangle 15">
            <a:extLst>
              <a:ext uri="{FF2B5EF4-FFF2-40B4-BE49-F238E27FC236}">
                <a16:creationId xmlns:a16="http://schemas.microsoft.com/office/drawing/2014/main" id="{00000000-0008-0000-0200-000010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ound Same Side Corner Rectangle 16">
            <a:extLst>
              <a:ext uri="{FF2B5EF4-FFF2-40B4-BE49-F238E27FC236}">
                <a16:creationId xmlns:a16="http://schemas.microsoft.com/office/drawing/2014/main" id="{00000000-0008-0000-0200-000011000000}"/>
              </a:ext>
            </a:extLst>
          </xdr:cNvPr>
          <xdr:cNvSpPr/>
        </xdr:nvSpPr>
        <xdr:spPr>
          <a:xfrm rot="16200000">
            <a:off x="2171702" y="3933825"/>
            <a:ext cx="2162176" cy="180974"/>
          </a:xfrm>
          <a:prstGeom prst="round2SameRect">
            <a:avLst>
              <a:gd name="adj1" fmla="val 50000"/>
              <a:gd name="adj2" fmla="val 0"/>
            </a:avLst>
          </a:prstGeom>
          <a:solidFill>
            <a:schemeClr val="accent6">
              <a:lumMod val="60000"/>
              <a:lumOff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12</xdr:col>
      <xdr:colOff>323287</xdr:colOff>
      <xdr:row>12</xdr:row>
      <xdr:rowOff>112059</xdr:rowOff>
    </xdr:from>
    <xdr:to>
      <xdr:col>16</xdr:col>
      <xdr:colOff>380433</xdr:colOff>
      <xdr:row>16</xdr:row>
      <xdr:rowOff>210670</xdr:rowOff>
    </xdr:to>
    <xdr:grpSp>
      <xdr:nvGrpSpPr>
        <xdr:cNvPr id="18" name="Group 17">
          <a:extLst>
            <a:ext uri="{FF2B5EF4-FFF2-40B4-BE49-F238E27FC236}">
              <a16:creationId xmlns:a16="http://schemas.microsoft.com/office/drawing/2014/main" id="{00000000-0008-0000-0200-000012000000}"/>
            </a:ext>
          </a:extLst>
        </xdr:cNvPr>
        <xdr:cNvGrpSpPr/>
      </xdr:nvGrpSpPr>
      <xdr:grpSpPr>
        <a:xfrm>
          <a:off x="11349875" y="3339353"/>
          <a:ext cx="3732676" cy="1174376"/>
          <a:chOff x="3162303" y="2938463"/>
          <a:chExt cx="4829171" cy="2171700"/>
        </a:xfrm>
      </xdr:grpSpPr>
      <xdr:sp macro="" textlink="">
        <xdr:nvSpPr>
          <xdr:cNvPr id="19" name="Round Same Side Corner Rectangle 18">
            <a:extLst>
              <a:ext uri="{FF2B5EF4-FFF2-40B4-BE49-F238E27FC236}">
                <a16:creationId xmlns:a16="http://schemas.microsoft.com/office/drawing/2014/main" id="{00000000-0008-0000-0200-000013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ound Same Side Corner Rectangle 19">
            <a:extLst>
              <a:ext uri="{FF2B5EF4-FFF2-40B4-BE49-F238E27FC236}">
                <a16:creationId xmlns:a16="http://schemas.microsoft.com/office/drawing/2014/main" id="{00000000-0008-0000-0200-000014000000}"/>
              </a:ext>
            </a:extLst>
          </xdr:cNvPr>
          <xdr:cNvSpPr/>
        </xdr:nvSpPr>
        <xdr:spPr>
          <a:xfrm rot="16200000">
            <a:off x="2171702" y="3933825"/>
            <a:ext cx="2162176" cy="180974"/>
          </a:xfrm>
          <a:prstGeom prst="round2SameRect">
            <a:avLst>
              <a:gd name="adj1" fmla="val 50000"/>
              <a:gd name="adj2" fmla="val 0"/>
            </a:avLst>
          </a:prstGeom>
          <a:solidFill>
            <a:schemeClr val="accent4">
              <a:lumMod val="40000"/>
              <a:lumOff val="6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7</xdr:col>
      <xdr:colOff>621364</xdr:colOff>
      <xdr:row>12</xdr:row>
      <xdr:rowOff>118782</xdr:rowOff>
    </xdr:from>
    <xdr:to>
      <xdr:col>11</xdr:col>
      <xdr:colOff>678510</xdr:colOff>
      <xdr:row>16</xdr:row>
      <xdr:rowOff>217393</xdr:rowOff>
    </xdr:to>
    <xdr:grpSp>
      <xdr:nvGrpSpPr>
        <xdr:cNvPr id="21" name="Group 20">
          <a:extLst>
            <a:ext uri="{FF2B5EF4-FFF2-40B4-BE49-F238E27FC236}">
              <a16:creationId xmlns:a16="http://schemas.microsoft.com/office/drawing/2014/main" id="{00000000-0008-0000-0200-000015000000}"/>
            </a:ext>
          </a:extLst>
        </xdr:cNvPr>
        <xdr:cNvGrpSpPr/>
      </xdr:nvGrpSpPr>
      <xdr:grpSpPr>
        <a:xfrm>
          <a:off x="7053540" y="3346076"/>
          <a:ext cx="3732676" cy="1174376"/>
          <a:chOff x="3162303" y="2938463"/>
          <a:chExt cx="4829171" cy="2171700"/>
        </a:xfrm>
      </xdr:grpSpPr>
      <xdr:sp macro="" textlink="">
        <xdr:nvSpPr>
          <xdr:cNvPr id="22" name="Round Same Side Corner Rectangle 21">
            <a:extLst>
              <a:ext uri="{FF2B5EF4-FFF2-40B4-BE49-F238E27FC236}">
                <a16:creationId xmlns:a16="http://schemas.microsoft.com/office/drawing/2014/main" id="{00000000-0008-0000-0200-000016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ound Same Side Corner Rectangle 22">
            <a:extLst>
              <a:ext uri="{FF2B5EF4-FFF2-40B4-BE49-F238E27FC236}">
                <a16:creationId xmlns:a16="http://schemas.microsoft.com/office/drawing/2014/main" id="{00000000-0008-0000-0200-000017000000}"/>
              </a:ext>
            </a:extLst>
          </xdr:cNvPr>
          <xdr:cNvSpPr/>
        </xdr:nvSpPr>
        <xdr:spPr>
          <a:xfrm rot="16200000">
            <a:off x="2171702" y="3933825"/>
            <a:ext cx="2162176" cy="180974"/>
          </a:xfrm>
          <a:prstGeom prst="round2SameRect">
            <a:avLst>
              <a:gd name="adj1" fmla="val 50000"/>
              <a:gd name="adj2" fmla="val 0"/>
            </a:avLst>
          </a:prstGeom>
          <a:solidFill>
            <a:srgbClr val="9900CC"/>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2</xdr:col>
      <xdr:colOff>851647</xdr:colOff>
      <xdr:row>19</xdr:row>
      <xdr:rowOff>33617</xdr:rowOff>
    </xdr:from>
    <xdr:to>
      <xdr:col>20</xdr:col>
      <xdr:colOff>791137</xdr:colOff>
      <xdr:row>42</xdr:row>
      <xdr:rowOff>14007</xdr:rowOff>
    </xdr:to>
    <xdr:grpSp>
      <xdr:nvGrpSpPr>
        <xdr:cNvPr id="68" name="Group 67">
          <a:extLst>
            <a:ext uri="{FF2B5EF4-FFF2-40B4-BE49-F238E27FC236}">
              <a16:creationId xmlns:a16="http://schemas.microsoft.com/office/drawing/2014/main" id="{00000000-0008-0000-0200-000044000000}"/>
            </a:ext>
          </a:extLst>
        </xdr:cNvPr>
        <xdr:cNvGrpSpPr/>
      </xdr:nvGrpSpPr>
      <xdr:grpSpPr>
        <a:xfrm>
          <a:off x="2689412" y="5143499"/>
          <a:ext cx="16479372" cy="6166037"/>
          <a:chOff x="2680447" y="5100917"/>
          <a:chExt cx="16398690" cy="6114490"/>
        </a:xfrm>
      </xdr:grpSpPr>
      <xdr:sp macro="" textlink="">
        <xdr:nvSpPr>
          <xdr:cNvPr id="24" name="Rounded Rectangle 23">
            <a:extLst>
              <a:ext uri="{FF2B5EF4-FFF2-40B4-BE49-F238E27FC236}">
                <a16:creationId xmlns:a16="http://schemas.microsoft.com/office/drawing/2014/main" id="{00000000-0008-0000-0200-000018000000}"/>
              </a:ext>
            </a:extLst>
          </xdr:cNvPr>
          <xdr:cNvSpPr/>
        </xdr:nvSpPr>
        <xdr:spPr>
          <a:xfrm>
            <a:off x="2680447" y="5100917"/>
            <a:ext cx="7983071" cy="3157818"/>
          </a:xfrm>
          <a:prstGeom prst="roundRect">
            <a:avLst>
              <a:gd name="adj" fmla="val 468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ounded Rectangle 24">
            <a:extLst>
              <a:ext uri="{FF2B5EF4-FFF2-40B4-BE49-F238E27FC236}">
                <a16:creationId xmlns:a16="http://schemas.microsoft.com/office/drawing/2014/main" id="{00000000-0008-0000-0200-000019000000}"/>
              </a:ext>
            </a:extLst>
          </xdr:cNvPr>
          <xdr:cNvSpPr/>
        </xdr:nvSpPr>
        <xdr:spPr>
          <a:xfrm>
            <a:off x="10474699" y="5102038"/>
            <a:ext cx="8561295" cy="3157818"/>
          </a:xfrm>
          <a:prstGeom prst="roundRect">
            <a:avLst>
              <a:gd name="adj" fmla="val 468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ounded Rectangle 25">
            <a:extLst>
              <a:ext uri="{FF2B5EF4-FFF2-40B4-BE49-F238E27FC236}">
                <a16:creationId xmlns:a16="http://schemas.microsoft.com/office/drawing/2014/main" id="{00000000-0008-0000-0200-00001A000000}"/>
              </a:ext>
            </a:extLst>
          </xdr:cNvPr>
          <xdr:cNvSpPr/>
        </xdr:nvSpPr>
        <xdr:spPr>
          <a:xfrm>
            <a:off x="2693334" y="8047504"/>
            <a:ext cx="7983071" cy="3155576"/>
          </a:xfrm>
          <a:prstGeom prst="roundRect">
            <a:avLst>
              <a:gd name="adj" fmla="val 503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ounded Rectangle 26">
            <a:extLst>
              <a:ext uri="{FF2B5EF4-FFF2-40B4-BE49-F238E27FC236}">
                <a16:creationId xmlns:a16="http://schemas.microsoft.com/office/drawing/2014/main" id="{00000000-0008-0000-0200-00001B000000}"/>
              </a:ext>
            </a:extLst>
          </xdr:cNvPr>
          <xdr:cNvSpPr/>
        </xdr:nvSpPr>
        <xdr:spPr>
          <a:xfrm>
            <a:off x="10517842" y="8059831"/>
            <a:ext cx="8561295" cy="3155576"/>
          </a:xfrm>
          <a:prstGeom prst="roundRect">
            <a:avLst>
              <a:gd name="adj" fmla="val 503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78441</xdr:colOff>
      <xdr:row>8</xdr:row>
      <xdr:rowOff>168088</xdr:rowOff>
    </xdr:from>
    <xdr:to>
      <xdr:col>8</xdr:col>
      <xdr:colOff>647700</xdr:colOff>
      <xdr:row>10</xdr:row>
      <xdr:rowOff>212910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2821641" y="2301688"/>
          <a:ext cx="5141259" cy="578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002060"/>
              </a:solidFill>
              <a:latin typeface="Arial" panose="020B0604020202020204" pitchFamily="34" charset="0"/>
              <a:cs typeface="Arial" panose="020B0604020202020204" pitchFamily="34" charset="0"/>
            </a:rPr>
            <a:t>Welcome</a:t>
          </a:r>
          <a:r>
            <a:rPr lang="en-US" sz="2400" baseline="0">
              <a:solidFill>
                <a:srgbClr val="002060"/>
              </a:solidFill>
              <a:latin typeface="Arial" panose="020B0604020202020204" pitchFamily="34" charset="0"/>
              <a:cs typeface="Arial" panose="020B0604020202020204" pitchFamily="34" charset="0"/>
            </a:rPr>
            <a:t> to Bahria University</a:t>
          </a:r>
          <a:endParaRPr lang="en-US" sz="2400">
            <a:solidFill>
              <a:srgbClr val="002060"/>
            </a:solidFill>
            <a:latin typeface="Arial" panose="020B0604020202020204" pitchFamily="34" charset="0"/>
            <a:cs typeface="Arial" panose="020B0604020202020204" pitchFamily="34" charset="0"/>
          </a:endParaRPr>
        </a:p>
      </xdr:txBody>
    </xdr:sp>
    <xdr:clientData/>
  </xdr:twoCellAnchor>
  <xdr:twoCellAnchor editAs="oneCell">
    <xdr:from>
      <xdr:col>17</xdr:col>
      <xdr:colOff>145677</xdr:colOff>
      <xdr:row>12</xdr:row>
      <xdr:rowOff>201705</xdr:rowOff>
    </xdr:from>
    <xdr:to>
      <xdr:col>18</xdr:col>
      <xdr:colOff>216525</xdr:colOff>
      <xdr:row>16</xdr:row>
      <xdr:rowOff>123263</xdr:rowOff>
    </xdr:to>
    <xdr:pic>
      <xdr:nvPicPr>
        <xdr:cNvPr id="29" name="Picture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690477" y="3402105"/>
          <a:ext cx="985248" cy="988358"/>
        </a:xfrm>
        <a:prstGeom prst="rect">
          <a:avLst/>
        </a:prstGeom>
      </xdr:spPr>
    </xdr:pic>
    <xdr:clientData/>
  </xdr:twoCellAnchor>
  <xdr:twoCellAnchor editAs="oneCell">
    <xdr:from>
      <xdr:col>12</xdr:col>
      <xdr:colOff>620647</xdr:colOff>
      <xdr:row>13</xdr:row>
      <xdr:rowOff>183618</xdr:rowOff>
    </xdr:from>
    <xdr:to>
      <xdr:col>13</xdr:col>
      <xdr:colOff>253502</xdr:colOff>
      <xdr:row>15</xdr:row>
      <xdr:rowOff>201706</xdr:rowOff>
    </xdr:to>
    <xdr:pic>
      <xdr:nvPicPr>
        <xdr:cNvPr id="30" name="Picture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593447" y="3650718"/>
          <a:ext cx="547255" cy="551488"/>
        </a:xfrm>
        <a:prstGeom prst="rect">
          <a:avLst/>
        </a:prstGeom>
      </xdr:spPr>
    </xdr:pic>
    <xdr:clientData/>
  </xdr:twoCellAnchor>
  <xdr:twoCellAnchor editAs="oneCell">
    <xdr:from>
      <xdr:col>7</xdr:col>
      <xdr:colOff>916324</xdr:colOff>
      <xdr:row>13</xdr:row>
      <xdr:rowOff>98294</xdr:rowOff>
    </xdr:from>
    <xdr:to>
      <xdr:col>8</xdr:col>
      <xdr:colOff>627529</xdr:colOff>
      <xdr:row>15</xdr:row>
      <xdr:rowOff>195332</xdr:rowOff>
    </xdr:to>
    <xdr:pic>
      <xdr:nvPicPr>
        <xdr:cNvPr id="31" name="Picture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17124" y="3565394"/>
          <a:ext cx="625605" cy="630438"/>
        </a:xfrm>
        <a:prstGeom prst="rect">
          <a:avLst/>
        </a:prstGeom>
      </xdr:spPr>
    </xdr:pic>
    <xdr:clientData/>
  </xdr:twoCellAnchor>
  <xdr:twoCellAnchor editAs="oneCell">
    <xdr:from>
      <xdr:col>3</xdr:col>
      <xdr:colOff>360352</xdr:colOff>
      <xdr:row>13</xdr:row>
      <xdr:rowOff>102619</xdr:rowOff>
    </xdr:from>
    <xdr:to>
      <xdr:col>4</xdr:col>
      <xdr:colOff>129195</xdr:colOff>
      <xdr:row>15</xdr:row>
      <xdr:rowOff>257736</xdr:rowOff>
    </xdr:to>
    <xdr:pic>
      <xdr:nvPicPr>
        <xdr:cNvPr id="32" name="Picture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5">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3103552" y="3569719"/>
          <a:ext cx="683243" cy="688517"/>
        </a:xfrm>
        <a:prstGeom prst="rect">
          <a:avLst/>
        </a:prstGeom>
      </xdr:spPr>
    </xdr:pic>
    <xdr:clientData/>
  </xdr:twoCellAnchor>
  <xdr:twoCellAnchor>
    <xdr:from>
      <xdr:col>16</xdr:col>
      <xdr:colOff>201145</xdr:colOff>
      <xdr:row>8</xdr:row>
      <xdr:rowOff>148478</xdr:rowOff>
    </xdr:from>
    <xdr:to>
      <xdr:col>20</xdr:col>
      <xdr:colOff>600075</xdr:colOff>
      <xdr:row>10</xdr:row>
      <xdr:rowOff>193300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4831545" y="2282078"/>
          <a:ext cx="4056530" cy="578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baseline="0">
              <a:solidFill>
                <a:schemeClr val="tx1"/>
              </a:solidFill>
              <a:latin typeface="Arial" panose="020B0604020202020204" pitchFamily="34" charset="0"/>
              <a:cs typeface="Arial" panose="020B0604020202020204" pitchFamily="34" charset="0"/>
            </a:rPr>
            <a:t>     Year 2022-2023</a:t>
          </a:r>
          <a:endParaRPr lang="en-US" sz="24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34738</xdr:colOff>
      <xdr:row>19</xdr:row>
      <xdr:rowOff>44823</xdr:rowOff>
    </xdr:from>
    <xdr:to>
      <xdr:col>6</xdr:col>
      <xdr:colOff>785531</xdr:colOff>
      <xdr:row>21</xdr:row>
      <xdr:rowOff>89646</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2777938" y="5112123"/>
          <a:ext cx="3493993" cy="578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latin typeface="Arial Black" panose="020B0A04020102020204" pitchFamily="34" charset="0"/>
              <a:cs typeface="Arial" panose="020B0604020202020204" pitchFamily="34" charset="0"/>
            </a:rPr>
            <a:t>Activities</a:t>
          </a:r>
          <a:r>
            <a:rPr lang="en-US" sz="1600" baseline="0">
              <a:solidFill>
                <a:schemeClr val="tx1"/>
              </a:solidFill>
              <a:latin typeface="Arial Black" panose="020B0A04020102020204" pitchFamily="34" charset="0"/>
              <a:cs typeface="Arial" panose="020B0604020202020204" pitchFamily="34" charset="0"/>
            </a:rPr>
            <a:t> &amp; Events</a:t>
          </a:r>
          <a:endParaRPr lang="en-US" sz="1600">
            <a:solidFill>
              <a:schemeClr val="tx1"/>
            </a:solidFill>
            <a:latin typeface="Arial Black" panose="020B0A04020102020204" pitchFamily="34" charset="0"/>
            <a:cs typeface="Arial" panose="020B0604020202020204" pitchFamily="34" charset="0"/>
          </a:endParaRPr>
        </a:p>
      </xdr:txBody>
    </xdr:sp>
    <xdr:clientData/>
  </xdr:twoCellAnchor>
  <xdr:twoCellAnchor>
    <xdr:from>
      <xdr:col>9</xdr:col>
      <xdr:colOff>453275</xdr:colOff>
      <xdr:row>12</xdr:row>
      <xdr:rowOff>152400</xdr:rowOff>
    </xdr:from>
    <xdr:to>
      <xdr:col>12</xdr:col>
      <xdr:colOff>84037</xdr:colOff>
      <xdr:row>14</xdr:row>
      <xdr:rowOff>197223</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8682875" y="3352800"/>
          <a:ext cx="2373962" cy="578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Teachers</a:t>
          </a:r>
        </a:p>
      </xdr:txBody>
    </xdr:sp>
    <xdr:clientData/>
  </xdr:twoCellAnchor>
  <xdr:twoCellAnchor>
    <xdr:from>
      <xdr:col>19</xdr:col>
      <xdr:colOff>100853</xdr:colOff>
      <xdr:row>12</xdr:row>
      <xdr:rowOff>147917</xdr:rowOff>
    </xdr:from>
    <xdr:to>
      <xdr:col>21</xdr:col>
      <xdr:colOff>303673</xdr:colOff>
      <xdr:row>14</xdr:row>
      <xdr:rowOff>192740</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17474453" y="3348317"/>
          <a:ext cx="2031620" cy="578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Parents</a:t>
          </a:r>
        </a:p>
      </xdr:txBody>
    </xdr:sp>
    <xdr:clientData/>
  </xdr:twoCellAnchor>
  <xdr:twoCellAnchor>
    <xdr:from>
      <xdr:col>14</xdr:col>
      <xdr:colOff>298634</xdr:colOff>
      <xdr:row>12</xdr:row>
      <xdr:rowOff>165847</xdr:rowOff>
    </xdr:from>
    <xdr:to>
      <xdr:col>16</xdr:col>
      <xdr:colOff>848278</xdr:colOff>
      <xdr:row>14</xdr:row>
      <xdr:rowOff>210670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13100234" y="3366247"/>
          <a:ext cx="2378444" cy="578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Students</a:t>
          </a:r>
        </a:p>
      </xdr:txBody>
    </xdr:sp>
    <xdr:clientData/>
  </xdr:twoCellAnchor>
  <xdr:twoCellAnchor>
    <xdr:from>
      <xdr:col>4</xdr:col>
      <xdr:colOff>649942</xdr:colOff>
      <xdr:row>13</xdr:row>
      <xdr:rowOff>145677</xdr:rowOff>
    </xdr:from>
    <xdr:to>
      <xdr:col>4</xdr:col>
      <xdr:colOff>649942</xdr:colOff>
      <xdr:row>16</xdr:row>
      <xdr:rowOff>44823</xdr:rowOff>
    </xdr:to>
    <xdr:cxnSp macro="">
      <xdr:nvCxnSpPr>
        <xdr:cNvPr id="41" name="Straight Connector 40">
          <a:extLst>
            <a:ext uri="{FF2B5EF4-FFF2-40B4-BE49-F238E27FC236}">
              <a16:creationId xmlns:a16="http://schemas.microsoft.com/office/drawing/2014/main" id="{00000000-0008-0000-0200-000029000000}"/>
            </a:ext>
          </a:extLst>
        </xdr:cNvPr>
        <xdr:cNvCxnSpPr/>
      </xdr:nvCxnSpPr>
      <xdr:spPr>
        <a:xfrm>
          <a:off x="4307542" y="3612777"/>
          <a:ext cx="0" cy="699246"/>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201706</xdr:colOff>
      <xdr:row>13</xdr:row>
      <xdr:rowOff>100853</xdr:rowOff>
    </xdr:from>
    <xdr:to>
      <xdr:col>9</xdr:col>
      <xdr:colOff>201706</xdr:colOff>
      <xdr:row>15</xdr:row>
      <xdr:rowOff>268940</xdr:rowOff>
    </xdr:to>
    <xdr:cxnSp macro="">
      <xdr:nvCxnSpPr>
        <xdr:cNvPr id="42" name="Straight Connector 41">
          <a:extLst>
            <a:ext uri="{FF2B5EF4-FFF2-40B4-BE49-F238E27FC236}">
              <a16:creationId xmlns:a16="http://schemas.microsoft.com/office/drawing/2014/main" id="{00000000-0008-0000-0200-00002A000000}"/>
            </a:ext>
          </a:extLst>
        </xdr:cNvPr>
        <xdr:cNvCxnSpPr/>
      </xdr:nvCxnSpPr>
      <xdr:spPr>
        <a:xfrm>
          <a:off x="8431306" y="3567953"/>
          <a:ext cx="0" cy="701487"/>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67235</xdr:colOff>
      <xdr:row>13</xdr:row>
      <xdr:rowOff>145677</xdr:rowOff>
    </xdr:from>
    <xdr:to>
      <xdr:col>14</xdr:col>
      <xdr:colOff>67235</xdr:colOff>
      <xdr:row>16</xdr:row>
      <xdr:rowOff>44823</xdr:rowOff>
    </xdr:to>
    <xdr:cxnSp macro="">
      <xdr:nvCxnSpPr>
        <xdr:cNvPr id="43" name="Straight Connector 42">
          <a:extLst>
            <a:ext uri="{FF2B5EF4-FFF2-40B4-BE49-F238E27FC236}">
              <a16:creationId xmlns:a16="http://schemas.microsoft.com/office/drawing/2014/main" id="{00000000-0008-0000-0200-00002B000000}"/>
            </a:ext>
          </a:extLst>
        </xdr:cNvPr>
        <xdr:cNvCxnSpPr/>
      </xdr:nvCxnSpPr>
      <xdr:spPr>
        <a:xfrm>
          <a:off x="12868835" y="3612777"/>
          <a:ext cx="0" cy="699246"/>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829236</xdr:colOff>
      <xdr:row>13</xdr:row>
      <xdr:rowOff>100854</xdr:rowOff>
    </xdr:from>
    <xdr:to>
      <xdr:col>18</xdr:col>
      <xdr:colOff>829236</xdr:colOff>
      <xdr:row>16</xdr:row>
      <xdr:rowOff>0</xdr:rowOff>
    </xdr:to>
    <xdr:cxnSp macro="">
      <xdr:nvCxnSpPr>
        <xdr:cNvPr id="44" name="Straight Connector 43">
          <a:extLst>
            <a:ext uri="{FF2B5EF4-FFF2-40B4-BE49-F238E27FC236}">
              <a16:creationId xmlns:a16="http://schemas.microsoft.com/office/drawing/2014/main" id="{00000000-0008-0000-0200-00002C000000}"/>
            </a:ext>
          </a:extLst>
        </xdr:cNvPr>
        <xdr:cNvCxnSpPr/>
      </xdr:nvCxnSpPr>
      <xdr:spPr>
        <a:xfrm>
          <a:off x="17288436" y="3567954"/>
          <a:ext cx="0" cy="699246"/>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705970</xdr:colOff>
      <xdr:row>14</xdr:row>
      <xdr:rowOff>9525</xdr:rowOff>
    </xdr:from>
    <xdr:to>
      <xdr:col>11</xdr:col>
      <xdr:colOff>336176</xdr:colOff>
      <xdr:row>15</xdr:row>
      <xdr:rowOff>179293</xdr:rowOff>
    </xdr:to>
    <xdr:sp macro="" textlink="'PIVOT TABLE'!E4">
      <xdr:nvSpPr>
        <xdr:cNvPr id="45" name="TextBox 44">
          <a:extLst>
            <a:ext uri="{FF2B5EF4-FFF2-40B4-BE49-F238E27FC236}">
              <a16:creationId xmlns:a16="http://schemas.microsoft.com/office/drawing/2014/main" id="{00000000-0008-0000-0200-00002D000000}"/>
            </a:ext>
          </a:extLst>
        </xdr:cNvPr>
        <xdr:cNvSpPr txBox="1"/>
      </xdr:nvSpPr>
      <xdr:spPr>
        <a:xfrm>
          <a:off x="8935570" y="3743325"/>
          <a:ext cx="1459006" cy="436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6243AE-9FA5-4C3A-B92A-523A3AFA5CF7}" type="TxLink">
            <a:rPr lang="en-US" sz="2400" b="0" i="0" u="none" strike="noStrike">
              <a:solidFill>
                <a:srgbClr val="7030A0"/>
              </a:solidFill>
              <a:latin typeface="Arial" panose="020B0604020202020204" pitchFamily="34" charset="0"/>
              <a:cs typeface="Arial" panose="020B0604020202020204" pitchFamily="34" charset="0"/>
            </a:rPr>
            <a:pPr/>
            <a:t> 2,953 </a:t>
          </a:fld>
          <a:endParaRPr lang="en-US" sz="1600">
            <a:solidFill>
              <a:srgbClr val="7030A0"/>
            </a:solidFill>
            <a:latin typeface="Arial" panose="020B0604020202020204" pitchFamily="34" charset="0"/>
            <a:cs typeface="Arial" panose="020B0604020202020204" pitchFamily="34" charset="0"/>
          </a:endParaRPr>
        </a:p>
      </xdr:txBody>
    </xdr:sp>
    <xdr:clientData/>
  </xdr:twoCellAnchor>
  <xdr:twoCellAnchor>
    <xdr:from>
      <xdr:col>14</xdr:col>
      <xdr:colOff>560294</xdr:colOff>
      <xdr:row>14</xdr:row>
      <xdr:rowOff>28575</xdr:rowOff>
    </xdr:from>
    <xdr:to>
      <xdr:col>16</xdr:col>
      <xdr:colOff>190500</xdr:colOff>
      <xdr:row>15</xdr:row>
      <xdr:rowOff>224116</xdr:rowOff>
    </xdr:to>
    <xdr:sp macro="" textlink="'PIVOT TABLE'!E3">
      <xdr:nvSpPr>
        <xdr:cNvPr id="46" name="TextBox 45">
          <a:extLst>
            <a:ext uri="{FF2B5EF4-FFF2-40B4-BE49-F238E27FC236}">
              <a16:creationId xmlns:a16="http://schemas.microsoft.com/office/drawing/2014/main" id="{00000000-0008-0000-0200-00002E000000}"/>
            </a:ext>
          </a:extLst>
        </xdr:cNvPr>
        <xdr:cNvSpPr txBox="1"/>
      </xdr:nvSpPr>
      <xdr:spPr>
        <a:xfrm>
          <a:off x="13361894" y="3762375"/>
          <a:ext cx="1459006" cy="4622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BDF8B0-201C-4E98-8FCE-D88B3E54D12F}" type="TxLink">
            <a:rPr lang="en-US" sz="2400" b="0" i="0" u="none" strike="noStrike">
              <a:solidFill>
                <a:srgbClr val="7030A0"/>
              </a:solidFill>
              <a:latin typeface="Calibri"/>
              <a:cs typeface="Calibri"/>
            </a:rPr>
            <a:pPr/>
            <a:t> 3,066 </a:t>
          </a:fld>
          <a:endParaRPr lang="en-US" sz="1600">
            <a:solidFill>
              <a:srgbClr val="7030A0"/>
            </a:solidFill>
          </a:endParaRPr>
        </a:p>
      </xdr:txBody>
    </xdr:sp>
    <xdr:clientData/>
  </xdr:twoCellAnchor>
  <xdr:twoCellAnchor>
    <xdr:from>
      <xdr:col>19</xdr:col>
      <xdr:colOff>313765</xdr:colOff>
      <xdr:row>14</xdr:row>
      <xdr:rowOff>0</xdr:rowOff>
    </xdr:from>
    <xdr:to>
      <xdr:col>20</xdr:col>
      <xdr:colOff>862854</xdr:colOff>
      <xdr:row>15</xdr:row>
      <xdr:rowOff>190499</xdr:rowOff>
    </xdr:to>
    <xdr:sp macro="" textlink="'PIVOT TABLE'!E2">
      <xdr:nvSpPr>
        <xdr:cNvPr id="47" name="TextBox 46">
          <a:extLst>
            <a:ext uri="{FF2B5EF4-FFF2-40B4-BE49-F238E27FC236}">
              <a16:creationId xmlns:a16="http://schemas.microsoft.com/office/drawing/2014/main" id="{00000000-0008-0000-0200-00002F000000}"/>
            </a:ext>
          </a:extLst>
        </xdr:cNvPr>
        <xdr:cNvSpPr txBox="1"/>
      </xdr:nvSpPr>
      <xdr:spPr>
        <a:xfrm>
          <a:off x="17687365" y="3733800"/>
          <a:ext cx="1463489" cy="457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34F606-A8D5-4080-8979-7AE802EEB884}" type="TxLink">
            <a:rPr lang="en-US" sz="2400" b="0" i="0" u="none" strike="noStrike">
              <a:solidFill>
                <a:srgbClr val="7030A0"/>
              </a:solidFill>
              <a:latin typeface="Calibri"/>
              <a:cs typeface="Calibri"/>
            </a:rPr>
            <a:pPr/>
            <a:t> 3,095 </a:t>
          </a:fld>
          <a:endParaRPr lang="en-US" sz="1600">
            <a:solidFill>
              <a:srgbClr val="7030A0"/>
            </a:solidFill>
          </a:endParaRPr>
        </a:p>
      </xdr:txBody>
    </xdr:sp>
    <xdr:clientData/>
  </xdr:twoCellAnchor>
  <xdr:twoCellAnchor>
    <xdr:from>
      <xdr:col>0</xdr:col>
      <xdr:colOff>819150</xdr:colOff>
      <xdr:row>12</xdr:row>
      <xdr:rowOff>190501</xdr:rowOff>
    </xdr:from>
    <xdr:to>
      <xdr:col>2</xdr:col>
      <xdr:colOff>171450</xdr:colOff>
      <xdr:row>14</xdr:row>
      <xdr:rowOff>257175</xdr:rowOff>
    </xdr:to>
    <xdr:sp macro="" textlink="">
      <xdr:nvSpPr>
        <xdr:cNvPr id="69" name="TextBox 68">
          <a:hlinkClick xmlns:r="http://schemas.openxmlformats.org/officeDocument/2006/relationships" r:id="rId6"/>
          <a:extLst>
            <a:ext uri="{FF2B5EF4-FFF2-40B4-BE49-F238E27FC236}">
              <a16:creationId xmlns:a16="http://schemas.microsoft.com/office/drawing/2014/main" id="{00000000-0008-0000-0200-000045000000}"/>
            </a:ext>
          </a:extLst>
        </xdr:cNvPr>
        <xdr:cNvSpPr txBox="1"/>
      </xdr:nvSpPr>
      <xdr:spPr>
        <a:xfrm>
          <a:off x="819150" y="3390901"/>
          <a:ext cx="1181100"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bg2"/>
              </a:solidFill>
              <a:effectLst/>
              <a:latin typeface="+mn-lt"/>
              <a:ea typeface="+mn-ea"/>
              <a:cs typeface="+mn-cs"/>
            </a:rPr>
            <a:t>DASHBOARD</a:t>
          </a:r>
          <a:endParaRPr lang="en-US">
            <a:solidFill>
              <a:schemeClr val="bg2"/>
            </a:solidFill>
            <a:effectLst/>
          </a:endParaRPr>
        </a:p>
        <a:p>
          <a:endParaRPr lang="en-US" sz="1100">
            <a:solidFill>
              <a:schemeClr val="bg2">
                <a:lumMod val="90000"/>
              </a:schemeClr>
            </a:solidFill>
          </a:endParaRPr>
        </a:p>
      </xdr:txBody>
    </xdr:sp>
    <xdr:clientData/>
  </xdr:twoCellAnchor>
  <xdr:twoCellAnchor>
    <xdr:from>
      <xdr:col>3</xdr:col>
      <xdr:colOff>156322</xdr:colOff>
      <xdr:row>21</xdr:row>
      <xdr:rowOff>33617</xdr:rowOff>
    </xdr:from>
    <xdr:to>
      <xdr:col>8</xdr:col>
      <xdr:colOff>131785</xdr:colOff>
      <xdr:row>23</xdr:row>
      <xdr:rowOff>161077</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2899522" y="5634317"/>
          <a:ext cx="4547463" cy="660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Amasis MT Pro" panose="020F0502020204030204" pitchFamily="18" charset="0"/>
              <a:ea typeface="Adobe Gothic Std B" panose="020B0800000000000000" pitchFamily="34" charset="-128"/>
            </a:rPr>
            <a:t>Halloween the inwions</a:t>
          </a:r>
          <a:r>
            <a:rPr lang="en-US" sz="1400" b="1" baseline="0">
              <a:solidFill>
                <a:srgbClr val="002060"/>
              </a:solidFill>
              <a:latin typeface="Amasis MT Pro" panose="020F0502020204030204" pitchFamily="18" charset="0"/>
              <a:ea typeface="Adobe Gothic Std B" panose="020B0800000000000000" pitchFamily="34" charset="-128"/>
            </a:rPr>
            <a:t> - Make a seperate meeting for each Director to go through the slides in details</a:t>
          </a:r>
          <a:r>
            <a:rPr lang="en-US" sz="1400" baseline="0">
              <a:latin typeface="Amasis MT Pro" panose="020F0502020204030204" pitchFamily="18" charset="0"/>
              <a:ea typeface="Adobe Gothic Std B" panose="020B0800000000000000" pitchFamily="34" charset="-128"/>
            </a:rPr>
            <a:t>,</a:t>
          </a:r>
          <a:endParaRPr lang="en-PK" sz="1400">
            <a:latin typeface="Amasis MT Pro" panose="020F0502020204030204" pitchFamily="18" charset="0"/>
            <a:ea typeface="Adobe Gothic Std B" panose="020B0800000000000000" pitchFamily="34" charset="-128"/>
          </a:endParaRPr>
        </a:p>
      </xdr:txBody>
    </xdr:sp>
    <xdr:clientData/>
  </xdr:twoCellAnchor>
  <xdr:twoCellAnchor>
    <xdr:from>
      <xdr:col>3</xdr:col>
      <xdr:colOff>164782</xdr:colOff>
      <xdr:row>23</xdr:row>
      <xdr:rowOff>50</xdr:rowOff>
    </xdr:from>
    <xdr:to>
      <xdr:col>8</xdr:col>
      <xdr:colOff>140245</xdr:colOff>
      <xdr:row>25</xdr:row>
      <xdr:rowOff>133537</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2907982" y="6134150"/>
          <a:ext cx="4547463" cy="6668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Seeds- 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3</xdr:col>
      <xdr:colOff>135394</xdr:colOff>
      <xdr:row>26</xdr:row>
      <xdr:rowOff>4679</xdr:rowOff>
    </xdr:from>
    <xdr:to>
      <xdr:col>7</xdr:col>
      <xdr:colOff>552469</xdr:colOff>
      <xdr:row>28</xdr:row>
      <xdr:rowOff>132139</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2878594" y="6938879"/>
          <a:ext cx="4074675" cy="660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Amasis MT Pro" panose="020F0502020204030204" pitchFamily="18" charset="0"/>
              <a:ea typeface="Adobe Gothic Std B" panose="020B0800000000000000" pitchFamily="34" charset="-128"/>
            </a:rPr>
            <a:t>Sports - Making a seperate meeting for each Director</a:t>
          </a:r>
          <a:r>
            <a:rPr lang="en-US" sz="1400" b="1" baseline="0">
              <a:solidFill>
                <a:srgbClr val="002060"/>
              </a:solidFill>
              <a:latin typeface="Amasis MT Pro" panose="020F0502020204030204" pitchFamily="18" charset="0"/>
              <a:ea typeface="Adobe Gothic Std B" panose="020B0800000000000000" pitchFamily="34" charset="-128"/>
            </a:rPr>
            <a:t> to go through the slides in details,</a:t>
          </a:r>
          <a:endParaRPr lang="en-PK" sz="1400" b="1">
            <a:solidFill>
              <a:srgbClr val="002060"/>
            </a:solidFill>
            <a:latin typeface="Amasis MT Pro" panose="020F0502020204030204" pitchFamily="18" charset="0"/>
            <a:ea typeface="Adobe Gothic Std B" panose="020B0800000000000000" pitchFamily="34" charset="-128"/>
          </a:endParaRPr>
        </a:p>
      </xdr:txBody>
    </xdr:sp>
    <xdr:clientData/>
  </xdr:twoCellAnchor>
  <xdr:twoCellAnchor>
    <xdr:from>
      <xdr:col>3</xdr:col>
      <xdr:colOff>135618</xdr:colOff>
      <xdr:row>27</xdr:row>
      <xdr:rowOff>215889</xdr:rowOff>
    </xdr:from>
    <xdr:to>
      <xdr:col>8</xdr:col>
      <xdr:colOff>111081</xdr:colOff>
      <xdr:row>30</xdr:row>
      <xdr:rowOff>82676</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2878818" y="7416789"/>
          <a:ext cx="4547463" cy="6668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Send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3</xdr:col>
      <xdr:colOff>140224</xdr:colOff>
      <xdr:row>30</xdr:row>
      <xdr:rowOff>136687</xdr:rowOff>
    </xdr:from>
    <xdr:to>
      <xdr:col>7</xdr:col>
      <xdr:colOff>557299</xdr:colOff>
      <xdr:row>32</xdr:row>
      <xdr:rowOff>264147</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2883424" y="8137687"/>
          <a:ext cx="4074675" cy="660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Amasis MT Pro" panose="020F0502020204030204" pitchFamily="18" charset="0"/>
              <a:ea typeface="Adobe Gothic Std B" panose="020B0800000000000000" pitchFamily="34" charset="-128"/>
            </a:rPr>
            <a:t>Marathon</a:t>
          </a:r>
          <a:r>
            <a:rPr lang="en-US" sz="1400" b="1" baseline="0">
              <a:solidFill>
                <a:srgbClr val="002060"/>
              </a:solidFill>
              <a:latin typeface="Amasis MT Pro" panose="020F0502020204030204" pitchFamily="18" charset="0"/>
              <a:ea typeface="Adobe Gothic Std B" panose="020B0800000000000000" pitchFamily="34" charset="-128"/>
            </a:rPr>
            <a:t> the invitation meeting for each Director to go through the slides in details,</a:t>
          </a:r>
          <a:endParaRPr lang="en-PK" sz="1400" b="1">
            <a:solidFill>
              <a:srgbClr val="002060"/>
            </a:solidFill>
            <a:latin typeface="Amasis MT Pro" panose="020F0502020204030204" pitchFamily="18" charset="0"/>
            <a:ea typeface="Adobe Gothic Std B" panose="020B0800000000000000" pitchFamily="34" charset="-128"/>
          </a:endParaRPr>
        </a:p>
      </xdr:txBody>
    </xdr:sp>
    <xdr:clientData/>
  </xdr:twoCellAnchor>
  <xdr:twoCellAnchor>
    <xdr:from>
      <xdr:col>3</xdr:col>
      <xdr:colOff>140448</xdr:colOff>
      <xdr:row>32</xdr:row>
      <xdr:rowOff>94613</xdr:rowOff>
    </xdr:from>
    <xdr:to>
      <xdr:col>8</xdr:col>
      <xdr:colOff>115911</xdr:colOff>
      <xdr:row>34</xdr:row>
      <xdr:rowOff>228100</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2883648" y="8629013"/>
          <a:ext cx="4547463" cy="6668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3</xdr:col>
      <xdr:colOff>118222</xdr:colOff>
      <xdr:row>34</xdr:row>
      <xdr:rowOff>228449</xdr:rowOff>
    </xdr:from>
    <xdr:to>
      <xdr:col>7</xdr:col>
      <xdr:colOff>535297</xdr:colOff>
      <xdr:row>37</xdr:row>
      <xdr:rowOff>89209</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2861422" y="9296249"/>
          <a:ext cx="4074675" cy="660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002060"/>
              </a:solidFill>
              <a:latin typeface="Amasis MT Pro" panose="020F0502020204030204" pitchFamily="18" charset="0"/>
              <a:ea typeface="Adobe Gothic Std B" panose="020B0800000000000000" pitchFamily="34" charset="-128"/>
            </a:rPr>
            <a:t>Drow the as meeting for each Director to go through the slides in details,</a:t>
          </a:r>
          <a:endParaRPr lang="en-PK" sz="1400" b="1">
            <a:solidFill>
              <a:srgbClr val="002060"/>
            </a:solidFill>
            <a:latin typeface="Amasis MT Pro" panose="020F0502020204030204" pitchFamily="18" charset="0"/>
            <a:ea typeface="Adobe Gothic Std B" panose="020B0800000000000000" pitchFamily="34" charset="-128"/>
          </a:endParaRPr>
        </a:p>
      </xdr:txBody>
    </xdr:sp>
    <xdr:clientData/>
  </xdr:twoCellAnchor>
  <xdr:twoCellAnchor>
    <xdr:from>
      <xdr:col>3</xdr:col>
      <xdr:colOff>118447</xdr:colOff>
      <xdr:row>36</xdr:row>
      <xdr:rowOff>213206</xdr:rowOff>
    </xdr:from>
    <xdr:to>
      <xdr:col>8</xdr:col>
      <xdr:colOff>93910</xdr:colOff>
      <xdr:row>39</xdr:row>
      <xdr:rowOff>79993</xdr:rowOff>
    </xdr:to>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2861647" y="9814406"/>
          <a:ext cx="4547463" cy="6668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Send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8</xdr:col>
      <xdr:colOff>606902</xdr:colOff>
      <xdr:row>21</xdr:row>
      <xdr:rowOff>71717</xdr:rowOff>
    </xdr:from>
    <xdr:to>
      <xdr:col>13</xdr:col>
      <xdr:colOff>781069</xdr:colOff>
      <xdr:row>23</xdr:row>
      <xdr:rowOff>199177</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7922102" y="5672417"/>
          <a:ext cx="4746167" cy="660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002060"/>
              </a:solidFill>
              <a:latin typeface="Amasis MT Pro" panose="020F0502020204030204" pitchFamily="18" charset="0"/>
              <a:ea typeface="Adobe Gothic Std B" panose="020B0800000000000000" pitchFamily="34" charset="-128"/>
            </a:rPr>
            <a:t>New Year the invitations- Make a seperate meeting for each Director to go through the slides in details</a:t>
          </a:r>
          <a:r>
            <a:rPr lang="en-US" sz="1400" baseline="0">
              <a:latin typeface="Amasis MT Pro" panose="020F0502020204030204" pitchFamily="18" charset="0"/>
              <a:ea typeface="Adobe Gothic Std B" panose="020B0800000000000000" pitchFamily="34" charset="-128"/>
            </a:rPr>
            <a:t>,</a:t>
          </a:r>
          <a:endParaRPr lang="en-PK" sz="1400">
            <a:latin typeface="Amasis MT Pro" panose="020F0502020204030204" pitchFamily="18" charset="0"/>
            <a:ea typeface="Adobe Gothic Std B" panose="020B0800000000000000" pitchFamily="34" charset="-128"/>
          </a:endParaRPr>
        </a:p>
      </xdr:txBody>
    </xdr:sp>
    <xdr:clientData/>
  </xdr:twoCellAnchor>
  <xdr:twoCellAnchor>
    <xdr:from>
      <xdr:col>8</xdr:col>
      <xdr:colOff>607843</xdr:colOff>
      <xdr:row>22</xdr:row>
      <xdr:rowOff>248085</xdr:rowOff>
    </xdr:from>
    <xdr:to>
      <xdr:col>13</xdr:col>
      <xdr:colOff>583306</xdr:colOff>
      <xdr:row>25</xdr:row>
      <xdr:rowOff>114872</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7923043" y="6115485"/>
          <a:ext cx="4547463" cy="6668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Seeds- 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8</xdr:col>
      <xdr:colOff>531239</xdr:colOff>
      <xdr:row>25</xdr:row>
      <xdr:rowOff>243972</xdr:rowOff>
    </xdr:from>
    <xdr:to>
      <xdr:col>13</xdr:col>
      <xdr:colOff>705406</xdr:colOff>
      <xdr:row>27</xdr:row>
      <xdr:rowOff>160704</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7846439" y="6911472"/>
          <a:ext cx="4746167" cy="4501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002060"/>
              </a:solidFill>
              <a:latin typeface="Amasis MT Pro" panose="020F0502020204030204" pitchFamily="18" charset="0"/>
              <a:ea typeface="Adobe Gothic Std B" panose="020B0800000000000000" pitchFamily="34" charset="-128"/>
            </a:rPr>
            <a:t>Mfor each Director to go through the slides in details</a:t>
          </a:r>
          <a:r>
            <a:rPr lang="en-US" sz="1400" baseline="0">
              <a:latin typeface="Amasis MT Pro" panose="020F0502020204030204" pitchFamily="18" charset="0"/>
              <a:ea typeface="Adobe Gothic Std B" panose="020B0800000000000000" pitchFamily="34" charset="-128"/>
            </a:rPr>
            <a:t>,</a:t>
          </a:r>
          <a:endParaRPr lang="en-PK" sz="1400">
            <a:latin typeface="Amasis MT Pro" panose="020F0502020204030204" pitchFamily="18" charset="0"/>
            <a:ea typeface="Adobe Gothic Std B" panose="020B0800000000000000" pitchFamily="34" charset="-128"/>
          </a:endParaRPr>
        </a:p>
      </xdr:txBody>
    </xdr:sp>
    <xdr:clientData/>
  </xdr:twoCellAnchor>
  <xdr:twoCellAnchor>
    <xdr:from>
      <xdr:col>8</xdr:col>
      <xdr:colOff>559011</xdr:colOff>
      <xdr:row>27</xdr:row>
      <xdr:rowOff>6071</xdr:rowOff>
    </xdr:from>
    <xdr:to>
      <xdr:col>13</xdr:col>
      <xdr:colOff>534474</xdr:colOff>
      <xdr:row>29</xdr:row>
      <xdr:rowOff>139558</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7874211" y="7206971"/>
          <a:ext cx="4547463" cy="6668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Send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8</xdr:col>
      <xdr:colOff>522653</xdr:colOff>
      <xdr:row>30</xdr:row>
      <xdr:rowOff>82449</xdr:rowOff>
    </xdr:from>
    <xdr:to>
      <xdr:col>13</xdr:col>
      <xdr:colOff>696820</xdr:colOff>
      <xdr:row>31</xdr:row>
      <xdr:rowOff>265881</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7837853" y="8083449"/>
          <a:ext cx="4746167" cy="4501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002060"/>
              </a:solidFill>
              <a:latin typeface="Amasis MT Pro" panose="020F0502020204030204" pitchFamily="18" charset="0"/>
              <a:ea typeface="Adobe Gothic Std B" panose="020B0800000000000000" pitchFamily="34" charset="-128"/>
            </a:rPr>
            <a:t>Zoo Park - the slides in details</a:t>
          </a:r>
          <a:r>
            <a:rPr lang="en-US" sz="1400" baseline="0">
              <a:latin typeface="Amasis MT Pro" panose="020F0502020204030204" pitchFamily="18" charset="0"/>
              <a:ea typeface="Adobe Gothic Std B" panose="020B0800000000000000" pitchFamily="34" charset="-128"/>
            </a:rPr>
            <a:t>,</a:t>
          </a:r>
          <a:endParaRPr lang="en-PK" sz="1400">
            <a:latin typeface="Amasis MT Pro" panose="020F0502020204030204" pitchFamily="18" charset="0"/>
            <a:ea typeface="Adobe Gothic Std B" panose="020B0800000000000000" pitchFamily="34" charset="-128"/>
          </a:endParaRPr>
        </a:p>
      </xdr:txBody>
    </xdr:sp>
    <xdr:clientData/>
  </xdr:twoCellAnchor>
  <xdr:twoCellAnchor>
    <xdr:from>
      <xdr:col>8</xdr:col>
      <xdr:colOff>550425</xdr:colOff>
      <xdr:row>31</xdr:row>
      <xdr:rowOff>71002</xdr:rowOff>
    </xdr:from>
    <xdr:to>
      <xdr:col>13</xdr:col>
      <xdr:colOff>525888</xdr:colOff>
      <xdr:row>33</xdr:row>
      <xdr:rowOff>204489</xdr:rowOff>
    </xdr:to>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7865625" y="8338702"/>
          <a:ext cx="4547463" cy="6668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Send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0</xdr:col>
      <xdr:colOff>894229</xdr:colOff>
      <xdr:row>19</xdr:row>
      <xdr:rowOff>132791</xdr:rowOff>
    </xdr:from>
    <xdr:to>
      <xdr:col>1</xdr:col>
      <xdr:colOff>877501</xdr:colOff>
      <xdr:row>21</xdr:row>
      <xdr:rowOff>167769</xdr:rowOff>
    </xdr:to>
    <xdr:sp macro="" textlink="">
      <xdr:nvSpPr>
        <xdr:cNvPr id="84" name="TextBox 83">
          <a:hlinkClick xmlns:r="http://schemas.openxmlformats.org/officeDocument/2006/relationships" r:id="rId7"/>
          <a:extLst>
            <a:ext uri="{FF2B5EF4-FFF2-40B4-BE49-F238E27FC236}">
              <a16:creationId xmlns:a16="http://schemas.microsoft.com/office/drawing/2014/main" id="{00000000-0008-0000-0200-000054000000}"/>
            </a:ext>
          </a:extLst>
        </xdr:cNvPr>
        <xdr:cNvSpPr txBox="1"/>
      </xdr:nvSpPr>
      <xdr:spPr>
        <a:xfrm>
          <a:off x="894229" y="5242673"/>
          <a:ext cx="902154" cy="572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bg2"/>
              </a:solidFill>
              <a:effectLst/>
              <a:latin typeface="+mn-lt"/>
              <a:ea typeface="+mn-ea"/>
              <a:cs typeface="+mn-cs"/>
            </a:rPr>
            <a:t>Teachers</a:t>
          </a:r>
          <a:endParaRPr lang="en-US">
            <a:solidFill>
              <a:schemeClr val="bg2"/>
            </a:solidFill>
            <a:effectLst/>
          </a:endParaRPr>
        </a:p>
        <a:p>
          <a:endParaRPr lang="en-US" sz="1100">
            <a:solidFill>
              <a:schemeClr val="bg2"/>
            </a:solidFill>
          </a:endParaRPr>
        </a:p>
      </xdr:txBody>
    </xdr:sp>
    <xdr:clientData/>
  </xdr:twoCellAnchor>
  <xdr:twoCellAnchor>
    <xdr:from>
      <xdr:col>5</xdr:col>
      <xdr:colOff>406777</xdr:colOff>
      <xdr:row>14</xdr:row>
      <xdr:rowOff>56030</xdr:rowOff>
    </xdr:from>
    <xdr:to>
      <xdr:col>6</xdr:col>
      <xdr:colOff>399573</xdr:colOff>
      <xdr:row>16</xdr:row>
      <xdr:rowOff>206220</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5001189" y="3821206"/>
          <a:ext cx="911678" cy="6880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rgbClr val="7030A0"/>
              </a:solidFill>
              <a:latin typeface="Arial" panose="020B0604020202020204" pitchFamily="34" charset="0"/>
              <a:cs typeface="Arial" panose="020B0604020202020204" pitchFamily="34" charset="0"/>
            </a:rPr>
            <a:t>99</a:t>
          </a:r>
        </a:p>
      </xdr:txBody>
    </xdr:sp>
    <xdr:clientData/>
  </xdr:twoCellAnchor>
  <xdr:twoCellAnchor>
    <xdr:from>
      <xdr:col>3</xdr:col>
      <xdr:colOff>64994</xdr:colOff>
      <xdr:row>8</xdr:row>
      <xdr:rowOff>150159</xdr:rowOff>
    </xdr:from>
    <xdr:to>
      <xdr:col>9</xdr:col>
      <xdr:colOff>205628</xdr:colOff>
      <xdr:row>10</xdr:row>
      <xdr:rowOff>120944</xdr:rowOff>
    </xdr:to>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2821641" y="2301688"/>
          <a:ext cx="5653928" cy="50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atin typeface="Adobe Gothic Std B" panose="020B0800000000000000" pitchFamily="34" charset="-128"/>
              <a:ea typeface="Adobe Gothic Std B" panose="020B0800000000000000" pitchFamily="34" charset="-128"/>
              <a:cs typeface="Aharoni" panose="02010803020104030203" pitchFamily="2" charset="-79"/>
            </a:rPr>
            <a:t>Welcome to Shining Star Global School</a:t>
          </a:r>
          <a:endParaRPr lang="en-PK" sz="2400">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editAs="oneCell">
    <xdr:from>
      <xdr:col>0</xdr:col>
      <xdr:colOff>840441</xdr:colOff>
      <xdr:row>8</xdr:row>
      <xdr:rowOff>156883</xdr:rowOff>
    </xdr:from>
    <xdr:to>
      <xdr:col>1</xdr:col>
      <xdr:colOff>873442</xdr:colOff>
      <xdr:row>11</xdr:row>
      <xdr:rowOff>118862</xdr:rowOff>
    </xdr:to>
    <xdr:pic>
      <xdr:nvPicPr>
        <xdr:cNvPr id="65" name="Picture 64">
          <a:extLst>
            <a:ext uri="{FF2B5EF4-FFF2-40B4-BE49-F238E27FC236}">
              <a16:creationId xmlns:a16="http://schemas.microsoft.com/office/drawing/2014/main" id="{00000000-0008-0000-0200-000041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40441" y="2308412"/>
          <a:ext cx="951883" cy="768803"/>
        </a:xfrm>
        <a:prstGeom prst="rect">
          <a:avLst/>
        </a:prstGeom>
      </xdr:spPr>
    </xdr:pic>
    <xdr:clientData/>
  </xdr:twoCellAnchor>
  <xdr:twoCellAnchor>
    <xdr:from>
      <xdr:col>5</xdr:col>
      <xdr:colOff>216277</xdr:colOff>
      <xdr:row>12</xdr:row>
      <xdr:rowOff>168089</xdr:rowOff>
    </xdr:from>
    <xdr:to>
      <xdr:col>7</xdr:col>
      <xdr:colOff>440951</xdr:colOff>
      <xdr:row>14</xdr:row>
      <xdr:rowOff>219316</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4810689" y="3395383"/>
          <a:ext cx="2062438" cy="589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Schools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5</xdr:row>
      <xdr:rowOff>57149</xdr:rowOff>
    </xdr:from>
    <xdr:to>
      <xdr:col>2</xdr:col>
      <xdr:colOff>257174</xdr:colOff>
      <xdr:row>51</xdr:row>
      <xdr:rowOff>134470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57150" y="1390649"/>
          <a:ext cx="2028824" cy="12345521"/>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447679</xdr:colOff>
      <xdr:row>8</xdr:row>
      <xdr:rowOff>42858</xdr:rowOff>
    </xdr:from>
    <xdr:to>
      <xdr:col>2</xdr:col>
      <xdr:colOff>242886</xdr:colOff>
      <xdr:row>48</xdr:row>
      <xdr:rowOff>11208</xdr:rowOff>
    </xdr:to>
    <xdr:sp macro="" textlink="">
      <xdr:nvSpPr>
        <xdr:cNvPr id="3" name="Round Same Side Corner Rectangle 2">
          <a:extLst>
            <a:ext uri="{FF2B5EF4-FFF2-40B4-BE49-F238E27FC236}">
              <a16:creationId xmlns:a16="http://schemas.microsoft.com/office/drawing/2014/main" id="{00000000-0008-0000-0300-000003000000}"/>
            </a:ext>
          </a:extLst>
        </xdr:cNvPr>
        <xdr:cNvSpPr/>
      </xdr:nvSpPr>
      <xdr:spPr>
        <a:xfrm rot="16200000">
          <a:off x="-4058492" y="6682629"/>
          <a:ext cx="10636350" cy="1624007"/>
        </a:xfrm>
        <a:prstGeom prst="round2SameRect">
          <a:avLst>
            <a:gd name="adj1" fmla="val 16667"/>
            <a:gd name="adj2" fmla="val 0"/>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238121</xdr:colOff>
      <xdr:row>8</xdr:row>
      <xdr:rowOff>38100</xdr:rowOff>
    </xdr:from>
    <xdr:to>
      <xdr:col>21</xdr:col>
      <xdr:colOff>593914</xdr:colOff>
      <xdr:row>48</xdr:row>
      <xdr:rowOff>33620</xdr:rowOff>
    </xdr:to>
    <xdr:sp macro="" textlink="">
      <xdr:nvSpPr>
        <xdr:cNvPr id="4" name="Round Same Side Corner Rectangle 3">
          <a:extLst>
            <a:ext uri="{FF2B5EF4-FFF2-40B4-BE49-F238E27FC236}">
              <a16:creationId xmlns:a16="http://schemas.microsoft.com/office/drawing/2014/main" id="{00000000-0008-0000-0300-000004000000}"/>
            </a:ext>
          </a:extLst>
        </xdr:cNvPr>
        <xdr:cNvSpPr/>
      </xdr:nvSpPr>
      <xdr:spPr>
        <a:xfrm rot="5400000">
          <a:off x="5599858" y="-1361237"/>
          <a:ext cx="10663520" cy="17729393"/>
        </a:xfrm>
        <a:prstGeom prst="round2SameRect">
          <a:avLst>
            <a:gd name="adj1" fmla="val 6411"/>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1"/>
        </a:p>
      </xdr:txBody>
    </xdr:sp>
    <xdr:clientData/>
  </xdr:twoCellAnchor>
  <xdr:twoCellAnchor>
    <xdr:from>
      <xdr:col>4</xdr:col>
      <xdr:colOff>428627</xdr:colOff>
      <xdr:row>11</xdr:row>
      <xdr:rowOff>168322</xdr:rowOff>
    </xdr:from>
    <xdr:to>
      <xdr:col>5</xdr:col>
      <xdr:colOff>533405</xdr:colOff>
      <xdr:row>13</xdr:row>
      <xdr:rowOff>101647</xdr:rowOff>
    </xdr:to>
    <xdr:sp macro="" textlink="">
      <xdr:nvSpPr>
        <xdr:cNvPr id="5" name="Round Same Side Corner Rectangle 4">
          <a:extLst>
            <a:ext uri="{FF2B5EF4-FFF2-40B4-BE49-F238E27FC236}">
              <a16:creationId xmlns:a16="http://schemas.microsoft.com/office/drawing/2014/main" id="{00000000-0008-0000-0300-000005000000}"/>
            </a:ext>
          </a:extLst>
        </xdr:cNvPr>
        <xdr:cNvSpPr/>
      </xdr:nvSpPr>
      <xdr:spPr>
        <a:xfrm rot="16200000">
          <a:off x="4362453" y="2825796"/>
          <a:ext cx="466725" cy="1019178"/>
        </a:xfrm>
        <a:prstGeom prst="round2SameRect">
          <a:avLst>
            <a:gd name="adj1" fmla="val 50000"/>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0</xdr:col>
      <xdr:colOff>733429</xdr:colOff>
      <xdr:row>18</xdr:row>
      <xdr:rowOff>84604</xdr:rowOff>
    </xdr:from>
    <xdr:to>
      <xdr:col>2</xdr:col>
      <xdr:colOff>239718</xdr:colOff>
      <xdr:row>22</xdr:row>
      <xdr:rowOff>106930</xdr:rowOff>
    </xdr:to>
    <xdr:grpSp>
      <xdr:nvGrpSpPr>
        <xdr:cNvPr id="6" name="Group 5">
          <a:extLst>
            <a:ext uri="{FF2B5EF4-FFF2-40B4-BE49-F238E27FC236}">
              <a16:creationId xmlns:a16="http://schemas.microsoft.com/office/drawing/2014/main" id="{00000000-0008-0000-0300-000006000000}"/>
            </a:ext>
          </a:extLst>
        </xdr:cNvPr>
        <xdr:cNvGrpSpPr/>
      </xdr:nvGrpSpPr>
      <xdr:grpSpPr>
        <a:xfrm>
          <a:off x="733429" y="4906635"/>
          <a:ext cx="1321992" cy="1093889"/>
          <a:chOff x="742954" y="2838449"/>
          <a:chExt cx="1335089" cy="1089127"/>
        </a:xfrm>
      </xdr:grpSpPr>
      <xdr:sp macro="" textlink="">
        <xdr:nvSpPr>
          <xdr:cNvPr id="7" name="Round Same Side Corner Rectangle 6">
            <a:extLst>
              <a:ext uri="{FF2B5EF4-FFF2-40B4-BE49-F238E27FC236}">
                <a16:creationId xmlns:a16="http://schemas.microsoft.com/office/drawing/2014/main" id="{00000000-0008-0000-0300-000007000000}"/>
              </a:ext>
            </a:extLst>
          </xdr:cNvPr>
          <xdr:cNvSpPr/>
        </xdr:nvSpPr>
        <xdr:spPr>
          <a:xfrm rot="16200000">
            <a:off x="1019180" y="2873422"/>
            <a:ext cx="466725" cy="1019178"/>
          </a:xfrm>
          <a:prstGeom prst="round2SameRect">
            <a:avLst>
              <a:gd name="adj1" fmla="val 50000"/>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 name="Freeform 7">
            <a:extLst>
              <a:ext uri="{FF2B5EF4-FFF2-40B4-BE49-F238E27FC236}">
                <a16:creationId xmlns:a16="http://schemas.microsoft.com/office/drawing/2014/main" id="{00000000-0008-0000-0300-000008000000}"/>
              </a:ext>
            </a:extLst>
          </xdr:cNvPr>
          <xdr:cNvSpPr/>
        </xdr:nvSpPr>
        <xdr:spPr>
          <a:xfrm>
            <a:off x="1762132" y="2838449"/>
            <a:ext cx="315911" cy="1089127"/>
          </a:xfrm>
          <a:custGeom>
            <a:avLst/>
            <a:gdLst>
              <a:gd name="connsiteX0" fmla="*/ 315911 w 315911"/>
              <a:gd name="connsiteY0" fmla="*/ 0 h 1089127"/>
              <a:gd name="connsiteX1" fmla="*/ 315911 w 315911"/>
              <a:gd name="connsiteY1" fmla="*/ 1089127 h 1089127"/>
              <a:gd name="connsiteX2" fmla="*/ 310272 w 315911"/>
              <a:gd name="connsiteY2" fmla="*/ 1033186 h 1089127"/>
              <a:gd name="connsiteX3" fmla="*/ 0 w 315911"/>
              <a:gd name="connsiteY3" fmla="*/ 780307 h 1089127"/>
              <a:gd name="connsiteX4" fmla="*/ 0 w 315911"/>
              <a:gd name="connsiteY4" fmla="*/ 308819 h 1089127"/>
              <a:gd name="connsiteX5" fmla="*/ 310272 w 315911"/>
              <a:gd name="connsiteY5" fmla="*/ 55940 h 1089127"/>
              <a:gd name="connsiteX6" fmla="*/ 315911 w 315911"/>
              <a:gd name="connsiteY6" fmla="*/ 0 h 10891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5911" h="1089127">
                <a:moveTo>
                  <a:pt x="315911" y="0"/>
                </a:moveTo>
                <a:lnTo>
                  <a:pt x="315911" y="1089127"/>
                </a:lnTo>
                <a:lnTo>
                  <a:pt x="310272" y="1033186"/>
                </a:lnTo>
                <a:cubicBezTo>
                  <a:pt x="280740" y="888868"/>
                  <a:pt x="153048" y="780307"/>
                  <a:pt x="0" y="780307"/>
                </a:cubicBezTo>
                <a:lnTo>
                  <a:pt x="0" y="308819"/>
                </a:lnTo>
                <a:cubicBezTo>
                  <a:pt x="153048" y="308819"/>
                  <a:pt x="280740" y="200258"/>
                  <a:pt x="310272" y="55940"/>
                </a:cubicBezTo>
                <a:lnTo>
                  <a:pt x="315911" y="0"/>
                </a:lnTo>
                <a:close/>
              </a:path>
            </a:pathLst>
          </a:custGeom>
          <a:solidFill>
            <a:schemeClr val="bg1">
              <a:lumMod val="8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838200</xdr:colOff>
      <xdr:row>12</xdr:row>
      <xdr:rowOff>47625</xdr:rowOff>
    </xdr:from>
    <xdr:to>
      <xdr:col>2</xdr:col>
      <xdr:colOff>285750</xdr:colOff>
      <xdr:row>38</xdr:row>
      <xdr:rowOff>133350</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838200" y="3248025"/>
          <a:ext cx="1276350" cy="70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a:solidFill>
              <a:schemeClr val="bg2">
                <a:lumMod val="90000"/>
              </a:schemeClr>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r>
            <a:rPr lang="en-US" sz="1100" b="0">
              <a:solidFill>
                <a:schemeClr val="bg2"/>
              </a:solidFill>
              <a:latin typeface="+mn-lt"/>
            </a:rPr>
            <a:t>STUDENTS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rgbClr val="002060"/>
              </a:solidFill>
              <a:latin typeface="+mn-lt"/>
            </a:rPr>
            <a:t>TEACHER</a:t>
          </a:r>
          <a:r>
            <a:rPr lang="en-US" sz="1100" b="0" baseline="0">
              <a:solidFill>
                <a:srgbClr val="002060"/>
              </a:solidFill>
              <a:latin typeface="+mn-lt"/>
            </a:rPr>
            <a:t>S</a:t>
          </a:r>
          <a:endParaRPr lang="en-US" sz="1100" b="0">
            <a:solidFill>
              <a:srgbClr val="002060"/>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chemeClr val="bg2"/>
              </a:solidFill>
              <a:latin typeface="+mn-lt"/>
            </a:rPr>
            <a:t>PARENTS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chemeClr val="bg2"/>
              </a:solidFill>
              <a:latin typeface="+mn-lt"/>
            </a:rPr>
            <a:t>EXAMS</a:t>
          </a: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endParaRPr lang="en-US" sz="1100" b="0">
            <a:solidFill>
              <a:schemeClr val="bg2"/>
            </a:solidFill>
            <a:latin typeface="+mn-lt"/>
          </a:endParaRPr>
        </a:p>
        <a:p>
          <a:r>
            <a:rPr lang="en-US" sz="1100" b="0">
              <a:solidFill>
                <a:schemeClr val="bg2"/>
              </a:solidFill>
              <a:latin typeface="+mn-lt"/>
            </a:rPr>
            <a:t>ASSESTANT</a:t>
          </a:r>
        </a:p>
        <a:p>
          <a:endParaRPr lang="en-US" sz="1100" b="0">
            <a:solidFill>
              <a:schemeClr val="bg2"/>
            </a:solidFill>
            <a:latin typeface="+mn-lt"/>
          </a:endParaRPr>
        </a:p>
        <a:p>
          <a:endParaRPr lang="en-US" sz="1100" b="0">
            <a:solidFill>
              <a:schemeClr val="bg2"/>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a:p>
          <a:endParaRPr lang="en-US" sz="1100" b="0">
            <a:solidFill>
              <a:srgbClr val="002060"/>
            </a:solidFill>
            <a:latin typeface="+mn-lt"/>
          </a:endParaRPr>
        </a:p>
      </xdr:txBody>
    </xdr:sp>
    <xdr:clientData/>
  </xdr:twoCellAnchor>
  <xdr:twoCellAnchor>
    <xdr:from>
      <xdr:col>3</xdr:col>
      <xdr:colOff>66675</xdr:colOff>
      <xdr:row>8</xdr:row>
      <xdr:rowOff>47625</xdr:rowOff>
    </xdr:from>
    <xdr:to>
      <xdr:col>20</xdr:col>
      <xdr:colOff>593913</xdr:colOff>
      <xdr:row>10</xdr:row>
      <xdr:rowOff>190500</xdr:rowOff>
    </xdr:to>
    <xdr:sp macro="" textlink="">
      <xdr:nvSpPr>
        <xdr:cNvPr id="11" name="Rectangle 10">
          <a:extLst>
            <a:ext uri="{FF2B5EF4-FFF2-40B4-BE49-F238E27FC236}">
              <a16:creationId xmlns:a16="http://schemas.microsoft.com/office/drawing/2014/main" id="{00000000-0008-0000-0300-00000B000000}"/>
            </a:ext>
          </a:extLst>
        </xdr:cNvPr>
        <xdr:cNvSpPr/>
      </xdr:nvSpPr>
      <xdr:spPr>
        <a:xfrm>
          <a:off x="2809875" y="2181225"/>
          <a:ext cx="16072038" cy="676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59395</xdr:colOff>
      <xdr:row>12</xdr:row>
      <xdr:rowOff>134471</xdr:rowOff>
    </xdr:from>
    <xdr:to>
      <xdr:col>7</xdr:col>
      <xdr:colOff>116542</xdr:colOff>
      <xdr:row>16</xdr:row>
      <xdr:rowOff>233082</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2782950" y="3349159"/>
          <a:ext cx="3688553" cy="1170173"/>
          <a:chOff x="3162303" y="2938463"/>
          <a:chExt cx="4829171" cy="2171700"/>
        </a:xfrm>
      </xdr:grpSpPr>
      <xdr:sp macro="" textlink="">
        <xdr:nvSpPr>
          <xdr:cNvPr id="13" name="Round Same Side Corner Rectangle 12">
            <a:extLst>
              <a:ext uri="{FF2B5EF4-FFF2-40B4-BE49-F238E27FC236}">
                <a16:creationId xmlns:a16="http://schemas.microsoft.com/office/drawing/2014/main" id="{00000000-0008-0000-0300-00000D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ound Same Side Corner Rectangle 13">
            <a:extLst>
              <a:ext uri="{FF2B5EF4-FFF2-40B4-BE49-F238E27FC236}">
                <a16:creationId xmlns:a16="http://schemas.microsoft.com/office/drawing/2014/main" id="{00000000-0008-0000-0300-00000E000000}"/>
              </a:ext>
            </a:extLst>
          </xdr:cNvPr>
          <xdr:cNvSpPr/>
        </xdr:nvSpPr>
        <xdr:spPr>
          <a:xfrm rot="16200000">
            <a:off x="2171702" y="3933825"/>
            <a:ext cx="2162176" cy="180974"/>
          </a:xfrm>
          <a:prstGeom prst="round2SameRect">
            <a:avLst>
              <a:gd name="adj1" fmla="val 50000"/>
              <a:gd name="adj2" fmla="val 0"/>
            </a:avLst>
          </a:prstGeom>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16</xdr:col>
      <xdr:colOff>876857</xdr:colOff>
      <xdr:row>12</xdr:row>
      <xdr:rowOff>116542</xdr:rowOff>
    </xdr:from>
    <xdr:to>
      <xdr:col>21</xdr:col>
      <xdr:colOff>15122</xdr:colOff>
      <xdr:row>16</xdr:row>
      <xdr:rowOff>215153</xdr:rowOff>
    </xdr:to>
    <xdr:grpSp>
      <xdr:nvGrpSpPr>
        <xdr:cNvPr id="15" name="Group 14">
          <a:extLst>
            <a:ext uri="{FF2B5EF4-FFF2-40B4-BE49-F238E27FC236}">
              <a16:creationId xmlns:a16="http://schemas.microsoft.com/office/drawing/2014/main" id="{00000000-0008-0000-0300-00000F000000}"/>
            </a:ext>
          </a:extLst>
        </xdr:cNvPr>
        <xdr:cNvGrpSpPr/>
      </xdr:nvGrpSpPr>
      <xdr:grpSpPr>
        <a:xfrm>
          <a:off x="15402482" y="3331230"/>
          <a:ext cx="3677523" cy="1170173"/>
          <a:chOff x="3162303" y="2938463"/>
          <a:chExt cx="4829171" cy="2171700"/>
        </a:xfrm>
      </xdr:grpSpPr>
      <xdr:sp macro="" textlink="">
        <xdr:nvSpPr>
          <xdr:cNvPr id="16" name="Round Same Side Corner Rectangle 15">
            <a:extLst>
              <a:ext uri="{FF2B5EF4-FFF2-40B4-BE49-F238E27FC236}">
                <a16:creationId xmlns:a16="http://schemas.microsoft.com/office/drawing/2014/main" id="{00000000-0008-0000-0300-000010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ound Same Side Corner Rectangle 16">
            <a:extLst>
              <a:ext uri="{FF2B5EF4-FFF2-40B4-BE49-F238E27FC236}">
                <a16:creationId xmlns:a16="http://schemas.microsoft.com/office/drawing/2014/main" id="{00000000-0008-0000-0300-000011000000}"/>
              </a:ext>
            </a:extLst>
          </xdr:cNvPr>
          <xdr:cNvSpPr/>
        </xdr:nvSpPr>
        <xdr:spPr>
          <a:xfrm rot="16200000">
            <a:off x="2171702" y="3933825"/>
            <a:ext cx="2162176" cy="180974"/>
          </a:xfrm>
          <a:prstGeom prst="round2SameRect">
            <a:avLst>
              <a:gd name="adj1" fmla="val 50000"/>
              <a:gd name="adj2" fmla="val 0"/>
            </a:avLst>
          </a:prstGeom>
          <a:solidFill>
            <a:schemeClr val="accent6">
              <a:lumMod val="60000"/>
              <a:lumOff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12</xdr:col>
      <xdr:colOff>323287</xdr:colOff>
      <xdr:row>12</xdr:row>
      <xdr:rowOff>112059</xdr:rowOff>
    </xdr:from>
    <xdr:to>
      <xdr:col>16</xdr:col>
      <xdr:colOff>380433</xdr:colOff>
      <xdr:row>16</xdr:row>
      <xdr:rowOff>210670</xdr:rowOff>
    </xdr:to>
    <xdr:grpSp>
      <xdr:nvGrpSpPr>
        <xdr:cNvPr id="18" name="Group 17">
          <a:extLst>
            <a:ext uri="{FF2B5EF4-FFF2-40B4-BE49-F238E27FC236}">
              <a16:creationId xmlns:a16="http://schemas.microsoft.com/office/drawing/2014/main" id="{00000000-0008-0000-0300-000012000000}"/>
            </a:ext>
          </a:extLst>
        </xdr:cNvPr>
        <xdr:cNvGrpSpPr/>
      </xdr:nvGrpSpPr>
      <xdr:grpSpPr>
        <a:xfrm>
          <a:off x="11217506" y="3326747"/>
          <a:ext cx="3688552" cy="1170173"/>
          <a:chOff x="3162303" y="2938463"/>
          <a:chExt cx="4829171" cy="2171700"/>
        </a:xfrm>
      </xdr:grpSpPr>
      <xdr:sp macro="" textlink="">
        <xdr:nvSpPr>
          <xdr:cNvPr id="19" name="Round Same Side Corner Rectangle 18">
            <a:extLst>
              <a:ext uri="{FF2B5EF4-FFF2-40B4-BE49-F238E27FC236}">
                <a16:creationId xmlns:a16="http://schemas.microsoft.com/office/drawing/2014/main" id="{00000000-0008-0000-0300-000013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ound Same Side Corner Rectangle 19">
            <a:extLst>
              <a:ext uri="{FF2B5EF4-FFF2-40B4-BE49-F238E27FC236}">
                <a16:creationId xmlns:a16="http://schemas.microsoft.com/office/drawing/2014/main" id="{00000000-0008-0000-0300-000014000000}"/>
              </a:ext>
            </a:extLst>
          </xdr:cNvPr>
          <xdr:cNvSpPr/>
        </xdr:nvSpPr>
        <xdr:spPr>
          <a:xfrm rot="16200000">
            <a:off x="2171702" y="3933825"/>
            <a:ext cx="2162176" cy="180974"/>
          </a:xfrm>
          <a:prstGeom prst="round2SameRect">
            <a:avLst>
              <a:gd name="adj1" fmla="val 50000"/>
              <a:gd name="adj2" fmla="val 0"/>
            </a:avLst>
          </a:prstGeom>
          <a:solidFill>
            <a:schemeClr val="accent4">
              <a:lumMod val="40000"/>
              <a:lumOff val="6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7</xdr:col>
      <xdr:colOff>621364</xdr:colOff>
      <xdr:row>12</xdr:row>
      <xdr:rowOff>118782</xdr:rowOff>
    </xdr:from>
    <xdr:to>
      <xdr:col>11</xdr:col>
      <xdr:colOff>678510</xdr:colOff>
      <xdr:row>16</xdr:row>
      <xdr:rowOff>217393</xdr:rowOff>
    </xdr:to>
    <xdr:grpSp>
      <xdr:nvGrpSpPr>
        <xdr:cNvPr id="21" name="Group 20">
          <a:extLst>
            <a:ext uri="{FF2B5EF4-FFF2-40B4-BE49-F238E27FC236}">
              <a16:creationId xmlns:a16="http://schemas.microsoft.com/office/drawing/2014/main" id="{00000000-0008-0000-0300-000015000000}"/>
            </a:ext>
          </a:extLst>
        </xdr:cNvPr>
        <xdr:cNvGrpSpPr/>
      </xdr:nvGrpSpPr>
      <xdr:grpSpPr>
        <a:xfrm>
          <a:off x="6976325" y="3333470"/>
          <a:ext cx="3688552" cy="1170173"/>
          <a:chOff x="3162303" y="2938463"/>
          <a:chExt cx="4829171" cy="2171700"/>
        </a:xfrm>
      </xdr:grpSpPr>
      <xdr:sp macro="" textlink="">
        <xdr:nvSpPr>
          <xdr:cNvPr id="22" name="Round Same Side Corner Rectangle 21">
            <a:extLst>
              <a:ext uri="{FF2B5EF4-FFF2-40B4-BE49-F238E27FC236}">
                <a16:creationId xmlns:a16="http://schemas.microsoft.com/office/drawing/2014/main" id="{00000000-0008-0000-0300-000016000000}"/>
              </a:ext>
            </a:extLst>
          </xdr:cNvPr>
          <xdr:cNvSpPr/>
        </xdr:nvSpPr>
        <xdr:spPr>
          <a:xfrm rot="5400000">
            <a:off x="4588668" y="1707357"/>
            <a:ext cx="2171700" cy="4633912"/>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ound Same Side Corner Rectangle 22">
            <a:extLst>
              <a:ext uri="{FF2B5EF4-FFF2-40B4-BE49-F238E27FC236}">
                <a16:creationId xmlns:a16="http://schemas.microsoft.com/office/drawing/2014/main" id="{00000000-0008-0000-0300-000017000000}"/>
              </a:ext>
            </a:extLst>
          </xdr:cNvPr>
          <xdr:cNvSpPr/>
        </xdr:nvSpPr>
        <xdr:spPr>
          <a:xfrm rot="16200000">
            <a:off x="2171702" y="3933825"/>
            <a:ext cx="2162176" cy="180974"/>
          </a:xfrm>
          <a:prstGeom prst="round2SameRect">
            <a:avLst>
              <a:gd name="adj1" fmla="val 50000"/>
              <a:gd name="adj2" fmla="val 0"/>
            </a:avLst>
          </a:prstGeom>
          <a:solidFill>
            <a:srgbClr val="9900CC"/>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pSp>
    <xdr:clientData/>
  </xdr:twoCellAnchor>
  <xdr:twoCellAnchor>
    <xdr:from>
      <xdr:col>3</xdr:col>
      <xdr:colOff>78441</xdr:colOff>
      <xdr:row>8</xdr:row>
      <xdr:rowOff>168088</xdr:rowOff>
    </xdr:from>
    <xdr:to>
      <xdr:col>8</xdr:col>
      <xdr:colOff>647700</xdr:colOff>
      <xdr:row>10</xdr:row>
      <xdr:rowOff>212910</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2821641" y="2301688"/>
          <a:ext cx="5141259" cy="578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002060"/>
              </a:solidFill>
              <a:latin typeface="Arial" panose="020B0604020202020204" pitchFamily="34" charset="0"/>
              <a:cs typeface="Arial" panose="020B0604020202020204" pitchFamily="34" charset="0"/>
            </a:rPr>
            <a:t>Welcome</a:t>
          </a:r>
          <a:r>
            <a:rPr lang="en-US" sz="2400" baseline="0">
              <a:solidFill>
                <a:srgbClr val="002060"/>
              </a:solidFill>
              <a:latin typeface="Arial" panose="020B0604020202020204" pitchFamily="34" charset="0"/>
              <a:cs typeface="Arial" panose="020B0604020202020204" pitchFamily="34" charset="0"/>
            </a:rPr>
            <a:t> to Bahria University</a:t>
          </a:r>
          <a:endParaRPr lang="en-US" sz="2400">
            <a:solidFill>
              <a:srgbClr val="002060"/>
            </a:solidFill>
            <a:latin typeface="Arial" panose="020B0604020202020204" pitchFamily="34" charset="0"/>
            <a:cs typeface="Arial" panose="020B0604020202020204" pitchFamily="34" charset="0"/>
          </a:endParaRPr>
        </a:p>
      </xdr:txBody>
    </xdr:sp>
    <xdr:clientData/>
  </xdr:twoCellAnchor>
  <xdr:twoCellAnchor editAs="oneCell">
    <xdr:from>
      <xdr:col>17</xdr:col>
      <xdr:colOff>145677</xdr:colOff>
      <xdr:row>12</xdr:row>
      <xdr:rowOff>201705</xdr:rowOff>
    </xdr:from>
    <xdr:to>
      <xdr:col>18</xdr:col>
      <xdr:colOff>216525</xdr:colOff>
      <xdr:row>16</xdr:row>
      <xdr:rowOff>123263</xdr:rowOff>
    </xdr:to>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90477" y="3402105"/>
          <a:ext cx="985248" cy="988358"/>
        </a:xfrm>
        <a:prstGeom prst="rect">
          <a:avLst/>
        </a:prstGeom>
      </xdr:spPr>
    </xdr:pic>
    <xdr:clientData/>
  </xdr:twoCellAnchor>
  <xdr:twoCellAnchor editAs="oneCell">
    <xdr:from>
      <xdr:col>12</xdr:col>
      <xdr:colOff>620647</xdr:colOff>
      <xdr:row>13</xdr:row>
      <xdr:rowOff>183618</xdr:rowOff>
    </xdr:from>
    <xdr:to>
      <xdr:col>13</xdr:col>
      <xdr:colOff>253502</xdr:colOff>
      <xdr:row>15</xdr:row>
      <xdr:rowOff>201706</xdr:rowOff>
    </xdr:to>
    <xdr:pic>
      <xdr:nvPicPr>
        <xdr:cNvPr id="31" name="Picture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593447" y="3650718"/>
          <a:ext cx="547255" cy="551488"/>
        </a:xfrm>
        <a:prstGeom prst="rect">
          <a:avLst/>
        </a:prstGeom>
      </xdr:spPr>
    </xdr:pic>
    <xdr:clientData/>
  </xdr:twoCellAnchor>
  <xdr:twoCellAnchor editAs="oneCell">
    <xdr:from>
      <xdr:col>7</xdr:col>
      <xdr:colOff>916324</xdr:colOff>
      <xdr:row>13</xdr:row>
      <xdr:rowOff>98294</xdr:rowOff>
    </xdr:from>
    <xdr:to>
      <xdr:col>8</xdr:col>
      <xdr:colOff>627529</xdr:colOff>
      <xdr:row>15</xdr:row>
      <xdr:rowOff>195332</xdr:rowOff>
    </xdr:to>
    <xdr:pic>
      <xdr:nvPicPr>
        <xdr:cNvPr id="32" name="Picture 31">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7124" y="3565394"/>
          <a:ext cx="625605" cy="630438"/>
        </a:xfrm>
        <a:prstGeom prst="rect">
          <a:avLst/>
        </a:prstGeom>
      </xdr:spPr>
    </xdr:pic>
    <xdr:clientData/>
  </xdr:twoCellAnchor>
  <xdr:twoCellAnchor editAs="oneCell">
    <xdr:from>
      <xdr:col>3</xdr:col>
      <xdr:colOff>360352</xdr:colOff>
      <xdr:row>13</xdr:row>
      <xdr:rowOff>102619</xdr:rowOff>
    </xdr:from>
    <xdr:to>
      <xdr:col>4</xdr:col>
      <xdr:colOff>129195</xdr:colOff>
      <xdr:row>15</xdr:row>
      <xdr:rowOff>257736</xdr:rowOff>
    </xdr:to>
    <xdr:pic>
      <xdr:nvPicPr>
        <xdr:cNvPr id="33" name="Picture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4">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3103552" y="3569719"/>
          <a:ext cx="683243" cy="688517"/>
        </a:xfrm>
        <a:prstGeom prst="rect">
          <a:avLst/>
        </a:prstGeom>
      </xdr:spPr>
    </xdr:pic>
    <xdr:clientData/>
  </xdr:twoCellAnchor>
  <xdr:twoCellAnchor>
    <xdr:from>
      <xdr:col>16</xdr:col>
      <xdr:colOff>201145</xdr:colOff>
      <xdr:row>8</xdr:row>
      <xdr:rowOff>148478</xdr:rowOff>
    </xdr:from>
    <xdr:to>
      <xdr:col>20</xdr:col>
      <xdr:colOff>600075</xdr:colOff>
      <xdr:row>10</xdr:row>
      <xdr:rowOff>193300</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4831545" y="2282078"/>
          <a:ext cx="4056530" cy="578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baseline="0">
              <a:solidFill>
                <a:schemeClr val="tx1"/>
              </a:solidFill>
              <a:latin typeface="Arial" panose="020B0604020202020204" pitchFamily="34" charset="0"/>
              <a:cs typeface="Arial" panose="020B0604020202020204" pitchFamily="34" charset="0"/>
            </a:rPr>
            <a:t>  Year 2022-2023</a:t>
          </a:r>
          <a:endParaRPr lang="en-US" sz="24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453275</xdr:colOff>
      <xdr:row>12</xdr:row>
      <xdr:rowOff>152400</xdr:rowOff>
    </xdr:from>
    <xdr:to>
      <xdr:col>12</xdr:col>
      <xdr:colOff>84037</xdr:colOff>
      <xdr:row>14</xdr:row>
      <xdr:rowOff>197223</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8682875" y="3352800"/>
          <a:ext cx="2373962" cy="578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Teachers</a:t>
          </a:r>
        </a:p>
      </xdr:txBody>
    </xdr:sp>
    <xdr:clientData/>
  </xdr:twoCellAnchor>
  <xdr:twoCellAnchor>
    <xdr:from>
      <xdr:col>19</xdr:col>
      <xdr:colOff>100853</xdr:colOff>
      <xdr:row>12</xdr:row>
      <xdr:rowOff>147917</xdr:rowOff>
    </xdr:from>
    <xdr:to>
      <xdr:col>21</xdr:col>
      <xdr:colOff>303673</xdr:colOff>
      <xdr:row>14</xdr:row>
      <xdr:rowOff>192740</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7474453" y="3348317"/>
          <a:ext cx="2031620" cy="578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Parents</a:t>
          </a:r>
        </a:p>
      </xdr:txBody>
    </xdr:sp>
    <xdr:clientData/>
  </xdr:twoCellAnchor>
  <xdr:twoCellAnchor>
    <xdr:from>
      <xdr:col>14</xdr:col>
      <xdr:colOff>298634</xdr:colOff>
      <xdr:row>12</xdr:row>
      <xdr:rowOff>165847</xdr:rowOff>
    </xdr:from>
    <xdr:to>
      <xdr:col>16</xdr:col>
      <xdr:colOff>848278</xdr:colOff>
      <xdr:row>14</xdr:row>
      <xdr:rowOff>210670</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13100234" y="3366247"/>
          <a:ext cx="2378444" cy="578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Students</a:t>
          </a:r>
        </a:p>
      </xdr:txBody>
    </xdr:sp>
    <xdr:clientData/>
  </xdr:twoCellAnchor>
  <xdr:twoCellAnchor>
    <xdr:from>
      <xdr:col>4</xdr:col>
      <xdr:colOff>649942</xdr:colOff>
      <xdr:row>13</xdr:row>
      <xdr:rowOff>145677</xdr:rowOff>
    </xdr:from>
    <xdr:to>
      <xdr:col>4</xdr:col>
      <xdr:colOff>649942</xdr:colOff>
      <xdr:row>16</xdr:row>
      <xdr:rowOff>44823</xdr:rowOff>
    </xdr:to>
    <xdr:cxnSp macro="">
      <xdr:nvCxnSpPr>
        <xdr:cNvPr id="40" name="Straight Connector 39">
          <a:extLst>
            <a:ext uri="{FF2B5EF4-FFF2-40B4-BE49-F238E27FC236}">
              <a16:creationId xmlns:a16="http://schemas.microsoft.com/office/drawing/2014/main" id="{00000000-0008-0000-0300-000028000000}"/>
            </a:ext>
          </a:extLst>
        </xdr:cNvPr>
        <xdr:cNvCxnSpPr/>
      </xdr:nvCxnSpPr>
      <xdr:spPr>
        <a:xfrm>
          <a:off x="4307542" y="3612777"/>
          <a:ext cx="0" cy="699246"/>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201706</xdr:colOff>
      <xdr:row>13</xdr:row>
      <xdr:rowOff>100853</xdr:rowOff>
    </xdr:from>
    <xdr:to>
      <xdr:col>9</xdr:col>
      <xdr:colOff>201706</xdr:colOff>
      <xdr:row>15</xdr:row>
      <xdr:rowOff>268940</xdr:rowOff>
    </xdr:to>
    <xdr:cxnSp macro="">
      <xdr:nvCxnSpPr>
        <xdr:cNvPr id="41" name="Straight Connector 40">
          <a:extLst>
            <a:ext uri="{FF2B5EF4-FFF2-40B4-BE49-F238E27FC236}">
              <a16:creationId xmlns:a16="http://schemas.microsoft.com/office/drawing/2014/main" id="{00000000-0008-0000-0300-000029000000}"/>
            </a:ext>
          </a:extLst>
        </xdr:cNvPr>
        <xdr:cNvCxnSpPr/>
      </xdr:nvCxnSpPr>
      <xdr:spPr>
        <a:xfrm>
          <a:off x="8431306" y="3567953"/>
          <a:ext cx="0" cy="701487"/>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67235</xdr:colOff>
      <xdr:row>13</xdr:row>
      <xdr:rowOff>145677</xdr:rowOff>
    </xdr:from>
    <xdr:to>
      <xdr:col>14</xdr:col>
      <xdr:colOff>67235</xdr:colOff>
      <xdr:row>16</xdr:row>
      <xdr:rowOff>44823</xdr:rowOff>
    </xdr:to>
    <xdr:cxnSp macro="">
      <xdr:nvCxnSpPr>
        <xdr:cNvPr id="42" name="Straight Connector 41">
          <a:extLst>
            <a:ext uri="{FF2B5EF4-FFF2-40B4-BE49-F238E27FC236}">
              <a16:creationId xmlns:a16="http://schemas.microsoft.com/office/drawing/2014/main" id="{00000000-0008-0000-0300-00002A000000}"/>
            </a:ext>
          </a:extLst>
        </xdr:cNvPr>
        <xdr:cNvCxnSpPr/>
      </xdr:nvCxnSpPr>
      <xdr:spPr>
        <a:xfrm>
          <a:off x="12868835" y="3612777"/>
          <a:ext cx="0" cy="699246"/>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829236</xdr:colOff>
      <xdr:row>13</xdr:row>
      <xdr:rowOff>100854</xdr:rowOff>
    </xdr:from>
    <xdr:to>
      <xdr:col>18</xdr:col>
      <xdr:colOff>829236</xdr:colOff>
      <xdr:row>16</xdr:row>
      <xdr:rowOff>0</xdr:rowOff>
    </xdr:to>
    <xdr:cxnSp macro="">
      <xdr:nvCxnSpPr>
        <xdr:cNvPr id="43" name="Straight Connector 42">
          <a:extLst>
            <a:ext uri="{FF2B5EF4-FFF2-40B4-BE49-F238E27FC236}">
              <a16:creationId xmlns:a16="http://schemas.microsoft.com/office/drawing/2014/main" id="{00000000-0008-0000-0300-00002B000000}"/>
            </a:ext>
          </a:extLst>
        </xdr:cNvPr>
        <xdr:cNvCxnSpPr/>
      </xdr:nvCxnSpPr>
      <xdr:spPr>
        <a:xfrm>
          <a:off x="17288436" y="3567954"/>
          <a:ext cx="0" cy="699246"/>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705970</xdr:colOff>
      <xdr:row>14</xdr:row>
      <xdr:rowOff>9525</xdr:rowOff>
    </xdr:from>
    <xdr:to>
      <xdr:col>11</xdr:col>
      <xdr:colOff>336176</xdr:colOff>
      <xdr:row>15</xdr:row>
      <xdr:rowOff>179293</xdr:rowOff>
    </xdr:to>
    <xdr:sp macro="" textlink="'PIVOT TABLE'!E4">
      <xdr:nvSpPr>
        <xdr:cNvPr id="44" name="TextBox 43">
          <a:extLst>
            <a:ext uri="{FF2B5EF4-FFF2-40B4-BE49-F238E27FC236}">
              <a16:creationId xmlns:a16="http://schemas.microsoft.com/office/drawing/2014/main" id="{00000000-0008-0000-0300-00002C000000}"/>
            </a:ext>
          </a:extLst>
        </xdr:cNvPr>
        <xdr:cNvSpPr txBox="1"/>
      </xdr:nvSpPr>
      <xdr:spPr>
        <a:xfrm>
          <a:off x="8935570" y="3743325"/>
          <a:ext cx="1459006" cy="436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6243AE-9FA5-4C3A-B92A-523A3AFA5CF7}" type="TxLink">
            <a:rPr lang="en-US" sz="2400" b="0" i="0" u="none" strike="noStrike">
              <a:solidFill>
                <a:srgbClr val="7030A0"/>
              </a:solidFill>
              <a:latin typeface="Arial" panose="020B0604020202020204" pitchFamily="34" charset="0"/>
              <a:cs typeface="Arial" panose="020B0604020202020204" pitchFamily="34" charset="0"/>
            </a:rPr>
            <a:pPr/>
            <a:t> 2,953 </a:t>
          </a:fld>
          <a:endParaRPr lang="en-US" sz="1600">
            <a:solidFill>
              <a:srgbClr val="7030A0"/>
            </a:solidFill>
            <a:latin typeface="Arial" panose="020B0604020202020204" pitchFamily="34" charset="0"/>
            <a:cs typeface="Arial" panose="020B0604020202020204" pitchFamily="34" charset="0"/>
          </a:endParaRPr>
        </a:p>
      </xdr:txBody>
    </xdr:sp>
    <xdr:clientData/>
  </xdr:twoCellAnchor>
  <xdr:twoCellAnchor>
    <xdr:from>
      <xdr:col>14</xdr:col>
      <xdr:colOff>560294</xdr:colOff>
      <xdr:row>14</xdr:row>
      <xdr:rowOff>28575</xdr:rowOff>
    </xdr:from>
    <xdr:to>
      <xdr:col>16</xdr:col>
      <xdr:colOff>190500</xdr:colOff>
      <xdr:row>15</xdr:row>
      <xdr:rowOff>224116</xdr:rowOff>
    </xdr:to>
    <xdr:sp macro="" textlink="'PIVOT TABLE'!E3">
      <xdr:nvSpPr>
        <xdr:cNvPr id="45" name="TextBox 44">
          <a:extLst>
            <a:ext uri="{FF2B5EF4-FFF2-40B4-BE49-F238E27FC236}">
              <a16:creationId xmlns:a16="http://schemas.microsoft.com/office/drawing/2014/main" id="{00000000-0008-0000-0300-00002D000000}"/>
            </a:ext>
          </a:extLst>
        </xdr:cNvPr>
        <xdr:cNvSpPr txBox="1"/>
      </xdr:nvSpPr>
      <xdr:spPr>
        <a:xfrm>
          <a:off x="13361894" y="3762375"/>
          <a:ext cx="1459006" cy="4622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BDF8B0-201C-4E98-8FCE-D88B3E54D12F}" type="TxLink">
            <a:rPr lang="en-US" sz="2400" b="0" i="0" u="none" strike="noStrike">
              <a:solidFill>
                <a:srgbClr val="7030A0"/>
              </a:solidFill>
              <a:latin typeface="Calibri"/>
              <a:cs typeface="Calibri"/>
            </a:rPr>
            <a:pPr/>
            <a:t> 3,066 </a:t>
          </a:fld>
          <a:endParaRPr lang="en-US" sz="1600">
            <a:solidFill>
              <a:srgbClr val="7030A0"/>
            </a:solidFill>
          </a:endParaRPr>
        </a:p>
      </xdr:txBody>
    </xdr:sp>
    <xdr:clientData/>
  </xdr:twoCellAnchor>
  <xdr:twoCellAnchor>
    <xdr:from>
      <xdr:col>19</xdr:col>
      <xdr:colOff>313765</xdr:colOff>
      <xdr:row>14</xdr:row>
      <xdr:rowOff>0</xdr:rowOff>
    </xdr:from>
    <xdr:to>
      <xdr:col>20</xdr:col>
      <xdr:colOff>862854</xdr:colOff>
      <xdr:row>15</xdr:row>
      <xdr:rowOff>190499</xdr:rowOff>
    </xdr:to>
    <xdr:sp macro="" textlink="'PIVOT TABLE'!E2">
      <xdr:nvSpPr>
        <xdr:cNvPr id="46" name="TextBox 45">
          <a:extLst>
            <a:ext uri="{FF2B5EF4-FFF2-40B4-BE49-F238E27FC236}">
              <a16:creationId xmlns:a16="http://schemas.microsoft.com/office/drawing/2014/main" id="{00000000-0008-0000-0300-00002E000000}"/>
            </a:ext>
          </a:extLst>
        </xdr:cNvPr>
        <xdr:cNvSpPr txBox="1"/>
      </xdr:nvSpPr>
      <xdr:spPr>
        <a:xfrm>
          <a:off x="17687365" y="3733800"/>
          <a:ext cx="1463489" cy="457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34F606-A8D5-4080-8979-7AE802EEB884}" type="TxLink">
            <a:rPr lang="en-US" sz="2400" b="0" i="0" u="none" strike="noStrike">
              <a:solidFill>
                <a:srgbClr val="7030A0"/>
              </a:solidFill>
              <a:latin typeface="Calibri"/>
              <a:cs typeface="Calibri"/>
            </a:rPr>
            <a:pPr/>
            <a:t> 3,095 </a:t>
          </a:fld>
          <a:endParaRPr lang="en-US" sz="1600">
            <a:solidFill>
              <a:srgbClr val="7030A0"/>
            </a:solidFill>
          </a:endParaRPr>
        </a:p>
      </xdr:txBody>
    </xdr:sp>
    <xdr:clientData/>
  </xdr:twoCellAnchor>
  <xdr:twoCellAnchor>
    <xdr:from>
      <xdr:col>0</xdr:col>
      <xdr:colOff>819150</xdr:colOff>
      <xdr:row>12</xdr:row>
      <xdr:rowOff>190501</xdr:rowOff>
    </xdr:from>
    <xdr:to>
      <xdr:col>2</xdr:col>
      <xdr:colOff>171450</xdr:colOff>
      <xdr:row>14</xdr:row>
      <xdr:rowOff>257175</xdr:rowOff>
    </xdr:to>
    <xdr:sp macro="" textlink="">
      <xdr:nvSpPr>
        <xdr:cNvPr id="47" name="TextBox 46">
          <a:hlinkClick xmlns:r="http://schemas.openxmlformats.org/officeDocument/2006/relationships" r:id="rId5"/>
          <a:extLst>
            <a:ext uri="{FF2B5EF4-FFF2-40B4-BE49-F238E27FC236}">
              <a16:creationId xmlns:a16="http://schemas.microsoft.com/office/drawing/2014/main" id="{00000000-0008-0000-0300-00002F000000}"/>
            </a:ext>
          </a:extLst>
        </xdr:cNvPr>
        <xdr:cNvSpPr txBox="1"/>
      </xdr:nvSpPr>
      <xdr:spPr>
        <a:xfrm>
          <a:off x="819150" y="3390901"/>
          <a:ext cx="1181100"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bg2"/>
              </a:solidFill>
              <a:effectLst/>
              <a:latin typeface="+mn-lt"/>
              <a:ea typeface="+mn-ea"/>
              <a:cs typeface="+mn-cs"/>
            </a:rPr>
            <a:t>DASHBOARD</a:t>
          </a:r>
          <a:endParaRPr lang="en-US">
            <a:solidFill>
              <a:schemeClr val="bg2"/>
            </a:solidFill>
            <a:effectLst/>
          </a:endParaRPr>
        </a:p>
        <a:p>
          <a:endParaRPr lang="en-US" sz="1100">
            <a:solidFill>
              <a:schemeClr val="bg2">
                <a:lumMod val="90000"/>
              </a:schemeClr>
            </a:solidFill>
          </a:endParaRPr>
        </a:p>
      </xdr:txBody>
    </xdr:sp>
    <xdr:clientData/>
  </xdr:twoCellAnchor>
  <xdr:twoCellAnchor>
    <xdr:from>
      <xdr:col>3</xdr:col>
      <xdr:colOff>369795</xdr:colOff>
      <xdr:row>17</xdr:row>
      <xdr:rowOff>235323</xdr:rowOff>
    </xdr:from>
    <xdr:to>
      <xdr:col>15</xdr:col>
      <xdr:colOff>554924</xdr:colOff>
      <xdr:row>39</xdr:row>
      <xdr:rowOff>67292</xdr:rowOff>
    </xdr:to>
    <xdr:grpSp>
      <xdr:nvGrpSpPr>
        <xdr:cNvPr id="67" name="Group 66">
          <a:extLst>
            <a:ext uri="{FF2B5EF4-FFF2-40B4-BE49-F238E27FC236}">
              <a16:creationId xmlns:a16="http://schemas.microsoft.com/office/drawing/2014/main" id="{00000000-0008-0000-0300-000043000000}"/>
            </a:ext>
          </a:extLst>
        </xdr:cNvPr>
        <xdr:cNvGrpSpPr/>
      </xdr:nvGrpSpPr>
      <xdr:grpSpPr>
        <a:xfrm>
          <a:off x="3093350" y="4789464"/>
          <a:ext cx="11079347" cy="5725562"/>
          <a:chOff x="2100745" y="2314573"/>
          <a:chExt cx="10243656" cy="5391151"/>
        </a:xfrm>
      </xdr:grpSpPr>
      <xdr:sp macro="" textlink="">
        <xdr:nvSpPr>
          <xdr:cNvPr id="68" name="Rectangle 67">
            <a:extLst>
              <a:ext uri="{FF2B5EF4-FFF2-40B4-BE49-F238E27FC236}">
                <a16:creationId xmlns:a16="http://schemas.microsoft.com/office/drawing/2014/main" id="{00000000-0008-0000-0300-000044000000}"/>
              </a:ext>
            </a:extLst>
          </xdr:cNvPr>
          <xdr:cNvSpPr/>
        </xdr:nvSpPr>
        <xdr:spPr>
          <a:xfrm>
            <a:off x="2100745" y="2314573"/>
            <a:ext cx="4829175" cy="273450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sp macro="" textlink="">
        <xdr:nvSpPr>
          <xdr:cNvPr id="69" name="Rectangle 68">
            <a:extLst>
              <a:ext uri="{FF2B5EF4-FFF2-40B4-BE49-F238E27FC236}">
                <a16:creationId xmlns:a16="http://schemas.microsoft.com/office/drawing/2014/main" id="{00000000-0008-0000-0300-000045000000}"/>
              </a:ext>
            </a:extLst>
          </xdr:cNvPr>
          <xdr:cNvSpPr/>
        </xdr:nvSpPr>
        <xdr:spPr>
          <a:xfrm>
            <a:off x="6902401" y="2314574"/>
            <a:ext cx="5440337" cy="273367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sp macro="" textlink="">
        <xdr:nvSpPr>
          <xdr:cNvPr id="70" name="Rectangle 69">
            <a:extLst>
              <a:ext uri="{FF2B5EF4-FFF2-40B4-BE49-F238E27FC236}">
                <a16:creationId xmlns:a16="http://schemas.microsoft.com/office/drawing/2014/main" id="{00000000-0008-0000-0300-000046000000}"/>
              </a:ext>
            </a:extLst>
          </xdr:cNvPr>
          <xdr:cNvSpPr/>
        </xdr:nvSpPr>
        <xdr:spPr>
          <a:xfrm>
            <a:off x="2105024" y="5049078"/>
            <a:ext cx="4829175" cy="265319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sp macro="" textlink="">
        <xdr:nvSpPr>
          <xdr:cNvPr id="71" name="Rectangle 70">
            <a:extLst>
              <a:ext uri="{FF2B5EF4-FFF2-40B4-BE49-F238E27FC236}">
                <a16:creationId xmlns:a16="http://schemas.microsoft.com/office/drawing/2014/main" id="{00000000-0008-0000-0300-000047000000}"/>
              </a:ext>
            </a:extLst>
          </xdr:cNvPr>
          <xdr:cNvSpPr/>
        </xdr:nvSpPr>
        <xdr:spPr>
          <a:xfrm>
            <a:off x="6934201" y="5038725"/>
            <a:ext cx="5410200" cy="266699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grpSp>
    <xdr:clientData/>
  </xdr:twoCellAnchor>
  <xdr:twoCellAnchor>
    <xdr:from>
      <xdr:col>3</xdr:col>
      <xdr:colOff>525320</xdr:colOff>
      <xdr:row>18</xdr:row>
      <xdr:rowOff>105657</xdr:rowOff>
    </xdr:from>
    <xdr:to>
      <xdr:col>6</xdr:col>
      <xdr:colOff>225534</xdr:colOff>
      <xdr:row>19</xdr:row>
      <xdr:rowOff>146997</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3281967" y="4946598"/>
          <a:ext cx="2456861" cy="310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dobe Gothic Std B" panose="020B0800000000000000" pitchFamily="34" charset="-128"/>
              <a:ea typeface="Adobe Gothic Std B" panose="020B0800000000000000" pitchFamily="34" charset="-128"/>
              <a:cs typeface="Aharoni" panose="02010803020104030203" pitchFamily="2" charset="-79"/>
            </a:rPr>
            <a:t>Teachers</a:t>
          </a:r>
          <a:endParaRPr lang="en-PK" sz="1600" b="1">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editAs="oneCell">
    <xdr:from>
      <xdr:col>4</xdr:col>
      <xdr:colOff>39593</xdr:colOff>
      <xdr:row>21</xdr:row>
      <xdr:rowOff>6491</xdr:rowOff>
    </xdr:from>
    <xdr:to>
      <xdr:col>4</xdr:col>
      <xdr:colOff>507102</xdr:colOff>
      <xdr:row>23</xdr:row>
      <xdr:rowOff>602</xdr:rowOff>
    </xdr:to>
    <xdr:pic>
      <xdr:nvPicPr>
        <xdr:cNvPr id="73" name="Picture 72" descr="Businessman thumbs up">
          <a:extLst>
            <a:ext uri="{FF2B5EF4-FFF2-40B4-BE49-F238E27FC236}">
              <a16:creationId xmlns:a16="http://schemas.microsoft.com/office/drawing/2014/main" id="{00000000-0008-0000-0300-000049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34585" r="32710" b="83305"/>
        <a:stretch/>
      </xdr:blipFill>
      <xdr:spPr>
        <a:xfrm>
          <a:off x="3715122" y="5654256"/>
          <a:ext cx="467509" cy="531993"/>
        </a:xfrm>
        <a:prstGeom prst="rect">
          <a:avLst/>
        </a:prstGeom>
      </xdr:spPr>
    </xdr:pic>
    <xdr:clientData/>
  </xdr:twoCellAnchor>
  <xdr:twoCellAnchor>
    <xdr:from>
      <xdr:col>4</xdr:col>
      <xdr:colOff>683970</xdr:colOff>
      <xdr:row>20</xdr:row>
      <xdr:rowOff>224060</xdr:rowOff>
    </xdr:from>
    <xdr:to>
      <xdr:col>7</xdr:col>
      <xdr:colOff>384184</xdr:colOff>
      <xdr:row>21</xdr:row>
      <xdr:rowOff>265400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4359499" y="5602884"/>
          <a:ext cx="2456861" cy="310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dobe Gothic Std B" panose="020B0800000000000000" pitchFamily="34" charset="-128"/>
              <a:ea typeface="Adobe Gothic Std B" panose="020B0800000000000000" pitchFamily="34" charset="-128"/>
              <a:cs typeface="Aharoni" panose="02010803020104030203" pitchFamily="2" charset="-79"/>
            </a:rPr>
            <a:t>Mr</a:t>
          </a:r>
          <a:r>
            <a:rPr lang="en-US" sz="1600" b="1" baseline="0">
              <a:latin typeface="Adobe Gothic Std B" panose="020B0800000000000000" pitchFamily="34" charset="-128"/>
              <a:ea typeface="Adobe Gothic Std B" panose="020B0800000000000000" pitchFamily="34" charset="-128"/>
              <a:cs typeface="Aharoni" panose="02010803020104030203" pitchFamily="2" charset="-79"/>
            </a:rPr>
            <a:t>. Rizwan</a:t>
          </a:r>
          <a:endParaRPr lang="en-PK" sz="1600" b="1">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xdr:from>
      <xdr:col>4</xdr:col>
      <xdr:colOff>661969</xdr:colOff>
      <xdr:row>21</xdr:row>
      <xdr:rowOff>268504</xdr:rowOff>
    </xdr:from>
    <xdr:to>
      <xdr:col>7</xdr:col>
      <xdr:colOff>362183</xdr:colOff>
      <xdr:row>23</xdr:row>
      <xdr:rowOff>40903</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4337498" y="5916269"/>
          <a:ext cx="2456861" cy="310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j-lt"/>
              <a:ea typeface="Adobe Gothic Std B" panose="020B0800000000000000" pitchFamily="34" charset="-128"/>
              <a:cs typeface="Aharoni" panose="02010803020104030203" pitchFamily="2" charset="-79"/>
            </a:rPr>
            <a:t>Computer</a:t>
          </a:r>
          <a:endParaRPr lang="en-PK" sz="1400" b="1">
            <a:latin typeface="+mj-lt"/>
            <a:ea typeface="Adobe Gothic Std B" panose="020B0800000000000000" pitchFamily="34" charset="-128"/>
            <a:cs typeface="Aharoni" panose="02010803020104030203" pitchFamily="2" charset="-79"/>
          </a:endParaRPr>
        </a:p>
      </xdr:txBody>
    </xdr:sp>
    <xdr:clientData/>
  </xdr:twoCellAnchor>
  <xdr:twoCellAnchor editAs="oneCell">
    <xdr:from>
      <xdr:col>4</xdr:col>
      <xdr:colOff>29138</xdr:colOff>
      <xdr:row>24</xdr:row>
      <xdr:rowOff>70636</xdr:rowOff>
    </xdr:from>
    <xdr:to>
      <xdr:col>4</xdr:col>
      <xdr:colOff>491058</xdr:colOff>
      <xdr:row>26</xdr:row>
      <xdr:rowOff>129162</xdr:rowOff>
    </xdr:to>
    <xdr:pic>
      <xdr:nvPicPr>
        <xdr:cNvPr id="76" name="Picture 75" descr="Businessman thumbs up">
          <a:extLst>
            <a:ext uri="{FF2B5EF4-FFF2-40B4-BE49-F238E27FC236}">
              <a16:creationId xmlns:a16="http://schemas.microsoft.com/office/drawing/2014/main" id="{00000000-0008-0000-0300-00004C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27935" r="37786" b="85534"/>
        <a:stretch/>
      </xdr:blipFill>
      <xdr:spPr>
        <a:xfrm>
          <a:off x="3704667" y="6525224"/>
          <a:ext cx="461920" cy="596409"/>
        </a:xfrm>
        <a:prstGeom prst="rect">
          <a:avLst/>
        </a:prstGeom>
      </xdr:spPr>
    </xdr:pic>
    <xdr:clientData/>
  </xdr:twoCellAnchor>
  <xdr:twoCellAnchor>
    <xdr:from>
      <xdr:col>4</xdr:col>
      <xdr:colOff>688799</xdr:colOff>
      <xdr:row>23</xdr:row>
      <xdr:rowOff>253827</xdr:rowOff>
    </xdr:from>
    <xdr:to>
      <xdr:col>7</xdr:col>
      <xdr:colOff>389013</xdr:colOff>
      <xdr:row>25</xdr:row>
      <xdr:rowOff>26226</xdr:rowOff>
    </xdr:to>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4364328" y="6439474"/>
          <a:ext cx="2456861" cy="310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dobe Gothic Std B" panose="020B0800000000000000" pitchFamily="34" charset="-128"/>
              <a:ea typeface="Adobe Gothic Std B" panose="020B0800000000000000" pitchFamily="34" charset="-128"/>
              <a:cs typeface="Aharoni" panose="02010803020104030203" pitchFamily="2" charset="-79"/>
            </a:rPr>
            <a:t>Mr</a:t>
          </a:r>
          <a:r>
            <a:rPr lang="en-US" sz="1600" b="1" baseline="0">
              <a:latin typeface="Adobe Gothic Std B" panose="020B0800000000000000" pitchFamily="34" charset="-128"/>
              <a:ea typeface="Adobe Gothic Std B" panose="020B0800000000000000" pitchFamily="34" charset="-128"/>
              <a:cs typeface="Aharoni" panose="02010803020104030203" pitchFamily="2" charset="-79"/>
            </a:rPr>
            <a:t>. Younus</a:t>
          </a:r>
          <a:endParaRPr lang="en-PK" sz="1600" b="1">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xdr:from>
      <xdr:col>4</xdr:col>
      <xdr:colOff>707044</xdr:colOff>
      <xdr:row>25</xdr:row>
      <xdr:rowOff>29331</xdr:rowOff>
    </xdr:from>
    <xdr:to>
      <xdr:col>7</xdr:col>
      <xdr:colOff>407258</xdr:colOff>
      <xdr:row>26</xdr:row>
      <xdr:rowOff>129162</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4382573" y="6752860"/>
          <a:ext cx="2456861" cy="368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j-lt"/>
              <a:ea typeface="Adobe Gothic Std B" panose="020B0800000000000000" pitchFamily="34" charset="-128"/>
              <a:cs typeface="Aharoni" panose="02010803020104030203" pitchFamily="2" charset="-79"/>
            </a:rPr>
            <a:t>Physics</a:t>
          </a:r>
          <a:endParaRPr lang="en-PK" sz="1400" b="1">
            <a:latin typeface="+mj-lt"/>
            <a:ea typeface="Adobe Gothic Std B" panose="020B0800000000000000" pitchFamily="34" charset="-128"/>
            <a:cs typeface="Aharoni" panose="02010803020104030203" pitchFamily="2" charset="-79"/>
          </a:endParaRPr>
        </a:p>
      </xdr:txBody>
    </xdr:sp>
    <xdr:clientData/>
  </xdr:twoCellAnchor>
  <xdr:twoCellAnchor editAs="oneCell">
    <xdr:from>
      <xdr:col>4</xdr:col>
      <xdr:colOff>37562</xdr:colOff>
      <xdr:row>27</xdr:row>
      <xdr:rowOff>171208</xdr:rowOff>
    </xdr:from>
    <xdr:to>
      <xdr:col>4</xdr:col>
      <xdr:colOff>533934</xdr:colOff>
      <xdr:row>29</xdr:row>
      <xdr:rowOff>252814</xdr:rowOff>
    </xdr:to>
    <xdr:pic>
      <xdr:nvPicPr>
        <xdr:cNvPr id="79" name="Picture 78" descr="Businessman counting three">
          <a:extLst>
            <a:ext uri="{FF2B5EF4-FFF2-40B4-BE49-F238E27FC236}">
              <a16:creationId xmlns:a16="http://schemas.microsoft.com/office/drawing/2014/main" id="{00000000-0008-0000-0300-00004F000000}"/>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43073" t="-1" r="22712" b="84686"/>
        <a:stretch/>
      </xdr:blipFill>
      <xdr:spPr>
        <a:xfrm>
          <a:off x="3713091" y="7432620"/>
          <a:ext cx="496372" cy="619488"/>
        </a:xfrm>
        <a:prstGeom prst="rect">
          <a:avLst/>
        </a:prstGeom>
      </xdr:spPr>
    </xdr:pic>
    <xdr:clientData/>
  </xdr:twoCellAnchor>
  <xdr:twoCellAnchor>
    <xdr:from>
      <xdr:col>4</xdr:col>
      <xdr:colOff>693629</xdr:colOff>
      <xdr:row>27</xdr:row>
      <xdr:rowOff>95145</xdr:rowOff>
    </xdr:from>
    <xdr:to>
      <xdr:col>7</xdr:col>
      <xdr:colOff>393843</xdr:colOff>
      <xdr:row>28</xdr:row>
      <xdr:rowOff>136485</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4369158" y="7356557"/>
          <a:ext cx="2456861" cy="310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dobe Gothic Std B" panose="020B0800000000000000" pitchFamily="34" charset="-128"/>
              <a:ea typeface="Adobe Gothic Std B" panose="020B0800000000000000" pitchFamily="34" charset="-128"/>
              <a:cs typeface="Aharoni" panose="02010803020104030203" pitchFamily="2" charset="-79"/>
            </a:rPr>
            <a:t>Mr</a:t>
          </a:r>
          <a:r>
            <a:rPr lang="en-US" sz="1600" b="1" baseline="0">
              <a:latin typeface="Adobe Gothic Std B" panose="020B0800000000000000" pitchFamily="34" charset="-128"/>
              <a:ea typeface="Adobe Gothic Std B" panose="020B0800000000000000" pitchFamily="34" charset="-128"/>
              <a:cs typeface="Aharoni" panose="02010803020104030203" pitchFamily="2" charset="-79"/>
            </a:rPr>
            <a:t>. Phillip</a:t>
          </a:r>
          <a:endParaRPr lang="en-PK" sz="1600" b="1">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xdr:from>
      <xdr:col>4</xdr:col>
      <xdr:colOff>711873</xdr:colOff>
      <xdr:row>28</xdr:row>
      <xdr:rowOff>139590</xdr:rowOff>
    </xdr:from>
    <xdr:to>
      <xdr:col>7</xdr:col>
      <xdr:colOff>412087</xdr:colOff>
      <xdr:row>29</xdr:row>
      <xdr:rowOff>239422</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4387402" y="7669943"/>
          <a:ext cx="2456861" cy="368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j-lt"/>
              <a:ea typeface="Adobe Gothic Std B" panose="020B0800000000000000" pitchFamily="34" charset="-128"/>
              <a:cs typeface="Aharoni" panose="02010803020104030203" pitchFamily="2" charset="-79"/>
            </a:rPr>
            <a:t>Sport</a:t>
          </a:r>
          <a:endParaRPr lang="en-PK" sz="1400" b="1">
            <a:latin typeface="+mj-lt"/>
            <a:ea typeface="Adobe Gothic Std B" panose="020B0800000000000000" pitchFamily="34" charset="-128"/>
            <a:cs typeface="Aharoni" panose="02010803020104030203" pitchFamily="2" charset="-79"/>
          </a:endParaRPr>
        </a:p>
      </xdr:txBody>
    </xdr:sp>
    <xdr:clientData/>
  </xdr:twoCellAnchor>
  <xdr:twoCellAnchor editAs="oneCell">
    <xdr:from>
      <xdr:col>4</xdr:col>
      <xdr:colOff>50976</xdr:colOff>
      <xdr:row>30</xdr:row>
      <xdr:rowOff>260792</xdr:rowOff>
    </xdr:from>
    <xdr:to>
      <xdr:col>4</xdr:col>
      <xdr:colOff>560765</xdr:colOff>
      <xdr:row>33</xdr:row>
      <xdr:rowOff>57511</xdr:rowOff>
    </xdr:to>
    <xdr:pic>
      <xdr:nvPicPr>
        <xdr:cNvPr id="82" name="Picture 81" descr="Businessman crossed hands">
          <a:extLst>
            <a:ext uri="{FF2B5EF4-FFF2-40B4-BE49-F238E27FC236}">
              <a16:creationId xmlns:a16="http://schemas.microsoft.com/office/drawing/2014/main" id="{00000000-0008-0000-0300-000052000000}"/>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6365" t="-448" r="51739" b="86711"/>
        <a:stretch/>
      </xdr:blipFill>
      <xdr:spPr>
        <a:xfrm>
          <a:off x="3726505" y="8329027"/>
          <a:ext cx="509789" cy="603543"/>
        </a:xfrm>
        <a:prstGeom prst="rect">
          <a:avLst/>
        </a:prstGeom>
      </xdr:spPr>
    </xdr:pic>
    <xdr:clientData/>
  </xdr:twoCellAnchor>
  <xdr:twoCellAnchor>
    <xdr:from>
      <xdr:col>4</xdr:col>
      <xdr:colOff>698458</xdr:colOff>
      <xdr:row>30</xdr:row>
      <xdr:rowOff>191989</xdr:rowOff>
    </xdr:from>
    <xdr:to>
      <xdr:col>7</xdr:col>
      <xdr:colOff>398672</xdr:colOff>
      <xdr:row>31</xdr:row>
      <xdr:rowOff>233329</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4373987" y="8260224"/>
          <a:ext cx="2456861" cy="310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dobe Gothic Std B" panose="020B0800000000000000" pitchFamily="34" charset="-128"/>
              <a:ea typeface="Adobe Gothic Std B" panose="020B0800000000000000" pitchFamily="34" charset="-128"/>
              <a:cs typeface="Aharoni" panose="02010803020104030203" pitchFamily="2" charset="-79"/>
            </a:rPr>
            <a:t>Mr</a:t>
          </a:r>
          <a:r>
            <a:rPr lang="en-US" sz="1600" b="1" baseline="0">
              <a:latin typeface="Adobe Gothic Std B" panose="020B0800000000000000" pitchFamily="34" charset="-128"/>
              <a:ea typeface="Adobe Gothic Std B" panose="020B0800000000000000" pitchFamily="34" charset="-128"/>
              <a:cs typeface="Aharoni" panose="02010803020104030203" pitchFamily="2" charset="-79"/>
            </a:rPr>
            <a:t>. Shafay</a:t>
          </a:r>
          <a:endParaRPr lang="en-PK" sz="1600" b="1">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xdr:from>
      <xdr:col>4</xdr:col>
      <xdr:colOff>730118</xdr:colOff>
      <xdr:row>31</xdr:row>
      <xdr:rowOff>236435</xdr:rowOff>
    </xdr:from>
    <xdr:to>
      <xdr:col>7</xdr:col>
      <xdr:colOff>430332</xdr:colOff>
      <xdr:row>33</xdr:row>
      <xdr:rowOff>67325</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4405647" y="8573611"/>
          <a:ext cx="2456861" cy="368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j-lt"/>
              <a:ea typeface="Adobe Gothic Std B" panose="020B0800000000000000" pitchFamily="34" charset="-128"/>
              <a:cs typeface="Aharoni" panose="02010803020104030203" pitchFamily="2" charset="-79"/>
            </a:rPr>
            <a:t>Biology</a:t>
          </a:r>
          <a:endParaRPr lang="en-PK" sz="1400" b="1">
            <a:latin typeface="+mj-lt"/>
            <a:ea typeface="Adobe Gothic Std B" panose="020B0800000000000000" pitchFamily="34" charset="-128"/>
            <a:cs typeface="Aharoni" panose="02010803020104030203" pitchFamily="2" charset="-79"/>
          </a:endParaRPr>
        </a:p>
      </xdr:txBody>
    </xdr:sp>
    <xdr:clientData/>
  </xdr:twoCellAnchor>
  <xdr:twoCellAnchor editAs="oneCell">
    <xdr:from>
      <xdr:col>4</xdr:col>
      <xdr:colOff>10732</xdr:colOff>
      <xdr:row>34</xdr:row>
      <xdr:rowOff>43619</xdr:rowOff>
    </xdr:from>
    <xdr:to>
      <xdr:col>4</xdr:col>
      <xdr:colOff>614428</xdr:colOff>
      <xdr:row>36</xdr:row>
      <xdr:rowOff>154872</xdr:rowOff>
    </xdr:to>
    <xdr:pic>
      <xdr:nvPicPr>
        <xdr:cNvPr id="85" name="Picture 84" descr="Young businessman pointing with finger">
          <a:extLst>
            <a:ext uri="{FF2B5EF4-FFF2-40B4-BE49-F238E27FC236}">
              <a16:creationId xmlns:a16="http://schemas.microsoft.com/office/drawing/2014/main" id="{00000000-0008-0000-0300-000055000000}"/>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57300" r="17799" b="86663"/>
        <a:stretch/>
      </xdr:blipFill>
      <xdr:spPr>
        <a:xfrm>
          <a:off x="3686261" y="9187619"/>
          <a:ext cx="603696" cy="649135"/>
        </a:xfrm>
        <a:prstGeom prst="rect">
          <a:avLst/>
        </a:prstGeom>
      </xdr:spPr>
    </xdr:pic>
    <xdr:clientData/>
  </xdr:twoCellAnchor>
  <xdr:twoCellAnchor>
    <xdr:from>
      <xdr:col>4</xdr:col>
      <xdr:colOff>703287</xdr:colOff>
      <xdr:row>34</xdr:row>
      <xdr:rowOff>6476</xdr:rowOff>
    </xdr:from>
    <xdr:to>
      <xdr:col>7</xdr:col>
      <xdr:colOff>403501</xdr:colOff>
      <xdr:row>35</xdr:row>
      <xdr:rowOff>42987</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4378816" y="9150476"/>
          <a:ext cx="2456861" cy="305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dobe Gothic Std B" panose="020B0800000000000000" pitchFamily="34" charset="-128"/>
              <a:ea typeface="Adobe Gothic Std B" panose="020B0800000000000000" pitchFamily="34" charset="-128"/>
              <a:cs typeface="Aharoni" panose="02010803020104030203" pitchFamily="2" charset="-79"/>
            </a:rPr>
            <a:t>Mr.</a:t>
          </a:r>
          <a:r>
            <a:rPr lang="en-US" sz="1600" b="1" baseline="0">
              <a:latin typeface="Adobe Gothic Std B" panose="020B0800000000000000" pitchFamily="34" charset="-128"/>
              <a:ea typeface="Adobe Gothic Std B" panose="020B0800000000000000" pitchFamily="34" charset="-128"/>
              <a:cs typeface="Aharoni" panose="02010803020104030203" pitchFamily="2" charset="-79"/>
            </a:rPr>
            <a:t> Ahmed</a:t>
          </a:r>
          <a:endParaRPr lang="en-PK" sz="1600" b="1">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xdr:from>
      <xdr:col>4</xdr:col>
      <xdr:colOff>681284</xdr:colOff>
      <xdr:row>35</xdr:row>
      <xdr:rowOff>50922</xdr:rowOff>
    </xdr:from>
    <xdr:to>
      <xdr:col>7</xdr:col>
      <xdr:colOff>381498</xdr:colOff>
      <xdr:row>36</xdr:row>
      <xdr:rowOff>150754</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4356813" y="9463863"/>
          <a:ext cx="2456861" cy="368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j-lt"/>
              <a:ea typeface="Adobe Gothic Std B" panose="020B0800000000000000" pitchFamily="34" charset="-128"/>
              <a:cs typeface="Aharoni" panose="02010803020104030203" pitchFamily="2" charset="-79"/>
            </a:rPr>
            <a:t>Mathematics</a:t>
          </a:r>
          <a:endParaRPr lang="en-PK" sz="1400" b="1">
            <a:latin typeface="+mj-lt"/>
            <a:ea typeface="Adobe Gothic Std B" panose="020B0800000000000000" pitchFamily="34" charset="-128"/>
            <a:cs typeface="Aharoni" panose="02010803020104030203" pitchFamily="2" charset="-79"/>
          </a:endParaRPr>
        </a:p>
      </xdr:txBody>
    </xdr:sp>
    <xdr:clientData/>
  </xdr:twoCellAnchor>
  <xdr:twoCellAnchor>
    <xdr:from>
      <xdr:col>8</xdr:col>
      <xdr:colOff>170204</xdr:colOff>
      <xdr:row>18</xdr:row>
      <xdr:rowOff>65410</xdr:rowOff>
    </xdr:from>
    <xdr:to>
      <xdr:col>9</xdr:col>
      <xdr:colOff>312971</xdr:colOff>
      <xdr:row>19</xdr:row>
      <xdr:rowOff>227489</xdr:rowOff>
    </xdr:to>
    <xdr:sp macro="" textlink="">
      <xdr:nvSpPr>
        <xdr:cNvPr id="88" name="TextBox 87">
          <a:extLst>
            <a:ext uri="{FF2B5EF4-FFF2-40B4-BE49-F238E27FC236}">
              <a16:creationId xmlns:a16="http://schemas.microsoft.com/office/drawing/2014/main" id="{00000000-0008-0000-0300-000058000000}"/>
            </a:ext>
          </a:extLst>
        </xdr:cNvPr>
        <xdr:cNvSpPr txBox="1"/>
      </xdr:nvSpPr>
      <xdr:spPr>
        <a:xfrm>
          <a:off x="7521263" y="4906351"/>
          <a:ext cx="1061649" cy="431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dobe Gothic Std B" panose="020B0800000000000000" pitchFamily="34" charset="-128"/>
              <a:ea typeface="Adobe Gothic Std B" panose="020B0800000000000000" pitchFamily="34" charset="-128"/>
              <a:cs typeface="Aharoni" panose="02010803020104030203" pitchFamily="2" charset="-79"/>
            </a:rPr>
            <a:t>Subjects</a:t>
          </a:r>
          <a:endParaRPr lang="en-PK" sz="1600" b="1">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xdr:from>
      <xdr:col>12</xdr:col>
      <xdr:colOff>626648</xdr:colOff>
      <xdr:row>18</xdr:row>
      <xdr:rowOff>51995</xdr:rowOff>
    </xdr:from>
    <xdr:to>
      <xdr:col>13</xdr:col>
      <xdr:colOff>863323</xdr:colOff>
      <xdr:row>19</xdr:row>
      <xdr:rowOff>106751</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11653236" y="4892936"/>
          <a:ext cx="1155558" cy="3236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dobe Gothic Std B" panose="020B0800000000000000" pitchFamily="34" charset="-128"/>
              <a:ea typeface="Adobe Gothic Std B" panose="020B0800000000000000" pitchFamily="34" charset="-128"/>
              <a:cs typeface="Aharoni" panose="02010803020104030203" pitchFamily="2" charset="-79"/>
            </a:rPr>
            <a:t>Comment</a:t>
          </a:r>
          <a:endParaRPr lang="en-PK" sz="1600" b="1">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xdr:from>
      <xdr:col>6</xdr:col>
      <xdr:colOff>484066</xdr:colOff>
      <xdr:row>20</xdr:row>
      <xdr:rowOff>260261</xdr:rowOff>
    </xdr:from>
    <xdr:to>
      <xdr:col>10</xdr:col>
      <xdr:colOff>842963</xdr:colOff>
      <xdr:row>23</xdr:row>
      <xdr:rowOff>50564</xdr:rowOff>
    </xdr:to>
    <xdr:sp macro="" textlink="">
      <xdr:nvSpPr>
        <xdr:cNvPr id="90" name="TextBox 89">
          <a:extLst>
            <a:ext uri="{FF2B5EF4-FFF2-40B4-BE49-F238E27FC236}">
              <a16:creationId xmlns:a16="http://schemas.microsoft.com/office/drawing/2014/main" id="{00000000-0008-0000-0300-00005A000000}"/>
            </a:ext>
          </a:extLst>
        </xdr:cNvPr>
        <xdr:cNvSpPr txBox="1"/>
      </xdr:nvSpPr>
      <xdr:spPr>
        <a:xfrm>
          <a:off x="5997360" y="5639085"/>
          <a:ext cx="4034427" cy="597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Send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11</xdr:col>
      <xdr:colOff>222857</xdr:colOff>
      <xdr:row>20</xdr:row>
      <xdr:rowOff>233429</xdr:rowOff>
    </xdr:from>
    <xdr:to>
      <xdr:col>15</xdr:col>
      <xdr:colOff>367108</xdr:colOff>
      <xdr:row>23</xdr:row>
      <xdr:rowOff>211549</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10330563" y="5612253"/>
          <a:ext cx="3819780" cy="784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6</xdr:col>
      <xdr:colOff>484065</xdr:colOff>
      <xdr:row>24</xdr:row>
      <xdr:rowOff>29671</xdr:rowOff>
    </xdr:from>
    <xdr:to>
      <xdr:col>11</xdr:col>
      <xdr:colOff>219221</xdr:colOff>
      <xdr:row>26</xdr:row>
      <xdr:rowOff>263316</xdr:rowOff>
    </xdr:to>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5997359" y="6484259"/>
          <a:ext cx="4329568" cy="7715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Amasis MT Pro" panose="02040504050005020304" pitchFamily="18" charset="0"/>
              <a:ea typeface="Adobe Gothic Std B" panose="020B0800000000000000" pitchFamily="34" charset="-128"/>
            </a:rPr>
            <a:t>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11</xdr:col>
      <xdr:colOff>205807</xdr:colOff>
      <xdr:row>24</xdr:row>
      <xdr:rowOff>36517</xdr:rowOff>
    </xdr:from>
    <xdr:to>
      <xdr:col>15</xdr:col>
      <xdr:colOff>353693</xdr:colOff>
      <xdr:row>27</xdr:row>
      <xdr:rowOff>61453</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10313513" y="6491105"/>
          <a:ext cx="3823415" cy="831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6</xdr:col>
      <xdr:colOff>458429</xdr:colOff>
      <xdr:row>30</xdr:row>
      <xdr:rowOff>211960</xdr:rowOff>
    </xdr:from>
    <xdr:to>
      <xdr:col>10</xdr:col>
      <xdr:colOff>606314</xdr:colOff>
      <xdr:row>33</xdr:row>
      <xdr:rowOff>236896</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5971723" y="8280195"/>
          <a:ext cx="3823415" cy="831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11</xdr:col>
      <xdr:colOff>98482</xdr:colOff>
      <xdr:row>30</xdr:row>
      <xdr:rowOff>209945</xdr:rowOff>
    </xdr:from>
    <xdr:to>
      <xdr:col>15</xdr:col>
      <xdr:colOff>434187</xdr:colOff>
      <xdr:row>33</xdr:row>
      <xdr:rowOff>4002</xdr:rowOff>
    </xdr:to>
    <xdr:sp macro="" textlink="">
      <xdr:nvSpPr>
        <xdr:cNvPr id="95" name="TextBox 94">
          <a:extLst>
            <a:ext uri="{FF2B5EF4-FFF2-40B4-BE49-F238E27FC236}">
              <a16:creationId xmlns:a16="http://schemas.microsoft.com/office/drawing/2014/main" id="{00000000-0008-0000-0300-00005F000000}"/>
            </a:ext>
          </a:extLst>
        </xdr:cNvPr>
        <xdr:cNvSpPr txBox="1"/>
      </xdr:nvSpPr>
      <xdr:spPr>
        <a:xfrm>
          <a:off x="10206188" y="8278180"/>
          <a:ext cx="4011234" cy="6008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Send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6</xdr:col>
      <xdr:colOff>418180</xdr:colOff>
      <xdr:row>34</xdr:row>
      <xdr:rowOff>37848</xdr:rowOff>
    </xdr:from>
    <xdr:to>
      <xdr:col>10</xdr:col>
      <xdr:colOff>762469</xdr:colOff>
      <xdr:row>36</xdr:row>
      <xdr:rowOff>82604</xdr:rowOff>
    </xdr:to>
    <xdr:sp macro="" textlink="">
      <xdr:nvSpPr>
        <xdr:cNvPr id="96" name="TextBox 95">
          <a:extLst>
            <a:ext uri="{FF2B5EF4-FFF2-40B4-BE49-F238E27FC236}">
              <a16:creationId xmlns:a16="http://schemas.microsoft.com/office/drawing/2014/main" id="{00000000-0008-0000-0300-000060000000}"/>
            </a:ext>
          </a:extLst>
        </xdr:cNvPr>
        <xdr:cNvSpPr txBox="1"/>
      </xdr:nvSpPr>
      <xdr:spPr>
        <a:xfrm>
          <a:off x="5931474" y="9181848"/>
          <a:ext cx="4019819" cy="5826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Send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11</xdr:col>
      <xdr:colOff>75285</xdr:colOff>
      <xdr:row>33</xdr:row>
      <xdr:rowOff>252053</xdr:rowOff>
    </xdr:from>
    <xdr:to>
      <xdr:col>15</xdr:col>
      <xdr:colOff>410990</xdr:colOff>
      <xdr:row>36</xdr:row>
      <xdr:rowOff>46111</xdr:rowOff>
    </xdr:to>
    <xdr:sp macro="" textlink="">
      <xdr:nvSpPr>
        <xdr:cNvPr id="97" name="TextBox 96">
          <a:extLst>
            <a:ext uri="{FF2B5EF4-FFF2-40B4-BE49-F238E27FC236}">
              <a16:creationId xmlns:a16="http://schemas.microsoft.com/office/drawing/2014/main" id="{00000000-0008-0000-0300-000061000000}"/>
            </a:ext>
          </a:extLst>
        </xdr:cNvPr>
        <xdr:cNvSpPr txBox="1"/>
      </xdr:nvSpPr>
      <xdr:spPr>
        <a:xfrm>
          <a:off x="10182991" y="9127112"/>
          <a:ext cx="4011234" cy="6008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Send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6</xdr:col>
      <xdr:colOff>601169</xdr:colOff>
      <xdr:row>23</xdr:row>
      <xdr:rowOff>77394</xdr:rowOff>
    </xdr:from>
    <xdr:to>
      <xdr:col>15</xdr:col>
      <xdr:colOff>340277</xdr:colOff>
      <xdr:row>23</xdr:row>
      <xdr:rowOff>117640</xdr:rowOff>
    </xdr:to>
    <xdr:cxnSp macro="">
      <xdr:nvCxnSpPr>
        <xdr:cNvPr id="98" name="Straight Connector 97">
          <a:extLst>
            <a:ext uri="{FF2B5EF4-FFF2-40B4-BE49-F238E27FC236}">
              <a16:creationId xmlns:a16="http://schemas.microsoft.com/office/drawing/2014/main" id="{00000000-0008-0000-0300-000062000000}"/>
            </a:ext>
          </a:extLst>
        </xdr:cNvPr>
        <xdr:cNvCxnSpPr/>
      </xdr:nvCxnSpPr>
      <xdr:spPr>
        <a:xfrm flipV="1">
          <a:off x="6114463" y="6263041"/>
          <a:ext cx="8009049" cy="402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557166</xdr:colOff>
      <xdr:row>26</xdr:row>
      <xdr:rowOff>182824</xdr:rowOff>
    </xdr:from>
    <xdr:to>
      <xdr:col>15</xdr:col>
      <xdr:colOff>434186</xdr:colOff>
      <xdr:row>26</xdr:row>
      <xdr:rowOff>219314</xdr:rowOff>
    </xdr:to>
    <xdr:cxnSp macro="">
      <xdr:nvCxnSpPr>
        <xdr:cNvPr id="99" name="Straight Connector 98">
          <a:extLst>
            <a:ext uri="{FF2B5EF4-FFF2-40B4-BE49-F238E27FC236}">
              <a16:creationId xmlns:a16="http://schemas.microsoft.com/office/drawing/2014/main" id="{00000000-0008-0000-0300-000063000000}"/>
            </a:ext>
          </a:extLst>
        </xdr:cNvPr>
        <xdr:cNvCxnSpPr/>
      </xdr:nvCxnSpPr>
      <xdr:spPr>
        <a:xfrm flipV="1">
          <a:off x="6070460" y="7175295"/>
          <a:ext cx="8146961" cy="364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470648</xdr:colOff>
      <xdr:row>27</xdr:row>
      <xdr:rowOff>168088</xdr:rowOff>
    </xdr:from>
    <xdr:to>
      <xdr:col>10</xdr:col>
      <xdr:colOff>829545</xdr:colOff>
      <xdr:row>29</xdr:row>
      <xdr:rowOff>227332</xdr:rowOff>
    </xdr:to>
    <xdr:sp macro="" textlink="">
      <xdr:nvSpPr>
        <xdr:cNvPr id="100" name="TextBox 99">
          <a:extLst>
            <a:ext uri="{FF2B5EF4-FFF2-40B4-BE49-F238E27FC236}">
              <a16:creationId xmlns:a16="http://schemas.microsoft.com/office/drawing/2014/main" id="{00000000-0008-0000-0300-000064000000}"/>
            </a:ext>
          </a:extLst>
        </xdr:cNvPr>
        <xdr:cNvSpPr txBox="1"/>
      </xdr:nvSpPr>
      <xdr:spPr>
        <a:xfrm>
          <a:off x="5983942" y="7429500"/>
          <a:ext cx="4034427" cy="597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masis MT Pro" panose="02040504050005020304" pitchFamily="18" charset="0"/>
              <a:ea typeface="Adobe Gothic Std B" panose="020B0800000000000000" pitchFamily="34" charset="-128"/>
            </a:rPr>
            <a:t>Send</a:t>
          </a:r>
          <a:r>
            <a:rPr lang="en-US" sz="1400" baseline="0">
              <a:latin typeface="Amasis MT Pro" panose="02040504050005020304" pitchFamily="18" charset="0"/>
              <a:ea typeface="Adobe Gothic Std B" panose="020B0800000000000000" pitchFamily="34" charset="-128"/>
            </a:rPr>
            <a:t> the invitations - </a:t>
          </a:r>
          <a:r>
            <a:rPr lang="en-US" sz="1400">
              <a:solidFill>
                <a:schemeClr val="dk1"/>
              </a:solidFill>
              <a:effectLst/>
              <a:latin typeface="Amasis MT Pro" panose="02040504050005020304" pitchFamily="18" charset="0"/>
              <a:ea typeface="+mn-ea"/>
              <a:cs typeface="+mn-cs"/>
            </a:rPr>
            <a:t>Make a seperate meeting for each Director to go through the slides in details</a:t>
          </a:r>
          <a:endParaRPr lang="en-PK" sz="1400">
            <a:latin typeface="Amasis MT Pro" panose="02040504050005020304" pitchFamily="18" charset="0"/>
            <a:ea typeface="Adobe Gothic Std B" panose="020B0800000000000000" pitchFamily="34" charset="-128"/>
          </a:endParaRPr>
        </a:p>
      </xdr:txBody>
    </xdr:sp>
    <xdr:clientData/>
  </xdr:twoCellAnchor>
  <xdr:twoCellAnchor>
    <xdr:from>
      <xdr:col>6</xdr:col>
      <xdr:colOff>547504</xdr:colOff>
      <xdr:row>29</xdr:row>
      <xdr:rowOff>262748</xdr:rowOff>
    </xdr:from>
    <xdr:to>
      <xdr:col>15</xdr:col>
      <xdr:colOff>483015</xdr:colOff>
      <xdr:row>30</xdr:row>
      <xdr:rowOff>25467</xdr:rowOff>
    </xdr:to>
    <xdr:cxnSp macro="">
      <xdr:nvCxnSpPr>
        <xdr:cNvPr id="101" name="Straight Connector 100">
          <a:extLst>
            <a:ext uri="{FF2B5EF4-FFF2-40B4-BE49-F238E27FC236}">
              <a16:creationId xmlns:a16="http://schemas.microsoft.com/office/drawing/2014/main" id="{00000000-0008-0000-0300-000065000000}"/>
            </a:ext>
          </a:extLst>
        </xdr:cNvPr>
        <xdr:cNvCxnSpPr/>
      </xdr:nvCxnSpPr>
      <xdr:spPr>
        <a:xfrm flipV="1">
          <a:off x="6060798" y="8062042"/>
          <a:ext cx="8205452" cy="316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543748</xdr:colOff>
      <xdr:row>33</xdr:row>
      <xdr:rowOff>126068</xdr:rowOff>
    </xdr:from>
    <xdr:to>
      <xdr:col>15</xdr:col>
      <xdr:colOff>483015</xdr:colOff>
      <xdr:row>33</xdr:row>
      <xdr:rowOff>167387</xdr:rowOff>
    </xdr:to>
    <xdr:cxnSp macro="">
      <xdr:nvCxnSpPr>
        <xdr:cNvPr id="102" name="Straight Connector 101">
          <a:extLst>
            <a:ext uri="{FF2B5EF4-FFF2-40B4-BE49-F238E27FC236}">
              <a16:creationId xmlns:a16="http://schemas.microsoft.com/office/drawing/2014/main" id="{00000000-0008-0000-0300-000066000000}"/>
            </a:ext>
          </a:extLst>
        </xdr:cNvPr>
        <xdr:cNvCxnSpPr/>
      </xdr:nvCxnSpPr>
      <xdr:spPr>
        <a:xfrm flipV="1">
          <a:off x="6057042" y="9001127"/>
          <a:ext cx="8209208" cy="41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871817</xdr:colOff>
      <xdr:row>27</xdr:row>
      <xdr:rowOff>166407</xdr:rowOff>
    </xdr:from>
    <xdr:to>
      <xdr:col>1</xdr:col>
      <xdr:colOff>855089</xdr:colOff>
      <xdr:row>29</xdr:row>
      <xdr:rowOff>201386</xdr:rowOff>
    </xdr:to>
    <xdr:sp macro="" textlink="">
      <xdr:nvSpPr>
        <xdr:cNvPr id="103" name="TextBox 102">
          <a:hlinkClick xmlns:r="http://schemas.openxmlformats.org/officeDocument/2006/relationships" r:id="rId11"/>
          <a:extLst>
            <a:ext uri="{FF2B5EF4-FFF2-40B4-BE49-F238E27FC236}">
              <a16:creationId xmlns:a16="http://schemas.microsoft.com/office/drawing/2014/main" id="{00000000-0008-0000-0300-000067000000}"/>
            </a:ext>
          </a:extLst>
        </xdr:cNvPr>
        <xdr:cNvSpPr txBox="1"/>
      </xdr:nvSpPr>
      <xdr:spPr>
        <a:xfrm>
          <a:off x="871817" y="7427819"/>
          <a:ext cx="902154" cy="572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bg2"/>
              </a:solidFill>
              <a:effectLst/>
              <a:latin typeface="+mn-lt"/>
              <a:ea typeface="+mn-ea"/>
              <a:cs typeface="+mn-cs"/>
            </a:rPr>
            <a:t>EVENTS</a:t>
          </a:r>
          <a:endParaRPr lang="en-US">
            <a:solidFill>
              <a:schemeClr val="bg2"/>
            </a:solidFill>
            <a:effectLst/>
          </a:endParaRPr>
        </a:p>
        <a:p>
          <a:endParaRPr lang="en-US" sz="1100">
            <a:solidFill>
              <a:schemeClr val="bg2"/>
            </a:solidFill>
          </a:endParaRPr>
        </a:p>
      </xdr:txBody>
    </xdr:sp>
    <xdr:clientData/>
  </xdr:twoCellAnchor>
  <xdr:twoCellAnchor>
    <xdr:from>
      <xdr:col>5</xdr:col>
      <xdr:colOff>395571</xdr:colOff>
      <xdr:row>14</xdr:row>
      <xdr:rowOff>67236</xdr:rowOff>
    </xdr:from>
    <xdr:to>
      <xdr:col>6</xdr:col>
      <xdr:colOff>388367</xdr:colOff>
      <xdr:row>16</xdr:row>
      <xdr:rowOff>217426</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4989983" y="3832412"/>
          <a:ext cx="911678" cy="6880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rgbClr val="7030A0"/>
              </a:solidFill>
              <a:latin typeface="Arial" panose="020B0604020202020204" pitchFamily="34" charset="0"/>
              <a:cs typeface="Arial" panose="020B0604020202020204" pitchFamily="34" charset="0"/>
            </a:rPr>
            <a:t>99</a:t>
          </a:r>
        </a:p>
      </xdr:txBody>
    </xdr:sp>
    <xdr:clientData/>
  </xdr:twoCellAnchor>
  <xdr:twoCellAnchor>
    <xdr:from>
      <xdr:col>3</xdr:col>
      <xdr:colOff>64994</xdr:colOff>
      <xdr:row>8</xdr:row>
      <xdr:rowOff>150159</xdr:rowOff>
    </xdr:from>
    <xdr:to>
      <xdr:col>9</xdr:col>
      <xdr:colOff>205628</xdr:colOff>
      <xdr:row>10</xdr:row>
      <xdr:rowOff>120944</xdr:rowOff>
    </xdr:to>
    <xdr:sp macro="" textlink="">
      <xdr:nvSpPr>
        <xdr:cNvPr id="105" name="TextBox 104">
          <a:extLst>
            <a:ext uri="{FF2B5EF4-FFF2-40B4-BE49-F238E27FC236}">
              <a16:creationId xmlns:a16="http://schemas.microsoft.com/office/drawing/2014/main" id="{00000000-0008-0000-0300-000069000000}"/>
            </a:ext>
          </a:extLst>
        </xdr:cNvPr>
        <xdr:cNvSpPr txBox="1"/>
      </xdr:nvSpPr>
      <xdr:spPr>
        <a:xfrm>
          <a:off x="2821641" y="2301688"/>
          <a:ext cx="5653928" cy="50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atin typeface="Adobe Gothic Std B" panose="020B0800000000000000" pitchFamily="34" charset="-128"/>
              <a:ea typeface="Adobe Gothic Std B" panose="020B0800000000000000" pitchFamily="34" charset="-128"/>
              <a:cs typeface="Aharoni" panose="02010803020104030203" pitchFamily="2" charset="-79"/>
            </a:rPr>
            <a:t>Welcome to Shining Star Global School</a:t>
          </a:r>
          <a:endParaRPr lang="en-PK" sz="2400">
            <a:latin typeface="Adobe Gothic Std B" panose="020B0800000000000000" pitchFamily="34" charset="-128"/>
            <a:ea typeface="Adobe Gothic Std B" panose="020B0800000000000000" pitchFamily="34" charset="-128"/>
            <a:cs typeface="Aharoni" panose="02010803020104030203" pitchFamily="2" charset="-79"/>
          </a:endParaRPr>
        </a:p>
      </xdr:txBody>
    </xdr:sp>
    <xdr:clientData/>
  </xdr:twoCellAnchor>
  <xdr:twoCellAnchor editAs="oneCell">
    <xdr:from>
      <xdr:col>0</xdr:col>
      <xdr:colOff>826437</xdr:colOff>
      <xdr:row>8</xdr:row>
      <xdr:rowOff>131669</xdr:rowOff>
    </xdr:from>
    <xdr:to>
      <xdr:col>1</xdr:col>
      <xdr:colOff>859438</xdr:colOff>
      <xdr:row>11</xdr:row>
      <xdr:rowOff>93648</xdr:rowOff>
    </xdr:to>
    <xdr:pic>
      <xdr:nvPicPr>
        <xdr:cNvPr id="106" name="Picture 105">
          <a:extLst>
            <a:ext uri="{FF2B5EF4-FFF2-40B4-BE49-F238E27FC236}">
              <a16:creationId xmlns:a16="http://schemas.microsoft.com/office/drawing/2014/main" id="{00000000-0008-0000-0300-00006A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6437" y="2283198"/>
          <a:ext cx="951883" cy="768803"/>
        </a:xfrm>
        <a:prstGeom prst="rect">
          <a:avLst/>
        </a:prstGeom>
      </xdr:spPr>
    </xdr:pic>
    <xdr:clientData/>
  </xdr:twoCellAnchor>
  <xdr:twoCellAnchor>
    <xdr:from>
      <xdr:col>5</xdr:col>
      <xdr:colOff>205071</xdr:colOff>
      <xdr:row>12</xdr:row>
      <xdr:rowOff>168089</xdr:rowOff>
    </xdr:from>
    <xdr:to>
      <xdr:col>7</xdr:col>
      <xdr:colOff>429745</xdr:colOff>
      <xdr:row>14</xdr:row>
      <xdr:rowOff>219316</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4799483" y="3395383"/>
          <a:ext cx="2062438" cy="589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latin typeface="Arial" panose="020B0604020202020204" pitchFamily="34" charset="0"/>
              <a:cs typeface="Arial" panose="020B0604020202020204" pitchFamily="34" charset="0"/>
            </a:rPr>
            <a:t>Schools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723900</xdr:colOff>
      <xdr:row>9</xdr:row>
      <xdr:rowOff>238126</xdr:rowOff>
    </xdr:from>
    <xdr:to>
      <xdr:col>5</xdr:col>
      <xdr:colOff>142875</xdr:colOff>
      <xdr:row>17</xdr:row>
      <xdr:rowOff>161926</xdr:rowOff>
    </xdr:to>
    <mc:AlternateContent xmlns:mc="http://schemas.openxmlformats.org/markup-compatibility/2006" xmlns:a14="http://schemas.microsoft.com/office/drawing/2010/main">
      <mc:Choice Requires="a14">
        <xdr:graphicFrame macro="">
          <xdr:nvGraphicFramePr>
            <xdr:cNvPr id="5" name="Day">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723900" y="2638426"/>
              <a:ext cx="65913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95249</xdr:colOff>
      <xdr:row>13</xdr:row>
      <xdr:rowOff>76198</xdr:rowOff>
    </xdr:from>
    <xdr:to>
      <xdr:col>13</xdr:col>
      <xdr:colOff>609599</xdr:colOff>
      <xdr:row>19</xdr:row>
      <xdr:rowOff>95250</xdr:rowOff>
    </xdr:to>
    <mc:AlternateContent xmlns:mc="http://schemas.openxmlformats.org/markup-compatibility/2006" xmlns:tsle="http://schemas.microsoft.com/office/drawing/2012/timeslicer">
      <mc:Choice Requires="tsle">
        <xdr:graphicFrame macro="">
          <xdr:nvGraphicFramePr>
            <xdr:cNvPr id="6" name="Full Date">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2/timeslicer">
              <tsle:timeslicer name="Full Date"/>
            </a:graphicData>
          </a:graphic>
        </xdr:graphicFrame>
      </mc:Choice>
      <mc:Fallback xmlns="">
        <xdr:sp macro="" textlink="">
          <xdr:nvSpPr>
            <xdr:cNvPr id="0" name=""/>
            <xdr:cNvSpPr>
              <a:spLocks noTextEdit="1"/>
            </xdr:cNvSpPr>
          </xdr:nvSpPr>
          <xdr:spPr>
            <a:xfrm>
              <a:off x="6829424" y="3543298"/>
              <a:ext cx="11287125" cy="161925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507999</xdr:colOff>
      <xdr:row>6</xdr:row>
      <xdr:rowOff>301276</xdr:rowOff>
    </xdr:from>
    <xdr:to>
      <xdr:col>2</xdr:col>
      <xdr:colOff>1541286</xdr:colOff>
      <xdr:row>6</xdr:row>
      <xdr:rowOff>1714499</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08624" y="12175776"/>
          <a:ext cx="1033287" cy="1413223"/>
        </a:xfrm>
        <a:prstGeom prst="flowChartConnector">
          <a:avLst/>
        </a:prstGeom>
      </xdr:spPr>
    </xdr:pic>
    <xdr:clientData/>
  </xdr:twoCellAnchor>
  <xdr:twoCellAnchor editAs="oneCell">
    <xdr:from>
      <xdr:col>2</xdr:col>
      <xdr:colOff>363500</xdr:colOff>
      <xdr:row>5</xdr:row>
      <xdr:rowOff>506375</xdr:rowOff>
    </xdr:from>
    <xdr:to>
      <xdr:col>2</xdr:col>
      <xdr:colOff>1762125</xdr:colOff>
      <xdr:row>5</xdr:row>
      <xdr:rowOff>1905000</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64125" y="10079000"/>
          <a:ext cx="1398625" cy="1398625"/>
        </a:xfrm>
        <a:prstGeom prst="flowChartConnector">
          <a:avLst/>
        </a:prstGeom>
      </xdr:spPr>
    </xdr:pic>
    <xdr:clientData/>
  </xdr:twoCellAnchor>
  <xdr:twoCellAnchor editAs="oneCell">
    <xdr:from>
      <xdr:col>2</xdr:col>
      <xdr:colOff>259500</xdr:colOff>
      <xdr:row>2</xdr:row>
      <xdr:rowOff>453175</xdr:rowOff>
    </xdr:from>
    <xdr:to>
      <xdr:col>2</xdr:col>
      <xdr:colOff>1698625</xdr:colOff>
      <xdr:row>2</xdr:row>
      <xdr:rowOff>1892300</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60125" y="3151925"/>
          <a:ext cx="1439125" cy="1439125"/>
        </a:xfrm>
        <a:prstGeom prst="flowChartConnector">
          <a:avLst/>
        </a:prstGeom>
      </xdr:spPr>
    </xdr:pic>
    <xdr:clientData/>
  </xdr:twoCellAnchor>
  <xdr:twoCellAnchor>
    <xdr:from>
      <xdr:col>2</xdr:col>
      <xdr:colOff>34924</xdr:colOff>
      <xdr:row>1</xdr:row>
      <xdr:rowOff>123827</xdr:rowOff>
    </xdr:from>
    <xdr:to>
      <xdr:col>3</xdr:col>
      <xdr:colOff>111124</xdr:colOff>
      <xdr:row>1</xdr:row>
      <xdr:rowOff>2174875</xdr:rowOff>
    </xdr:to>
    <xdr:grpSp>
      <xdr:nvGrpSpPr>
        <xdr:cNvPr id="2" name="Group 1">
          <a:extLst>
            <a:ext uri="{FF2B5EF4-FFF2-40B4-BE49-F238E27FC236}">
              <a16:creationId xmlns:a16="http://schemas.microsoft.com/office/drawing/2014/main" id="{CAFFB656-B8D3-9362-5DF9-DB60A10012A6}"/>
            </a:ext>
          </a:extLst>
        </xdr:cNvPr>
        <xdr:cNvGrpSpPr/>
      </xdr:nvGrpSpPr>
      <xdr:grpSpPr>
        <a:xfrm>
          <a:off x="5025196" y="517251"/>
          <a:ext cx="2084732" cy="2051048"/>
          <a:chOff x="5035549" y="520702"/>
          <a:chExt cx="2092325" cy="2051048"/>
        </a:xfrm>
      </xdr:grpSpPr>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64175" y="736601"/>
            <a:ext cx="1164883" cy="1454150"/>
          </a:xfrm>
          <a:prstGeom prst="flowChartConnector">
            <a:avLst/>
          </a:prstGeom>
        </xdr:spPr>
      </xdr:pic>
      <xdr:sp macro="" textlink="">
        <xdr:nvSpPr>
          <xdr:cNvPr id="14" name="Donut 13">
            <a:extLst>
              <a:ext uri="{FF2B5EF4-FFF2-40B4-BE49-F238E27FC236}">
                <a16:creationId xmlns:a16="http://schemas.microsoft.com/office/drawing/2014/main" id="{00000000-0008-0000-0500-00000E000000}"/>
              </a:ext>
            </a:extLst>
          </xdr:cNvPr>
          <xdr:cNvSpPr/>
        </xdr:nvSpPr>
        <xdr:spPr>
          <a:xfrm>
            <a:off x="5035549" y="520702"/>
            <a:ext cx="2092325" cy="2051048"/>
          </a:xfrm>
          <a:prstGeom prst="donut">
            <a:avLst>
              <a:gd name="adj" fmla="val 2657"/>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50801</xdr:colOff>
      <xdr:row>2</xdr:row>
      <xdr:rowOff>107950</xdr:rowOff>
    </xdr:from>
    <xdr:to>
      <xdr:col>3</xdr:col>
      <xdr:colOff>111126</xdr:colOff>
      <xdr:row>2</xdr:row>
      <xdr:rowOff>2270125</xdr:rowOff>
    </xdr:to>
    <xdr:sp macro="" textlink="">
      <xdr:nvSpPr>
        <xdr:cNvPr id="16" name="Donut 15">
          <a:extLst>
            <a:ext uri="{FF2B5EF4-FFF2-40B4-BE49-F238E27FC236}">
              <a16:creationId xmlns:a16="http://schemas.microsoft.com/office/drawing/2014/main" id="{00000000-0008-0000-0500-000010000000}"/>
            </a:ext>
          </a:extLst>
        </xdr:cNvPr>
        <xdr:cNvSpPr/>
      </xdr:nvSpPr>
      <xdr:spPr>
        <a:xfrm>
          <a:off x="5051426" y="2774950"/>
          <a:ext cx="2076450" cy="2162175"/>
        </a:xfrm>
        <a:prstGeom prst="donut">
          <a:avLst>
            <a:gd name="adj" fmla="val 2411"/>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63499</xdr:colOff>
      <xdr:row>3</xdr:row>
      <xdr:rowOff>158750</xdr:rowOff>
    </xdr:from>
    <xdr:to>
      <xdr:col>3</xdr:col>
      <xdr:colOff>158749</xdr:colOff>
      <xdr:row>3</xdr:row>
      <xdr:rowOff>2206625</xdr:rowOff>
    </xdr:to>
    <xdr:grpSp>
      <xdr:nvGrpSpPr>
        <xdr:cNvPr id="4" name="Group 3">
          <a:extLst>
            <a:ext uri="{FF2B5EF4-FFF2-40B4-BE49-F238E27FC236}">
              <a16:creationId xmlns:a16="http://schemas.microsoft.com/office/drawing/2014/main" id="{09D01BF6-CA71-2F21-2EE4-CF5B58F5BD36}"/>
            </a:ext>
          </a:extLst>
        </xdr:cNvPr>
        <xdr:cNvGrpSpPr/>
      </xdr:nvGrpSpPr>
      <xdr:grpSpPr>
        <a:xfrm>
          <a:off x="5053771" y="5149022"/>
          <a:ext cx="2103782" cy="2047875"/>
          <a:chOff x="5064124" y="5159375"/>
          <a:chExt cx="2111375" cy="2047875"/>
        </a:xfrm>
      </xdr:grpSpPr>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568875" y="5441874"/>
            <a:ext cx="1096401" cy="1463751"/>
          </a:xfrm>
          <a:prstGeom prst="flowChartConnector">
            <a:avLst/>
          </a:prstGeom>
        </xdr:spPr>
      </xdr:pic>
      <xdr:sp macro="" textlink="">
        <xdr:nvSpPr>
          <xdr:cNvPr id="17" name="Donut 16">
            <a:extLst>
              <a:ext uri="{FF2B5EF4-FFF2-40B4-BE49-F238E27FC236}">
                <a16:creationId xmlns:a16="http://schemas.microsoft.com/office/drawing/2014/main" id="{00000000-0008-0000-0500-000011000000}"/>
              </a:ext>
            </a:extLst>
          </xdr:cNvPr>
          <xdr:cNvSpPr/>
        </xdr:nvSpPr>
        <xdr:spPr>
          <a:xfrm>
            <a:off x="5064124" y="5159375"/>
            <a:ext cx="2111375" cy="2047875"/>
          </a:xfrm>
          <a:prstGeom prst="donut">
            <a:avLst>
              <a:gd name="adj" fmla="val 2727"/>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47624</xdr:colOff>
      <xdr:row>4</xdr:row>
      <xdr:rowOff>301625</xdr:rowOff>
    </xdr:from>
    <xdr:to>
      <xdr:col>3</xdr:col>
      <xdr:colOff>105524</xdr:colOff>
      <xdr:row>4</xdr:row>
      <xdr:rowOff>2238375</xdr:rowOff>
    </xdr:to>
    <xdr:grpSp>
      <xdr:nvGrpSpPr>
        <xdr:cNvPr id="5" name="Group 4">
          <a:extLst>
            <a:ext uri="{FF2B5EF4-FFF2-40B4-BE49-F238E27FC236}">
              <a16:creationId xmlns:a16="http://schemas.microsoft.com/office/drawing/2014/main" id="{B8D0A3AB-A14A-7924-A792-452A13010EAA}"/>
            </a:ext>
          </a:extLst>
        </xdr:cNvPr>
        <xdr:cNvGrpSpPr/>
      </xdr:nvGrpSpPr>
      <xdr:grpSpPr>
        <a:xfrm>
          <a:off x="5037896" y="7590321"/>
          <a:ext cx="2066432" cy="1936750"/>
          <a:chOff x="5048249" y="7604125"/>
          <a:chExt cx="2074025" cy="1936750"/>
        </a:xfrm>
      </xdr:grpSpPr>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28451" y="7716026"/>
            <a:ext cx="1107300" cy="1550745"/>
          </a:xfrm>
          <a:prstGeom prst="flowChartConnector">
            <a:avLst/>
          </a:prstGeom>
        </xdr:spPr>
      </xdr:pic>
      <xdr:sp macro="" textlink="">
        <xdr:nvSpPr>
          <xdr:cNvPr id="18" name="Donut 17">
            <a:extLst>
              <a:ext uri="{FF2B5EF4-FFF2-40B4-BE49-F238E27FC236}">
                <a16:creationId xmlns:a16="http://schemas.microsoft.com/office/drawing/2014/main" id="{00000000-0008-0000-0500-000012000000}"/>
              </a:ext>
            </a:extLst>
          </xdr:cNvPr>
          <xdr:cNvSpPr/>
        </xdr:nvSpPr>
        <xdr:spPr>
          <a:xfrm>
            <a:off x="5048249" y="7604125"/>
            <a:ext cx="2074025" cy="1936750"/>
          </a:xfrm>
          <a:prstGeom prst="donut">
            <a:avLst>
              <a:gd name="adj" fmla="val 2398"/>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1</xdr:col>
      <xdr:colOff>3076575</xdr:colOff>
      <xdr:row>6</xdr:row>
      <xdr:rowOff>158750</xdr:rowOff>
    </xdr:from>
    <xdr:to>
      <xdr:col>2</xdr:col>
      <xdr:colOff>1994650</xdr:colOff>
      <xdr:row>6</xdr:row>
      <xdr:rowOff>2063750</xdr:rowOff>
    </xdr:to>
    <xdr:sp macro="" textlink="">
      <xdr:nvSpPr>
        <xdr:cNvPr id="19" name="Donut 18">
          <a:extLst>
            <a:ext uri="{FF2B5EF4-FFF2-40B4-BE49-F238E27FC236}">
              <a16:creationId xmlns:a16="http://schemas.microsoft.com/office/drawing/2014/main" id="{00000000-0008-0000-0500-000013000000}"/>
            </a:ext>
          </a:extLst>
        </xdr:cNvPr>
        <xdr:cNvSpPr/>
      </xdr:nvSpPr>
      <xdr:spPr>
        <a:xfrm>
          <a:off x="4918075" y="12033250"/>
          <a:ext cx="2077200" cy="1905000"/>
        </a:xfrm>
        <a:prstGeom prst="donut">
          <a:avLst>
            <a:gd name="adj" fmla="val 260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3079749</xdr:colOff>
      <xdr:row>5</xdr:row>
      <xdr:rowOff>158750</xdr:rowOff>
    </xdr:from>
    <xdr:to>
      <xdr:col>3</xdr:col>
      <xdr:colOff>111124</xdr:colOff>
      <xdr:row>5</xdr:row>
      <xdr:rowOff>2127250</xdr:rowOff>
    </xdr:to>
    <xdr:sp macro="" textlink="">
      <xdr:nvSpPr>
        <xdr:cNvPr id="3" name="Donut 18">
          <a:extLst>
            <a:ext uri="{FF2B5EF4-FFF2-40B4-BE49-F238E27FC236}">
              <a16:creationId xmlns:a16="http://schemas.microsoft.com/office/drawing/2014/main" id="{30A792D9-A75D-4D1E-95C0-B74CD19F60A2}"/>
            </a:ext>
          </a:extLst>
        </xdr:cNvPr>
        <xdr:cNvSpPr/>
      </xdr:nvSpPr>
      <xdr:spPr>
        <a:xfrm>
          <a:off x="4921249" y="9731375"/>
          <a:ext cx="2206625" cy="1968500"/>
        </a:xfrm>
        <a:prstGeom prst="donut">
          <a:avLst>
            <a:gd name="adj" fmla="val 2579"/>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Ahad" refreshedDate="45282.862618055558" createdVersion="6" refreshedVersion="6" minRefreshableVersion="3" recordCount="99" xr:uid="{00000000-000A-0000-FFFF-FFFF00000000}">
  <cacheSource type="worksheet">
    <worksheetSource name="NFTS_Database"/>
  </cacheSource>
  <cacheFields count="16">
    <cacheField name="Year" numFmtId="1">
      <sharedItems containsSemiMixedTypes="0" containsString="0" containsNumber="1" containsInteger="1" minValue="2019" maxValue="2021"/>
    </cacheField>
    <cacheField name="Day" numFmtId="1">
      <sharedItems containsSemiMixedTypes="0" containsString="0" containsNumber="1" containsInteger="1" minValue="1" maxValue="31" count="31">
        <n v="3"/>
        <n v="7"/>
        <n v="8"/>
        <n v="9"/>
        <n v="10"/>
        <n v="11"/>
        <n v="12"/>
        <n v="13"/>
        <n v="14"/>
        <n v="15"/>
        <n v="16"/>
        <n v="17"/>
        <n v="18"/>
        <n v="19"/>
        <n v="20"/>
        <n v="21"/>
        <n v="22"/>
        <n v="23"/>
        <n v="24"/>
        <n v="25"/>
        <n v="26"/>
        <n v="27"/>
        <n v="28"/>
        <n v="29"/>
        <n v="30"/>
        <n v="31"/>
        <n v="1"/>
        <n v="2"/>
        <n v="4"/>
        <n v="5"/>
        <n v="6"/>
      </sharedItems>
    </cacheField>
    <cacheField name="Month" numFmtId="1">
      <sharedItems/>
    </cacheField>
    <cacheField name="Full Date" numFmtId="14">
      <sharedItems containsSemiMixedTypes="0" containsNonDate="0" containsDate="1" containsString="0" minDate="2021-02-01T00:00:00" maxDate="2021-12-08T00:00:00" count="93">
        <d v="2021-02-01T00:00:00"/>
        <d v="2021-07-06T00:00:00"/>
        <d v="2021-08-07T00:00:00"/>
        <d v="2021-09-08T00:00:00"/>
        <d v="2021-02-09T00:00:00"/>
        <d v="2021-10-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12-07T00:00:00"/>
        <d v="2021-11-08T00:00:00"/>
      </sharedItems>
    </cacheField>
    <cacheField name="Quarterly" numFmtId="1">
      <sharedItems count="4">
        <s v="Q1"/>
        <s v="Q2"/>
        <s v="Q3"/>
        <s v="Q4"/>
      </sharedItems>
    </cacheField>
    <cacheField name="Educational stage" numFmtId="1">
      <sharedItems count="3">
        <s v="Primary school"/>
        <s v="Preschool"/>
        <s v="Elementary School"/>
      </sharedItems>
    </cacheField>
    <cacheField name="Students_Name" numFmtId="1">
      <sharedItems count="6">
        <s v="Rovan_Hossam"/>
        <s v="Rony_Beyablo"/>
        <s v="Adam_Hisham"/>
        <s v="Kenzi_Mohamd"/>
        <s v="Do_Elesawy"/>
        <s v="Jean_Ali"/>
      </sharedItems>
    </cacheField>
    <cacheField name="Top" numFmtId="1">
      <sharedItems containsSemiMixedTypes="0" containsString="0" containsNumber="1" containsInteger="1" minValue="1" maxValue="96" count="9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sharedItems>
    </cacheField>
    <cacheField name="Best Students" numFmtId="1">
      <sharedItems/>
    </cacheField>
    <cacheField name="Class" numFmtId="1">
      <sharedItems count="3">
        <s v="Teachers"/>
        <s v="Students"/>
        <s v="Parents"/>
      </sharedItems>
    </cacheField>
    <cacheField name="PO Number" numFmtId="1">
      <sharedItems containsMixedTypes="1" containsNumber="1" containsInteger="1" minValue="851184" maxValue="8533685" count="79">
        <n v="856133"/>
        <n v="885728"/>
        <n v="885686"/>
        <n v="885735"/>
        <n v="885752"/>
        <n v="885436"/>
        <n v="885456"/>
        <n v="856858"/>
        <n v="856182"/>
        <n v="885726"/>
        <n v="885855"/>
        <n v="856656"/>
        <n v="885741"/>
        <n v="856856"/>
        <n v="885873"/>
        <n v="885315"/>
        <n v="885363"/>
        <n v="856155"/>
        <n v="856216"/>
        <n v="851256"/>
        <n v="855785"/>
        <n v="851285"/>
        <n v="851223"/>
        <n v="851666"/>
        <n v="851237"/>
        <n v="852263"/>
        <n v="853462"/>
        <n v="851827"/>
        <s v="851256-"/>
        <n v="851215"/>
        <n v="853362"/>
        <n v="851286"/>
        <n v="851671"/>
        <n v="852728"/>
        <s v="851285-"/>
        <n v="851216"/>
        <n v="851184"/>
        <n v="858555"/>
        <n v="858556"/>
        <n v="851463"/>
        <n v="851456"/>
        <n v="854467"/>
        <n v="854236"/>
        <n v="854412"/>
        <n v="854485"/>
        <n v="854487"/>
        <n v="854488"/>
        <n v="854466"/>
        <n v="890675"/>
        <n v="854685"/>
        <n v="854456"/>
        <n v="854484"/>
        <n v="853466"/>
        <n v="854486"/>
        <n v="854468"/>
        <n v="854416"/>
        <n v="854411"/>
        <n v="853661"/>
        <n v="854336"/>
        <n v="8533685"/>
        <n v="852857"/>
        <n v="853262"/>
        <n v="853862"/>
        <n v="853263"/>
        <n v="853377"/>
        <n v="853145"/>
        <n v="853376"/>
        <n v="853264"/>
        <n v="853144"/>
        <n v="853673"/>
        <n v="853361"/>
        <n v="853142"/>
        <n v="853436"/>
        <n v="853676"/>
        <n v="853686"/>
        <n v="853685"/>
        <n v="854656"/>
        <n v="854652"/>
        <n v="853878"/>
      </sharedItems>
    </cacheField>
    <cacheField name="Department Full Name" numFmtId="0">
      <sharedItems/>
    </cacheField>
    <cacheField name="Project Shortname" numFmtId="165">
      <sharedItems count="8">
        <s v="Freshman Orientation"/>
        <s v="Senior First Day Quad Takeover"/>
        <s v="Back to School Dance (on the Quad)"/>
        <s v="Freshman Elections"/>
        <s v="Fall Sports Rally"/>
        <s v="Valentines Grams by the Senior Classes"/>
        <s v="Spring Sports Rally"/>
        <s v="Elimination Game"/>
      </sharedItems>
    </cacheField>
    <cacheField name="Projects Value" numFmtId="166">
      <sharedItems containsSemiMixedTypes="0" containsString="0" containsNumber="1" minValue="33223.97" maxValue="58887868"/>
    </cacheField>
    <cacheField name="Target" numFmtId="166">
      <sharedItems containsSemiMixedTypes="0" containsString="0" containsNumber="1" minValue="5" maxValue="197"/>
    </cacheField>
    <cacheField name="Acual" numFmtId="166">
      <sharedItems containsSemiMixedTypes="0" containsString="0" containsNumber="1" minValue="8" maxValue="14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
  <r>
    <n v="2020"/>
    <x v="0"/>
    <s v="May"/>
    <x v="0"/>
    <x v="0"/>
    <x v="0"/>
    <x v="0"/>
    <x v="0"/>
    <s v="Best"/>
    <x v="0"/>
    <x v="0"/>
    <s v="Code &amp; Messaging Second &amp; Solutions"/>
    <x v="0"/>
    <n v="5500000"/>
    <n v="127.8014736521"/>
    <n v="110.35002679759999"/>
  </r>
  <r>
    <n v="2020"/>
    <x v="0"/>
    <s v="June"/>
    <x v="0"/>
    <x v="1"/>
    <x v="1"/>
    <x v="1"/>
    <x v="1"/>
    <s v="Best"/>
    <x v="1"/>
    <x v="1"/>
    <s v="Code &amp; Messaging Second &amp; Solutions"/>
    <x v="1"/>
    <n v="6499999.0300000003"/>
    <n v="127.8014736521"/>
    <n v="120"/>
  </r>
  <r>
    <n v="2020"/>
    <x v="0"/>
    <s v="July"/>
    <x v="0"/>
    <x v="2"/>
    <x v="2"/>
    <x v="2"/>
    <x v="2"/>
    <s v="Best"/>
    <x v="2"/>
    <x v="2"/>
    <s v="Code &amp; Messaging Second &amp; Solutions"/>
    <x v="2"/>
    <n v="6800000"/>
    <n v="127.8014736521"/>
    <n v="128.09139818470001"/>
  </r>
  <r>
    <n v="2020"/>
    <x v="0"/>
    <s v="August"/>
    <x v="0"/>
    <x v="3"/>
    <x v="0"/>
    <x v="3"/>
    <x v="0"/>
    <s v="Best"/>
    <x v="0"/>
    <x v="3"/>
    <s v="Code &amp; Messaging Second &amp; Solutions"/>
    <x v="3"/>
    <n v="686152.68"/>
    <n v="90"/>
    <n v="88.828158418599998"/>
  </r>
  <r>
    <n v="2020"/>
    <x v="0"/>
    <s v="September"/>
    <x v="0"/>
    <x v="0"/>
    <x v="1"/>
    <x v="4"/>
    <x v="1"/>
    <s v="Best"/>
    <x v="1"/>
    <x v="4"/>
    <s v="Code &amp; Messaging Second &amp; Solutions"/>
    <x v="4"/>
    <n v="1694205.31"/>
    <n v="90"/>
    <n v="90.322173177099998"/>
  </r>
  <r>
    <n v="2020"/>
    <x v="0"/>
    <s v="October"/>
    <x v="0"/>
    <x v="1"/>
    <x v="2"/>
    <x v="5"/>
    <x v="2"/>
    <s v="Best"/>
    <x v="2"/>
    <x v="5"/>
    <s v="Code &amp; Messaging Second &amp; Solutions"/>
    <x v="5"/>
    <n v="1998780.35"/>
    <n v="127.8014736521"/>
    <n v="127.8014736521"/>
  </r>
  <r>
    <n v="2020"/>
    <x v="1"/>
    <s v="November"/>
    <x v="0"/>
    <x v="2"/>
    <x v="0"/>
    <x v="0"/>
    <x v="3"/>
    <s v="Good"/>
    <x v="0"/>
    <x v="6"/>
    <s v="Code &amp; Messaging Second &amp; Solutions"/>
    <x v="6"/>
    <n v="2799995"/>
    <n v="88"/>
    <n v="88"/>
  </r>
  <r>
    <n v="2020"/>
    <x v="2"/>
    <s v="December"/>
    <x v="1"/>
    <x v="3"/>
    <x v="1"/>
    <x v="1"/>
    <x v="4"/>
    <s v="Good"/>
    <x v="1"/>
    <x v="6"/>
    <s v="Code &amp; Messaging Second &amp; Solutions"/>
    <x v="7"/>
    <n v="2799995"/>
    <n v="90"/>
    <n v="90.322173177099998"/>
  </r>
  <r>
    <n v="2020"/>
    <x v="3"/>
    <s v="January"/>
    <x v="2"/>
    <x v="0"/>
    <x v="2"/>
    <x v="2"/>
    <x v="5"/>
    <s v="Good"/>
    <x v="2"/>
    <x v="0"/>
    <s v="Code &amp; Messaging Second &amp; Solutions"/>
    <x v="0"/>
    <n v="5500000"/>
    <n v="144.6870986296"/>
    <n v="128.09139818470001"/>
  </r>
  <r>
    <n v="2020"/>
    <x v="4"/>
    <s v="February"/>
    <x v="3"/>
    <x v="1"/>
    <x v="2"/>
    <x v="3"/>
    <x v="6"/>
    <s v="Good"/>
    <x v="0"/>
    <x v="1"/>
    <s v="Code &amp; Messaging Second &amp; Solutions"/>
    <x v="1"/>
    <n v="40467"/>
    <n v="144.6870986296"/>
    <n v="128.09139818470001"/>
  </r>
  <r>
    <n v="2020"/>
    <x v="5"/>
    <s v="March"/>
    <x v="4"/>
    <x v="2"/>
    <x v="2"/>
    <x v="4"/>
    <x v="7"/>
    <s v="Good"/>
    <x v="1"/>
    <x v="2"/>
    <s v="Code &amp; Messaging Second &amp; Solutions"/>
    <x v="2"/>
    <n v="63512.73"/>
    <n v="144.6870986296"/>
    <n v="128.09139818470001"/>
  </r>
  <r>
    <n v="2020"/>
    <x v="6"/>
    <s v="April"/>
    <x v="5"/>
    <x v="3"/>
    <x v="2"/>
    <x v="5"/>
    <x v="8"/>
    <s v="Good"/>
    <x v="2"/>
    <x v="7"/>
    <s v="Code &amp; Messaging Second &amp; Solutions"/>
    <x v="3"/>
    <n v="25925328.920000002"/>
    <n v="144.6870986296"/>
    <n v="128.09139818470001"/>
  </r>
  <r>
    <n v="2020"/>
    <x v="7"/>
    <s v="May"/>
    <x v="6"/>
    <x v="0"/>
    <x v="2"/>
    <x v="0"/>
    <x v="9"/>
    <s v="Good"/>
    <x v="0"/>
    <x v="8"/>
    <s v="Direct &amp; Boards Services &amp; Satisfactions "/>
    <x v="4"/>
    <n v="6315072.54"/>
    <n v="144.6870986296"/>
    <n v="128.09139818470001"/>
  </r>
  <r>
    <n v="2020"/>
    <x v="8"/>
    <s v="June"/>
    <x v="7"/>
    <x v="1"/>
    <x v="2"/>
    <x v="1"/>
    <x v="10"/>
    <s v="Good"/>
    <x v="1"/>
    <x v="8"/>
    <s v="Direct &amp; Boards Services &amp; Satisfactions "/>
    <x v="5"/>
    <n v="6315072.54"/>
    <n v="127.8014736521"/>
    <n v="120"/>
  </r>
  <r>
    <n v="2020"/>
    <x v="9"/>
    <s v="July"/>
    <x v="8"/>
    <x v="2"/>
    <x v="2"/>
    <x v="2"/>
    <x v="11"/>
    <s v="Good"/>
    <x v="2"/>
    <x v="9"/>
    <s v="Direct &amp; Boards Services &amp; Satisfactions "/>
    <x v="6"/>
    <n v="29998768.399999999"/>
    <n v="127.8014736521"/>
    <n v="128.09139818470001"/>
  </r>
  <r>
    <n v="2020"/>
    <x v="10"/>
    <s v="August"/>
    <x v="9"/>
    <x v="3"/>
    <x v="2"/>
    <x v="3"/>
    <x v="12"/>
    <s v="Good"/>
    <x v="0"/>
    <x v="10"/>
    <s v="Negotiation Assurance &amp; Papers "/>
    <x v="7"/>
    <n v="3643444.04"/>
    <n v="90"/>
    <n v="90.322173177099998"/>
  </r>
  <r>
    <n v="2020"/>
    <x v="11"/>
    <s v="September"/>
    <x v="10"/>
    <x v="0"/>
    <x v="2"/>
    <x v="4"/>
    <x v="13"/>
    <s v="Good"/>
    <x v="1"/>
    <x v="11"/>
    <s v="Negotiation Assurance &amp; Papers "/>
    <x v="0"/>
    <n v="3947433.47"/>
    <n v="127.8014736521"/>
    <n v="127.8014736521"/>
  </r>
  <r>
    <n v="2020"/>
    <x v="12"/>
    <s v="October"/>
    <x v="11"/>
    <x v="0"/>
    <x v="2"/>
    <x v="5"/>
    <x v="14"/>
    <s v="Good"/>
    <x v="2"/>
    <x v="12"/>
    <s v="Negotiation Assurance &amp; Papers "/>
    <x v="1"/>
    <n v="79863.78"/>
    <n v="90"/>
    <n v="88.828158418599998"/>
  </r>
  <r>
    <n v="2020"/>
    <x v="13"/>
    <s v="November"/>
    <x v="12"/>
    <x v="0"/>
    <x v="2"/>
    <x v="0"/>
    <x v="15"/>
    <s v="Good"/>
    <x v="0"/>
    <x v="13"/>
    <s v="Negotiation Assurance &amp; Papers "/>
    <x v="2"/>
    <n v="55000000"/>
    <n v="75"/>
    <n v="38"/>
  </r>
  <r>
    <n v="2020"/>
    <x v="14"/>
    <s v="December"/>
    <x v="13"/>
    <x v="0"/>
    <x v="2"/>
    <x v="1"/>
    <x v="16"/>
    <s v="Good"/>
    <x v="1"/>
    <x v="14"/>
    <s v="Netflxo Barmon Systems"/>
    <x v="3"/>
    <n v="55000000"/>
    <n v="80"/>
    <n v="44"/>
  </r>
  <r>
    <n v="2020"/>
    <x v="15"/>
    <s v="January"/>
    <x v="14"/>
    <x v="0"/>
    <x v="2"/>
    <x v="2"/>
    <x v="17"/>
    <s v="Good"/>
    <x v="2"/>
    <x v="15"/>
    <s v="Netflxo Barmon Systems"/>
    <x v="4"/>
    <n v="55000000"/>
    <n v="90"/>
    <n v="88.828158418599998"/>
  </r>
  <r>
    <n v="2020"/>
    <x v="16"/>
    <s v="February"/>
    <x v="15"/>
    <x v="0"/>
    <x v="2"/>
    <x v="3"/>
    <x v="18"/>
    <s v="Good"/>
    <x v="0"/>
    <x v="16"/>
    <s v="Netflxo Barmon Systems"/>
    <x v="5"/>
    <n v="2901990"/>
    <n v="90"/>
    <n v="90.322173177099998"/>
  </r>
  <r>
    <n v="2020"/>
    <x v="17"/>
    <s v="March"/>
    <x v="16"/>
    <x v="0"/>
    <x v="2"/>
    <x v="4"/>
    <x v="19"/>
    <s v="Good"/>
    <x v="1"/>
    <x v="16"/>
    <s v="Netflxo Barmon Systems"/>
    <x v="6"/>
    <n v="2901990"/>
    <n v="127.8014736521"/>
    <n v="127.8014736521"/>
  </r>
  <r>
    <n v="2020"/>
    <x v="18"/>
    <s v="April"/>
    <x v="17"/>
    <x v="3"/>
    <x v="2"/>
    <x v="5"/>
    <x v="20"/>
    <s v="Good"/>
    <x v="2"/>
    <x v="13"/>
    <s v="Netflxo Barmon Systems"/>
    <x v="7"/>
    <n v="40467"/>
    <n v="34"/>
    <n v="34"/>
  </r>
  <r>
    <n v="2020"/>
    <x v="19"/>
    <s v="May"/>
    <x v="18"/>
    <x v="0"/>
    <x v="2"/>
    <x v="0"/>
    <x v="21"/>
    <s v="Good"/>
    <x v="0"/>
    <x v="17"/>
    <s v="Pen Colors &amp; Center"/>
    <x v="0"/>
    <n v="4493279"/>
    <n v="127.8014736521"/>
    <n v="120"/>
  </r>
  <r>
    <n v="2020"/>
    <x v="20"/>
    <s v="June"/>
    <x v="19"/>
    <x v="1"/>
    <x v="2"/>
    <x v="1"/>
    <x v="22"/>
    <s v="Good"/>
    <x v="1"/>
    <x v="18"/>
    <s v="Pen Colors &amp; Center"/>
    <x v="1"/>
    <n v="4604017"/>
    <n v="127.8014736521"/>
    <n v="128.09139818470001"/>
  </r>
  <r>
    <n v="2020"/>
    <x v="21"/>
    <s v="July"/>
    <x v="20"/>
    <x v="2"/>
    <x v="2"/>
    <x v="2"/>
    <x v="23"/>
    <s v="Good"/>
    <x v="2"/>
    <x v="19"/>
    <s v="Call Motions &amp; Insurance"/>
    <x v="2"/>
    <n v="1860257.32"/>
    <n v="127.8014736521"/>
    <n v="120"/>
  </r>
  <r>
    <n v="2021"/>
    <x v="22"/>
    <s v="August"/>
    <x v="21"/>
    <x v="3"/>
    <x v="0"/>
    <x v="3"/>
    <x v="24"/>
    <s v="Good"/>
    <x v="0"/>
    <x v="20"/>
    <s v="Call Motions &amp; Insurance"/>
    <x v="3"/>
    <n v="4583373.3499999996"/>
    <n v="127.8014736521"/>
    <n v="128.09139818470001"/>
  </r>
  <r>
    <n v="2021"/>
    <x v="23"/>
    <s v="September"/>
    <x v="22"/>
    <x v="0"/>
    <x v="1"/>
    <x v="4"/>
    <x v="25"/>
    <s v="Good"/>
    <x v="1"/>
    <x v="21"/>
    <s v="Call Motions &amp; Insurance"/>
    <x v="4"/>
    <n v="79863.78"/>
    <n v="90"/>
    <n v="90.322173177099998"/>
  </r>
  <r>
    <n v="2021"/>
    <x v="24"/>
    <s v="October"/>
    <x v="23"/>
    <x v="1"/>
    <x v="2"/>
    <x v="5"/>
    <x v="26"/>
    <s v="Good"/>
    <x v="2"/>
    <x v="22"/>
    <s v="Call Motions &amp; Insurance"/>
    <x v="5"/>
    <n v="26000000"/>
    <n v="111"/>
    <n v="96.005330808600007"/>
  </r>
  <r>
    <n v="2021"/>
    <x v="25"/>
    <s v="November"/>
    <x v="24"/>
    <x v="2"/>
    <x v="0"/>
    <x v="0"/>
    <x v="27"/>
    <s v="Good"/>
    <x v="0"/>
    <x v="23"/>
    <s v="Code &amp; Messaging Second &amp; Solutions"/>
    <x v="6"/>
    <n v="1349247.51"/>
    <n v="90"/>
    <n v="88.828158418599998"/>
  </r>
  <r>
    <n v="2021"/>
    <x v="26"/>
    <s v="December"/>
    <x v="25"/>
    <x v="3"/>
    <x v="1"/>
    <x v="1"/>
    <x v="28"/>
    <s v="Good"/>
    <x v="1"/>
    <x v="24"/>
    <s v="Code &amp; Messaging Second &amp; Solutions"/>
    <x v="7"/>
    <n v="2400000"/>
    <n v="34"/>
    <n v="34"/>
  </r>
  <r>
    <n v="2021"/>
    <x v="27"/>
    <s v="January"/>
    <x v="26"/>
    <x v="3"/>
    <x v="2"/>
    <x v="2"/>
    <x v="29"/>
    <s v="Good"/>
    <x v="2"/>
    <x v="24"/>
    <s v="Code &amp; Messaging Second &amp; Solutions"/>
    <x v="0"/>
    <n v="2400000"/>
    <n v="90"/>
    <n v="88.828158418599998"/>
  </r>
  <r>
    <n v="2021"/>
    <x v="0"/>
    <s v="February"/>
    <x v="27"/>
    <x v="3"/>
    <x v="0"/>
    <x v="3"/>
    <x v="30"/>
    <s v="Good"/>
    <x v="0"/>
    <x v="25"/>
    <s v="Data Collectors &amp; Call Informations"/>
    <x v="1"/>
    <n v="1987514"/>
    <n v="90"/>
    <n v="90.322173177099998"/>
  </r>
  <r>
    <n v="2021"/>
    <x v="28"/>
    <s v="March"/>
    <x v="28"/>
    <x v="3"/>
    <x v="1"/>
    <x v="4"/>
    <x v="31"/>
    <s v="Good"/>
    <x v="1"/>
    <x v="26"/>
    <s v="Data Collectors &amp; Call Informations"/>
    <x v="2"/>
    <n v="58887868"/>
    <n v="30"/>
    <n v="15"/>
  </r>
  <r>
    <n v="2021"/>
    <x v="29"/>
    <s v="April"/>
    <x v="29"/>
    <x v="3"/>
    <x v="2"/>
    <x v="5"/>
    <x v="32"/>
    <s v="Good"/>
    <x v="2"/>
    <x v="27"/>
    <s v="Negotiation Assurance &amp; Papers "/>
    <x v="3"/>
    <n v="9800000"/>
    <n v="144.6870986296"/>
    <n v="128.09139818470001"/>
  </r>
  <r>
    <n v="2021"/>
    <x v="30"/>
    <s v="May"/>
    <x v="30"/>
    <x v="3"/>
    <x v="0"/>
    <x v="0"/>
    <x v="33"/>
    <s v="Good"/>
    <x v="0"/>
    <x v="28"/>
    <s v="Negotiation Assurance &amp; Papers "/>
    <x v="4"/>
    <n v="45345345"/>
    <n v="144.6870986296"/>
    <n v="128.09139818470001"/>
  </r>
  <r>
    <n v="2021"/>
    <x v="1"/>
    <s v="June"/>
    <x v="31"/>
    <x v="3"/>
    <x v="1"/>
    <x v="1"/>
    <x v="34"/>
    <s v="Good"/>
    <x v="1"/>
    <x v="29"/>
    <s v="Negotiation Assurance &amp; Papers "/>
    <x v="5"/>
    <n v="1051624"/>
    <n v="127.8014736521"/>
    <n v="120"/>
  </r>
  <r>
    <n v="2021"/>
    <x v="2"/>
    <s v="July"/>
    <x v="32"/>
    <x v="2"/>
    <x v="2"/>
    <x v="2"/>
    <x v="35"/>
    <s v="Good"/>
    <x v="2"/>
    <x v="30"/>
    <s v="Negotiation Assurance &amp; Papers "/>
    <x v="6"/>
    <n v="1542724.82"/>
    <n v="127.8014736521"/>
    <n v="128.09139818470001"/>
  </r>
  <r>
    <n v="2021"/>
    <x v="3"/>
    <s v="August"/>
    <x v="33"/>
    <x v="3"/>
    <x v="0"/>
    <x v="3"/>
    <x v="36"/>
    <s v="Good"/>
    <x v="0"/>
    <x v="31"/>
    <s v="Negotiation Assurance &amp; Papers "/>
    <x v="7"/>
    <n v="1804836.4"/>
    <n v="5"/>
    <n v="8"/>
  </r>
  <r>
    <n v="2021"/>
    <x v="4"/>
    <s v="September"/>
    <x v="34"/>
    <x v="0"/>
    <x v="1"/>
    <x v="4"/>
    <x v="37"/>
    <s v="Good"/>
    <x v="1"/>
    <x v="32"/>
    <s v="Negotiation Assurance &amp; Papers "/>
    <x v="0"/>
    <n v="2000000"/>
    <n v="12"/>
    <n v="10"/>
  </r>
  <r>
    <n v="2021"/>
    <x v="5"/>
    <s v="October"/>
    <x v="35"/>
    <x v="1"/>
    <x v="2"/>
    <x v="5"/>
    <x v="38"/>
    <s v="Good"/>
    <x v="2"/>
    <x v="33"/>
    <s v="Negotiation Assurance &amp; Papers "/>
    <x v="1"/>
    <n v="3571088.9180000001"/>
    <n v="90"/>
    <n v="88.828158418599998"/>
  </r>
  <r>
    <n v="2021"/>
    <x v="6"/>
    <s v="November"/>
    <x v="36"/>
    <x v="2"/>
    <x v="0"/>
    <x v="0"/>
    <x v="39"/>
    <s v="Good"/>
    <x v="0"/>
    <x v="34"/>
    <s v="Negotiation Assurance &amp; Papers "/>
    <x v="2"/>
    <n v="4563133"/>
    <n v="34"/>
    <n v="34"/>
  </r>
  <r>
    <n v="2021"/>
    <x v="7"/>
    <s v="December"/>
    <x v="37"/>
    <x v="3"/>
    <x v="1"/>
    <x v="1"/>
    <x v="40"/>
    <s v="Good"/>
    <x v="1"/>
    <x v="35"/>
    <s v="Negotiation Assurance &amp; Papers "/>
    <x v="3"/>
    <n v="4611537"/>
    <n v="88"/>
    <n v="88"/>
  </r>
  <r>
    <n v="2021"/>
    <x v="8"/>
    <s v="January"/>
    <x v="38"/>
    <x v="0"/>
    <x v="2"/>
    <x v="2"/>
    <x v="41"/>
    <s v="Good"/>
    <x v="2"/>
    <x v="36"/>
    <s v="Negotiation Assurance &amp; Papers "/>
    <x v="4"/>
    <n v="5494521.7300000004"/>
    <n v="90"/>
    <n v="90.322173177099998"/>
  </r>
  <r>
    <n v="2021"/>
    <x v="9"/>
    <s v="February"/>
    <x v="39"/>
    <x v="1"/>
    <x v="0"/>
    <x v="3"/>
    <x v="42"/>
    <s v="Good"/>
    <x v="0"/>
    <x v="27"/>
    <s v="Negotiation Assurance &amp; Papers "/>
    <x v="5"/>
    <n v="5800000"/>
    <n v="144.6870986296"/>
    <n v="128.09139818470001"/>
  </r>
  <r>
    <n v="2021"/>
    <x v="10"/>
    <s v="March"/>
    <x v="40"/>
    <x v="2"/>
    <x v="1"/>
    <x v="4"/>
    <x v="43"/>
    <s v="Good"/>
    <x v="1"/>
    <x v="37"/>
    <s v="Pen Colors &amp; Center"/>
    <x v="6"/>
    <n v="1263106"/>
    <n v="90"/>
    <n v="88.828158418599998"/>
  </r>
  <r>
    <n v="2021"/>
    <x v="11"/>
    <s v="April"/>
    <x v="41"/>
    <x v="2"/>
    <x v="2"/>
    <x v="5"/>
    <x v="44"/>
    <s v="Good"/>
    <x v="2"/>
    <x v="38"/>
    <s v="Pen Colors &amp; Center"/>
    <x v="7"/>
    <n v="40467"/>
    <n v="90"/>
    <n v="90.322173177099998"/>
  </r>
  <r>
    <n v="2021"/>
    <x v="12"/>
    <s v="May"/>
    <x v="42"/>
    <x v="2"/>
    <x v="0"/>
    <x v="0"/>
    <x v="45"/>
    <s v="Good"/>
    <x v="0"/>
    <x v="39"/>
    <s v="Pen Colors &amp; Center"/>
    <x v="0"/>
    <n v="10638000"/>
    <n v="33"/>
    <n v="33"/>
  </r>
  <r>
    <n v="2021"/>
    <x v="13"/>
    <s v="June"/>
    <x v="43"/>
    <x v="2"/>
    <x v="1"/>
    <x v="1"/>
    <x v="46"/>
    <s v="Good"/>
    <x v="1"/>
    <x v="40"/>
    <s v="Pen Colors &amp; Center"/>
    <x v="1"/>
    <n v="40467"/>
    <n v="101.18785901450001"/>
    <n v="78.696927969300006"/>
  </r>
  <r>
    <n v="2019"/>
    <x v="14"/>
    <s v="July"/>
    <x v="44"/>
    <x v="2"/>
    <x v="2"/>
    <x v="2"/>
    <x v="47"/>
    <s v="Good"/>
    <x v="2"/>
    <x v="41"/>
    <s v="Data Collectors &amp; Call Informations"/>
    <x v="2"/>
    <n v="5781720"/>
    <n v="5"/>
    <n v="8"/>
  </r>
  <r>
    <n v="2019"/>
    <x v="15"/>
    <s v="August"/>
    <x v="45"/>
    <x v="2"/>
    <x v="0"/>
    <x v="3"/>
    <x v="48"/>
    <s v="Good"/>
    <x v="0"/>
    <x v="42"/>
    <s v="Data Collectors &amp; Call Informations"/>
    <x v="3"/>
    <n v="7194422.9800000004"/>
    <n v="12"/>
    <n v="10"/>
  </r>
  <r>
    <n v="2019"/>
    <x v="16"/>
    <s v="September"/>
    <x v="46"/>
    <x v="2"/>
    <x v="1"/>
    <x v="4"/>
    <x v="49"/>
    <s v="Good"/>
    <x v="1"/>
    <x v="43"/>
    <s v="Data Collectors &amp; Call Informations"/>
    <x v="4"/>
    <n v="823709.66"/>
    <n v="90"/>
    <n v="88.828158418599998"/>
  </r>
  <r>
    <n v="2019"/>
    <x v="17"/>
    <s v="October"/>
    <x v="47"/>
    <x v="2"/>
    <x v="2"/>
    <x v="5"/>
    <x v="50"/>
    <s v="Good"/>
    <x v="2"/>
    <x v="44"/>
    <s v="Data Collectors &amp; Call Informations"/>
    <x v="5"/>
    <n v="2367268.2000000002"/>
    <n v="127.8014736521"/>
    <n v="127.8014736521"/>
  </r>
  <r>
    <n v="2019"/>
    <x v="18"/>
    <s v="November"/>
    <x v="48"/>
    <x v="2"/>
    <x v="0"/>
    <x v="0"/>
    <x v="51"/>
    <s v="Good"/>
    <x v="0"/>
    <x v="45"/>
    <s v="Data Collectors &amp; Call Informations"/>
    <x v="6"/>
    <n v="2622311.29"/>
    <n v="34"/>
    <n v="34"/>
  </r>
  <r>
    <n v="2019"/>
    <x v="19"/>
    <s v="December"/>
    <x v="49"/>
    <x v="2"/>
    <x v="1"/>
    <x v="1"/>
    <x v="52"/>
    <s v="Good"/>
    <x v="1"/>
    <x v="46"/>
    <s v="Data Collectors &amp; Call Informations"/>
    <x v="7"/>
    <n v="3074951"/>
    <n v="88"/>
    <n v="88"/>
  </r>
  <r>
    <n v="2019"/>
    <x v="20"/>
    <s v="January"/>
    <x v="50"/>
    <x v="2"/>
    <x v="1"/>
    <x v="2"/>
    <x v="53"/>
    <s v="Good"/>
    <x v="2"/>
    <x v="44"/>
    <s v="Data Collectors &amp; Call Informations"/>
    <x v="0"/>
    <n v="2367268.2000000002"/>
    <n v="90"/>
    <n v="88.828158418599998"/>
  </r>
  <r>
    <n v="2019"/>
    <x v="21"/>
    <s v="February"/>
    <x v="51"/>
    <x v="2"/>
    <x v="1"/>
    <x v="3"/>
    <x v="54"/>
    <s v="Good"/>
    <x v="0"/>
    <x v="45"/>
    <s v="Data Collectors &amp; Call Informations"/>
    <x v="1"/>
    <n v="2622311.29"/>
    <n v="90"/>
    <n v="90.322173177099998"/>
  </r>
  <r>
    <n v="2019"/>
    <x v="22"/>
    <s v="March"/>
    <x v="52"/>
    <x v="2"/>
    <x v="1"/>
    <x v="4"/>
    <x v="55"/>
    <s v="Good"/>
    <x v="1"/>
    <x v="46"/>
    <s v="Data Collectors &amp; Call Informations"/>
    <x v="2"/>
    <n v="3074951"/>
    <n v="144.6870986296"/>
    <n v="128.09139818470001"/>
  </r>
  <r>
    <n v="2019"/>
    <x v="23"/>
    <s v="April"/>
    <x v="53"/>
    <x v="3"/>
    <x v="1"/>
    <x v="5"/>
    <x v="56"/>
    <s v="Good"/>
    <x v="2"/>
    <x v="47"/>
    <s v="Data Collectors &amp; Call Informations"/>
    <x v="3"/>
    <n v="3835149"/>
    <n v="75"/>
    <n v="38"/>
  </r>
  <r>
    <n v="2019"/>
    <x v="24"/>
    <s v="May"/>
    <x v="54"/>
    <x v="0"/>
    <x v="1"/>
    <x v="0"/>
    <x v="57"/>
    <s v="Good"/>
    <x v="0"/>
    <x v="48"/>
    <s v="Data Collectors &amp; Call Informations"/>
    <x v="4"/>
    <n v="3946768.2"/>
    <n v="80"/>
    <n v="44"/>
  </r>
  <r>
    <n v="2019"/>
    <x v="25"/>
    <s v="June"/>
    <x v="55"/>
    <x v="1"/>
    <x v="1"/>
    <x v="1"/>
    <x v="58"/>
    <s v="Good"/>
    <x v="1"/>
    <x v="49"/>
    <s v="Data Collectors &amp; Call Informations"/>
    <x v="5"/>
    <n v="63512.73"/>
    <n v="90"/>
    <n v="88.828158418599998"/>
  </r>
  <r>
    <n v="2019"/>
    <x v="26"/>
    <s v="July"/>
    <x v="56"/>
    <x v="2"/>
    <x v="1"/>
    <x v="2"/>
    <x v="59"/>
    <s v="Good"/>
    <x v="2"/>
    <x v="50"/>
    <s v="Data Collectors &amp; Call Informations"/>
    <x v="6"/>
    <n v="63512.73"/>
    <n v="90"/>
    <n v="90.322173177099998"/>
  </r>
  <r>
    <n v="2019"/>
    <x v="27"/>
    <s v="August"/>
    <x v="57"/>
    <x v="3"/>
    <x v="1"/>
    <x v="3"/>
    <x v="60"/>
    <s v="Good"/>
    <x v="0"/>
    <x v="41"/>
    <s v="Data Collectors &amp; Call Informations"/>
    <x v="7"/>
    <n v="5781720"/>
    <n v="127.8014736521"/>
    <n v="127.8014736521"/>
  </r>
  <r>
    <n v="2019"/>
    <x v="0"/>
    <s v="September"/>
    <x v="58"/>
    <x v="0"/>
    <x v="1"/>
    <x v="4"/>
    <x v="61"/>
    <s v="Good"/>
    <x v="1"/>
    <x v="42"/>
    <s v="Data Collectors &amp; Call Informations"/>
    <x v="0"/>
    <n v="79863.78"/>
    <n v="34"/>
    <n v="34"/>
  </r>
  <r>
    <n v="2019"/>
    <x v="28"/>
    <s v="October"/>
    <x v="59"/>
    <x v="1"/>
    <x v="1"/>
    <x v="5"/>
    <x v="62"/>
    <s v="Good"/>
    <x v="2"/>
    <x v="51"/>
    <s v="Data Collectors &amp; Call Informations"/>
    <x v="1"/>
    <n v="8295952.3499999996"/>
    <n v="88"/>
    <n v="88"/>
  </r>
  <r>
    <n v="2019"/>
    <x v="29"/>
    <s v="November"/>
    <x v="60"/>
    <x v="2"/>
    <x v="0"/>
    <x v="0"/>
    <x v="63"/>
    <s v="Good"/>
    <x v="0"/>
    <x v="52"/>
    <s v="Data Collectors &amp; Call Informations"/>
    <x v="2"/>
    <n v="9000000"/>
    <n v="90"/>
    <n v="88.828158418599998"/>
  </r>
  <r>
    <n v="2019"/>
    <x v="30"/>
    <s v="December"/>
    <x v="61"/>
    <x v="3"/>
    <x v="1"/>
    <x v="1"/>
    <x v="64"/>
    <s v="Good"/>
    <x v="1"/>
    <x v="53"/>
    <s v="Data Collectors &amp; Call Informations"/>
    <x v="3"/>
    <n v="9377688.7100000009"/>
    <n v="90"/>
    <n v="90.322173177099998"/>
  </r>
  <r>
    <n v="2019"/>
    <x v="1"/>
    <s v="January"/>
    <x v="62"/>
    <x v="0"/>
    <x v="2"/>
    <x v="2"/>
    <x v="65"/>
    <s v="Good"/>
    <x v="2"/>
    <x v="54"/>
    <s v="Data Collectors &amp; Call Informations"/>
    <x v="4"/>
    <n v="63512.73"/>
    <n v="144.6870986296"/>
    <n v="128.09139818470001"/>
  </r>
  <r>
    <n v="2019"/>
    <x v="2"/>
    <s v="February"/>
    <x v="63"/>
    <x v="1"/>
    <x v="0"/>
    <x v="3"/>
    <x v="66"/>
    <s v="Good"/>
    <x v="0"/>
    <x v="55"/>
    <s v="Data Collectors &amp; Call Informations"/>
    <x v="5"/>
    <n v="14215911.1"/>
    <n v="127.8014736521"/>
    <n v="120"/>
  </r>
  <r>
    <n v="2019"/>
    <x v="3"/>
    <s v="March"/>
    <x v="64"/>
    <x v="2"/>
    <x v="1"/>
    <x v="4"/>
    <x v="67"/>
    <s v="Good"/>
    <x v="1"/>
    <x v="56"/>
    <s v="Data Collectors &amp; Call Informations"/>
    <x v="6"/>
    <n v="30512511.18"/>
    <n v="127.8014736521"/>
    <n v="128.09139818470001"/>
  </r>
  <r>
    <n v="2019"/>
    <x v="4"/>
    <s v="April"/>
    <x v="65"/>
    <x v="3"/>
    <x v="0"/>
    <x v="5"/>
    <x v="68"/>
    <s v="Good"/>
    <x v="2"/>
    <x v="57"/>
    <s v="E2E Centralized &amp; Qaulity Types "/>
    <x v="7"/>
    <n v="33223.97"/>
    <n v="33"/>
    <n v="33"/>
  </r>
  <r>
    <n v="2019"/>
    <x v="5"/>
    <s v="May"/>
    <x v="66"/>
    <x v="0"/>
    <x v="0"/>
    <x v="0"/>
    <x v="69"/>
    <s v="Good"/>
    <x v="0"/>
    <x v="58"/>
    <s v="E2E Centralized &amp; Qaulity Types "/>
    <x v="0"/>
    <n v="5817011.46"/>
    <n v="101.18785901450001"/>
    <n v="78.696927969300006"/>
  </r>
  <r>
    <n v="2019"/>
    <x v="6"/>
    <s v="June"/>
    <x v="67"/>
    <x v="1"/>
    <x v="0"/>
    <x v="1"/>
    <x v="70"/>
    <s v="Good"/>
    <x v="1"/>
    <x v="59"/>
    <s v="E2E Centralized &amp; Qaulity Types "/>
    <x v="1"/>
    <n v="7200000"/>
    <n v="78"/>
    <n v="85"/>
  </r>
  <r>
    <n v="2019"/>
    <x v="7"/>
    <s v="July"/>
    <x v="68"/>
    <x v="2"/>
    <x v="0"/>
    <x v="2"/>
    <x v="71"/>
    <s v="Good"/>
    <x v="2"/>
    <x v="60"/>
    <s v="E2E Centralized &amp; Qaulity Types "/>
    <x v="2"/>
    <n v="63512.73"/>
    <n v="130"/>
    <n v="100"/>
  </r>
  <r>
    <n v="2019"/>
    <x v="8"/>
    <s v="August"/>
    <x v="69"/>
    <x v="3"/>
    <x v="0"/>
    <x v="3"/>
    <x v="72"/>
    <s v="Good"/>
    <x v="0"/>
    <x v="61"/>
    <s v="E2E Centralized &amp; Qaulity Types "/>
    <x v="3"/>
    <n v="79863.78"/>
    <n v="140"/>
    <n v="100"/>
  </r>
  <r>
    <n v="2019"/>
    <x v="9"/>
    <s v="September"/>
    <x v="70"/>
    <x v="0"/>
    <x v="0"/>
    <x v="4"/>
    <x v="73"/>
    <s v="Good"/>
    <x v="1"/>
    <x v="62"/>
    <s v="E2E Centralized &amp; Qaulity Types "/>
    <x v="4"/>
    <n v="245833.35"/>
    <n v="33"/>
    <n v="33"/>
  </r>
  <r>
    <n v="2019"/>
    <x v="10"/>
    <s v="October"/>
    <x v="71"/>
    <x v="1"/>
    <x v="0"/>
    <x v="5"/>
    <x v="74"/>
    <s v="Good"/>
    <x v="2"/>
    <x v="63"/>
    <s v="E2E Centralized &amp; Qaulity Types "/>
    <x v="5"/>
    <n v="566867.78"/>
    <n v="197"/>
    <n v="144"/>
  </r>
  <r>
    <n v="2019"/>
    <x v="11"/>
    <s v="November"/>
    <x v="72"/>
    <x v="2"/>
    <x v="0"/>
    <x v="0"/>
    <x v="75"/>
    <s v="Good"/>
    <x v="0"/>
    <x v="64"/>
    <s v="E2E Centralized &amp; Qaulity Types "/>
    <x v="6"/>
    <n v="1055772.18"/>
    <n v="127.8014736521"/>
    <n v="120"/>
  </r>
  <r>
    <n v="2019"/>
    <x v="12"/>
    <s v="December"/>
    <x v="73"/>
    <x v="3"/>
    <x v="1"/>
    <x v="1"/>
    <x v="76"/>
    <s v="Good"/>
    <x v="1"/>
    <x v="65"/>
    <s v="E2E Centralized &amp; Qaulity Types "/>
    <x v="7"/>
    <n v="1300000"/>
    <n v="127.8014736521"/>
    <n v="128.09139818470001"/>
  </r>
  <r>
    <n v="2019"/>
    <x v="13"/>
    <s v="January"/>
    <x v="74"/>
    <x v="0"/>
    <x v="2"/>
    <x v="2"/>
    <x v="77"/>
    <s v="Good"/>
    <x v="2"/>
    <x v="66"/>
    <s v="E2E Centralized &amp; Qaulity Types "/>
    <x v="0"/>
    <n v="1542000.97"/>
    <n v="90"/>
    <n v="90.322173177099998"/>
  </r>
  <r>
    <n v="2019"/>
    <x v="14"/>
    <s v="February"/>
    <x v="75"/>
    <x v="1"/>
    <x v="0"/>
    <x v="3"/>
    <x v="78"/>
    <s v="Good"/>
    <x v="0"/>
    <x v="67"/>
    <s v="E2E Centralized &amp; Qaulity Types "/>
    <x v="1"/>
    <n v="1694955.4"/>
    <n v="111"/>
    <n v="96.005330808600007"/>
  </r>
  <r>
    <n v="2019"/>
    <x v="15"/>
    <s v="March"/>
    <x v="76"/>
    <x v="2"/>
    <x v="1"/>
    <x v="4"/>
    <x v="79"/>
    <s v="Good"/>
    <x v="1"/>
    <x v="68"/>
    <s v="E2E Centralized &amp; Qaulity Types "/>
    <x v="2"/>
    <n v="2357327"/>
    <n v="127.8014736521"/>
    <n v="110.35002679759999"/>
  </r>
  <r>
    <n v="2019"/>
    <x v="16"/>
    <s v="April"/>
    <x v="77"/>
    <x v="3"/>
    <x v="2"/>
    <x v="5"/>
    <x v="80"/>
    <s v="Good"/>
    <x v="2"/>
    <x v="69"/>
    <s v="E2E Centralized &amp; Qaulity Types "/>
    <x v="3"/>
    <n v="2433987.2599999998"/>
    <n v="127.8014736521"/>
    <n v="120"/>
  </r>
  <r>
    <n v="2019"/>
    <x v="17"/>
    <s v="May"/>
    <x v="78"/>
    <x v="0"/>
    <x v="0"/>
    <x v="0"/>
    <x v="81"/>
    <s v="Good"/>
    <x v="0"/>
    <x v="70"/>
    <s v="E2E Centralized &amp; Qaulity Types "/>
    <x v="4"/>
    <n v="2457274.66"/>
    <n v="127.8014736521"/>
    <n v="128.09139818470001"/>
  </r>
  <r>
    <n v="2019"/>
    <x v="18"/>
    <s v="June"/>
    <x v="79"/>
    <x v="1"/>
    <x v="1"/>
    <x v="1"/>
    <x v="82"/>
    <s v="Good"/>
    <x v="1"/>
    <x v="71"/>
    <s v="E2E Centralized &amp; Qaulity Types "/>
    <x v="5"/>
    <n v="2801081.69"/>
    <n v="90"/>
    <n v="88.828158418599998"/>
  </r>
  <r>
    <n v="2019"/>
    <x v="19"/>
    <s v="July"/>
    <x v="80"/>
    <x v="2"/>
    <x v="2"/>
    <x v="2"/>
    <x v="83"/>
    <s v="Good"/>
    <x v="2"/>
    <x v="68"/>
    <s v="E2E Centralized &amp; Qaulity Types "/>
    <x v="6"/>
    <n v="2357327"/>
    <n v="90"/>
    <n v="88.828158418599998"/>
  </r>
  <r>
    <n v="2019"/>
    <x v="20"/>
    <s v="August"/>
    <x v="81"/>
    <x v="3"/>
    <x v="0"/>
    <x v="3"/>
    <x v="84"/>
    <s v="Good"/>
    <x v="0"/>
    <x v="69"/>
    <s v="E2E Centralized &amp; Qaulity Types "/>
    <x v="7"/>
    <n v="2433987.2599999998"/>
    <n v="90"/>
    <n v="90.322173177099998"/>
  </r>
  <r>
    <n v="2019"/>
    <x v="21"/>
    <s v="September"/>
    <x v="82"/>
    <x v="0"/>
    <x v="1"/>
    <x v="4"/>
    <x v="85"/>
    <s v="Good"/>
    <x v="1"/>
    <x v="70"/>
    <s v="E2E Centralized &amp; Qaulity Types "/>
    <x v="0"/>
    <n v="2457274.66"/>
    <n v="127.8014736521"/>
    <n v="127.8014736521"/>
  </r>
  <r>
    <n v="2019"/>
    <x v="22"/>
    <s v="October"/>
    <x v="83"/>
    <x v="1"/>
    <x v="2"/>
    <x v="1"/>
    <x v="86"/>
    <s v="Good"/>
    <x v="2"/>
    <x v="71"/>
    <s v="E2E Centralized &amp; Qaulity Types "/>
    <x v="1"/>
    <n v="2801081.69"/>
    <n v="34"/>
    <n v="34"/>
  </r>
  <r>
    <n v="2019"/>
    <x v="23"/>
    <s v="November"/>
    <x v="84"/>
    <x v="2"/>
    <x v="0"/>
    <x v="2"/>
    <x v="87"/>
    <s v="Good"/>
    <x v="0"/>
    <x v="58"/>
    <s v="E2E Centralized &amp; Qaulity Types "/>
    <x v="2"/>
    <n v="5817011.46"/>
    <n v="88"/>
    <n v="88"/>
  </r>
  <r>
    <n v="2019"/>
    <x v="24"/>
    <s v="December"/>
    <x v="85"/>
    <x v="3"/>
    <x v="1"/>
    <x v="3"/>
    <x v="88"/>
    <s v="Good"/>
    <x v="1"/>
    <x v="59"/>
    <s v="E2E Centralized &amp; Qaulity Types "/>
    <x v="3"/>
    <n v="7200000"/>
    <n v="90"/>
    <n v="88.828158418599998"/>
  </r>
  <r>
    <n v="2019"/>
    <x v="25"/>
    <s v="January"/>
    <x v="86"/>
    <x v="0"/>
    <x v="2"/>
    <x v="4"/>
    <x v="89"/>
    <s v="Good"/>
    <x v="2"/>
    <x v="72"/>
    <s v="E2E Centralized &amp; Qaulity Types "/>
    <x v="4"/>
    <n v="7486881.75"/>
    <n v="90"/>
    <n v="90.322173177099998"/>
  </r>
  <r>
    <n v="2019"/>
    <x v="26"/>
    <s v="February"/>
    <x v="87"/>
    <x v="1"/>
    <x v="0"/>
    <x v="1"/>
    <x v="90"/>
    <s v="Good"/>
    <x v="0"/>
    <x v="73"/>
    <s v="E2E Centralized &amp; Qaulity Types "/>
    <x v="5"/>
    <n v="33988817.960000001"/>
    <n v="144.6870986296"/>
    <n v="128.09139818470001"/>
  </r>
  <r>
    <n v="2019"/>
    <x v="27"/>
    <s v="March"/>
    <x v="88"/>
    <x v="2"/>
    <x v="1"/>
    <x v="2"/>
    <x v="91"/>
    <s v="Good"/>
    <x v="1"/>
    <x v="74"/>
    <s v="E2E Centralized &amp; Qaulity Types "/>
    <x v="6"/>
    <n v="33988817.960000001"/>
    <n v="144.6870986296"/>
    <n v="128.09139818470001"/>
  </r>
  <r>
    <n v="2019"/>
    <x v="0"/>
    <s v="April"/>
    <x v="89"/>
    <x v="3"/>
    <x v="2"/>
    <x v="3"/>
    <x v="92"/>
    <s v="Good"/>
    <x v="2"/>
    <x v="75"/>
    <s v="E2E Centralized &amp; Qaulity Types "/>
    <x v="7"/>
    <n v="33988817.960000001"/>
    <n v="144.6870986296"/>
    <n v="128.09139818470001"/>
  </r>
  <r>
    <n v="2019"/>
    <x v="28"/>
    <s v="May"/>
    <x v="90"/>
    <x v="0"/>
    <x v="0"/>
    <x v="4"/>
    <x v="93"/>
    <s v="Good"/>
    <x v="0"/>
    <x v="76"/>
    <s v="Pen Colors &amp; Center"/>
    <x v="0"/>
    <n v="1133477"/>
    <n v="88"/>
    <n v="88"/>
  </r>
  <r>
    <n v="2019"/>
    <x v="29"/>
    <s v="June"/>
    <x v="91"/>
    <x v="1"/>
    <x v="1"/>
    <x v="1"/>
    <x v="94"/>
    <s v="Good"/>
    <x v="1"/>
    <x v="77"/>
    <s v="Pen Colors &amp; Center"/>
    <x v="1"/>
    <n v="79863.78"/>
    <n v="144.6870986296"/>
    <n v="128.09139818470001"/>
  </r>
  <r>
    <n v="2019"/>
    <x v="30"/>
    <s v="July"/>
    <x v="92"/>
    <x v="2"/>
    <x v="2"/>
    <x v="2"/>
    <x v="95"/>
    <s v="Good"/>
    <x v="2"/>
    <x v="78"/>
    <s v="Pen Colors &amp; Center"/>
    <x v="2"/>
    <n v="7900000"/>
    <n v="30"/>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1:B5" firstHeaderRow="1" firstDataRow="1" firstDataCol="1"/>
  <pivotFields count="16">
    <pivotField numFmtId="1" showAll="0"/>
    <pivotField numFmtId="1" showAll="0">
      <items count="32">
        <item x="26"/>
        <item x="27"/>
        <item x="0"/>
        <item x="28"/>
        <item x="29"/>
        <item x="3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axis="axisRow" dataField="1" showAll="0">
      <items count="4">
        <item x="2"/>
        <item x="1"/>
        <item x="0"/>
        <item t="default"/>
      </items>
    </pivotField>
    <pivotField showAll="0"/>
    <pivotField numFmtId="1" showAll="0"/>
    <pivotField showAll="0"/>
    <pivotField showAll="0"/>
    <pivotField showAll="0"/>
    <pivotField showAll="0"/>
    <pivotField showAll="0"/>
    <pivotField numFmtId="166" showAll="0"/>
    <pivotField numFmtId="166" showAll="0"/>
    <pivotField numFmtId="166" showAll="0"/>
  </pivotFields>
  <rowFields count="1">
    <field x="5"/>
  </rowFields>
  <rowItems count="4">
    <i>
      <x/>
    </i>
    <i>
      <x v="1"/>
    </i>
    <i>
      <x v="2"/>
    </i>
    <i t="grand">
      <x/>
    </i>
  </rowItems>
  <colItems count="1">
    <i/>
  </colItems>
  <dataFields count="1">
    <dataField name="Count of Educational stage" fld="5" subtotal="count" baseField="0" baseItem="0"/>
  </dataFields>
  <chartFormats count="3">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3" type="dateBetween" evalOrder="-1" id="2686" name="Full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Events">
  <location ref="H2:H7" firstHeaderRow="1" firstDataRow="1" firstDataCol="1"/>
  <pivotFields count="16">
    <pivotField numFmtId="1" showAll="0"/>
    <pivotField numFmtId="1" showAll="0">
      <items count="32">
        <item x="26"/>
        <item x="27"/>
        <item x="0"/>
        <item x="28"/>
        <item x="29"/>
        <item x="3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items count="4">
        <item x="2"/>
        <item x="1"/>
        <item x="0"/>
        <item t="default"/>
      </items>
    </pivotField>
    <pivotField showAll="0"/>
    <pivotField numFmtId="1" showAll="0"/>
    <pivotField showAll="0"/>
    <pivotField showAll="0">
      <items count="4">
        <item x="2"/>
        <item x="1"/>
        <item x="0"/>
        <item t="default"/>
      </items>
    </pivotField>
    <pivotField showAll="0"/>
    <pivotField showAll="0"/>
    <pivotField axis="axisRow" showAll="0">
      <items count="9">
        <item x="2"/>
        <item x="7"/>
        <item x="4"/>
        <item x="3"/>
        <item h="1" x="0"/>
        <item h="1" x="1"/>
        <item h="1" x="6"/>
        <item h="1" x="5"/>
        <item t="default"/>
      </items>
    </pivotField>
    <pivotField numFmtId="166" showAll="0"/>
    <pivotField numFmtId="166" showAll="0"/>
    <pivotField numFmtId="166" showAll="0"/>
  </pivotFields>
  <rowFields count="1">
    <field x="12"/>
  </rowFields>
  <rowItems count="5">
    <i>
      <x/>
    </i>
    <i>
      <x v="1"/>
    </i>
    <i>
      <x v="2"/>
    </i>
    <i>
      <x v="3"/>
    </i>
    <i t="grand">
      <x/>
    </i>
  </rowItems>
  <colItems count="1">
    <i/>
  </colItems>
  <formats count="14">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filters count="1">
    <filter fld="3" type="dateBetween" evalOrder="-1" id="2632" name="Full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L3:L10" firstHeaderRow="1" firstDataRow="1" firstDataCol="1" rowPageCount="1" colPageCount="1"/>
  <pivotFields count="16">
    <pivotField numFmtId="1" showAll="0"/>
    <pivotField numFmtId="1" showAll="0">
      <items count="32">
        <item x="26"/>
        <item x="27"/>
        <item x="0"/>
        <item x="28"/>
        <item x="29"/>
        <item x="3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items count="4">
        <item x="2"/>
        <item x="1"/>
        <item x="0"/>
        <item t="default"/>
      </items>
    </pivotField>
    <pivotField axis="axisRow" showAll="0">
      <items count="7">
        <item x="2"/>
        <item x="4"/>
        <item x="5"/>
        <item x="3"/>
        <item x="1"/>
        <item x="0"/>
        <item t="default"/>
      </items>
    </pivotField>
    <pivotField axis="axisPage" numFmtId="1" multipleItemSelectionAllowed="1" showAll="0">
      <items count="97">
        <item x="0"/>
        <item x="1"/>
        <item x="2"/>
        <item x="3"/>
        <item x="4"/>
        <item x="5"/>
        <item x="6"/>
        <item x="7"/>
        <item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t="default"/>
      </items>
    </pivotField>
    <pivotField showAll="0"/>
    <pivotField showAll="0">
      <items count="4">
        <item x="2"/>
        <item x="1"/>
        <item x="0"/>
        <item t="default"/>
      </items>
    </pivotField>
    <pivotField showAll="0"/>
    <pivotField showAll="0"/>
    <pivotField showAll="0"/>
    <pivotField numFmtId="166" showAll="0"/>
    <pivotField numFmtId="166" showAll="0"/>
    <pivotField numFmtId="166" showAll="0"/>
  </pivotFields>
  <rowFields count="1">
    <field x="6"/>
  </rowFields>
  <rowItems count="7">
    <i>
      <x/>
    </i>
    <i>
      <x v="1"/>
    </i>
    <i>
      <x v="2"/>
    </i>
    <i>
      <x v="3"/>
    </i>
    <i>
      <x v="4"/>
    </i>
    <i>
      <x v="5"/>
    </i>
    <i t="grand">
      <x/>
    </i>
  </rowItems>
  <colItems count="1">
    <i/>
  </colItems>
  <pageFields count="1">
    <pageField fld="7" hier="-1"/>
  </pageFields>
  <formats count="14">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pivotTableStyleInfo name="PivotStyleLight16" showRowHeaders="1" showColHeaders="1" showRowStripes="0" showColStripes="0" showLastColumn="1"/>
  <filters count="1">
    <filter fld="3" type="dateBetween" evalOrder="-1" id="2601" name="Full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1:E5" firstHeaderRow="1" firstDataRow="1" firstDataCol="1"/>
  <pivotFields count="16">
    <pivotField numFmtId="1" showAll="0"/>
    <pivotField numFmtId="1" showAll="0">
      <items count="32">
        <item x="26"/>
        <item x="27"/>
        <item x="0"/>
        <item x="28"/>
        <item x="29"/>
        <item x="3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items count="4">
        <item x="2"/>
        <item x="1"/>
        <item x="0"/>
        <item t="default"/>
      </items>
    </pivotField>
    <pivotField showAll="0"/>
    <pivotField numFmtId="1" showAll="0"/>
    <pivotField showAll="0"/>
    <pivotField axis="axisRow" showAll="0">
      <items count="4">
        <item x="2"/>
        <item x="1"/>
        <item x="0"/>
        <item t="default"/>
      </items>
    </pivotField>
    <pivotField showAll="0"/>
    <pivotField showAll="0"/>
    <pivotField showAll="0"/>
    <pivotField numFmtId="166" showAll="0"/>
    <pivotField numFmtId="166" showAll="0"/>
    <pivotField dataField="1" numFmtId="166" showAll="0"/>
  </pivotFields>
  <rowFields count="1">
    <field x="9"/>
  </rowFields>
  <rowItems count="4">
    <i>
      <x/>
    </i>
    <i>
      <x v="1"/>
    </i>
    <i>
      <x v="2"/>
    </i>
    <i t="grand">
      <x/>
    </i>
  </rowItems>
  <colItems count="1">
    <i/>
  </colItems>
  <dataFields count="1">
    <dataField name="Sum of Acual" fld="15" baseField="0" baseItem="0" numFmtId="166"/>
  </dataFields>
  <formats count="14">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s>
  <pivotTableStyleInfo name="PivotStyleLight16" showRowHeaders="1" showColHeaders="1" showRowStripes="0" showColStripes="0" showLastColumn="1"/>
  <filters count="1">
    <filter fld="3" type="dateBetween" evalOrder="-1" id="2601" name="Full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0000000-0013-0000-FFFF-FFFF01000000}" sourceName="Day">
  <pivotTables>
    <pivotTable tabId="2" name="PivotTable1"/>
    <pivotTable tabId="2" name="PivotTable2"/>
    <pivotTable tabId="2" name="PivotTable3"/>
    <pivotTable tabId="2" name="PivotTable5"/>
  </pivotTables>
  <data>
    <tabular pivotCacheId="1">
      <items count="31">
        <i x="26" s="1"/>
        <i x="27" s="1"/>
        <i x="0" s="1"/>
        <i x="28" s="1"/>
        <i x="29" s="1"/>
        <i x="30" s="1"/>
        <i x="1" s="1"/>
        <i x="2" s="1"/>
        <i x="3" s="1"/>
        <i x="4" s="1"/>
        <i x="5" s="1"/>
        <i x="6" s="1"/>
        <i x="7" s="1"/>
        <i x="8" s="1"/>
        <i x="9" s="1"/>
        <i x="10" s="1"/>
        <i x="11" s="1"/>
        <i x="12" s="1"/>
        <i x="13" s="1"/>
        <i x="14" s="1"/>
        <i x="15" s="1"/>
        <i x="16" s="1"/>
        <i x="17" s="1"/>
        <i x="18" s="1"/>
        <i x="19" s="1"/>
        <i x="20" s="1"/>
        <i x="21" s="1"/>
        <i x="22" s="1"/>
        <i x="23" s="1"/>
        <i x="24" s="1"/>
        <i x="2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00000000-0014-0000-FFFF-FFFF01000000}" cache="Slicer_Day" caption="Day" columnCount="8" showCaption="0" style="SlicerStyleDark1" rowHeight="336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00000000-0014-0000-FFFF-FFFF03000000}" cache="Slicer_Day" caption="Day" columnCount="8" showCaption="0" style="SlicerStyleDark1" rowHeight="336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NFTS_Database" displayName="NFTS_Database" ref="A1:P446" totalsRowShown="0" headerRowDxfId="62" dataDxfId="60" headerRowBorderDxfId="61" tableBorderDxfId="59" totalsRowBorderDxfId="58">
  <autoFilter ref="A1:P446" xr:uid="{00000000-0009-0000-0100-000001000000}"/>
  <sortState xmlns:xlrd2="http://schemas.microsoft.com/office/spreadsheetml/2017/richdata2" ref="A2:P100">
    <sortCondition ref="A1:A100"/>
  </sortState>
  <tableColumns count="16">
    <tableColumn id="1" xr3:uid="{00000000-0010-0000-0000-000001000000}" name="Year" dataDxfId="57" dataCellStyle="Comma"/>
    <tableColumn id="14" xr3:uid="{00000000-0010-0000-0000-00000E000000}" name="Day" dataDxfId="56" dataCellStyle="Normal 3"/>
    <tableColumn id="15" xr3:uid="{00000000-0010-0000-0000-00000F000000}" name="Month" dataDxfId="55" dataCellStyle="Normal 3"/>
    <tableColumn id="17" xr3:uid="{00000000-0010-0000-0000-000011000000}" name="Full Date" dataDxfId="54" dataCellStyle="Normal 3"/>
    <tableColumn id="3" xr3:uid="{00000000-0010-0000-0000-000003000000}" name="Quarterly" dataDxfId="53" dataCellStyle="Normal 3"/>
    <tableColumn id="13" xr3:uid="{00000000-0010-0000-0000-00000D000000}" name="Educational stage" dataDxfId="52" dataCellStyle="Normal 3"/>
    <tableColumn id="20" xr3:uid="{00000000-0010-0000-0000-000014000000}" name="Students_Name" dataDxfId="51" dataCellStyle="Normal 3"/>
    <tableColumn id="22" xr3:uid="{00000000-0010-0000-0000-000016000000}" name="Top" dataDxfId="50" dataCellStyle="Percent"/>
    <tableColumn id="23" xr3:uid="{00000000-0010-0000-0000-000017000000}" name="Best Students" dataDxfId="49" dataCellStyle="Percent"/>
    <tableColumn id="16" xr3:uid="{00000000-0010-0000-0000-000010000000}" name="Class" dataDxfId="48" dataCellStyle="Normal 3"/>
    <tableColumn id="6" xr3:uid="{00000000-0010-0000-0000-000006000000}" name="PO Number" dataDxfId="47"/>
    <tableColumn id="67" xr3:uid="{00000000-0010-0000-0000-000043000000}" name="Department Full Name" dataDxfId="46"/>
    <tableColumn id="4" xr3:uid="{00000000-0010-0000-0000-000004000000}" name="Project Shortname" dataDxfId="45"/>
    <tableColumn id="9" xr3:uid="{00000000-0010-0000-0000-000009000000}" name="Projects Value" dataDxfId="44" dataCellStyle="Comma"/>
    <tableColumn id="10" xr3:uid="{00000000-0010-0000-0000-00000A000000}" name="Target" dataDxfId="43" dataCellStyle="Comma"/>
    <tableColumn id="18" xr3:uid="{00000000-0010-0000-0000-000012000000}" name="Acual" dataDxfId="42" dataCellStyle="Comma"/>
  </tableColumns>
  <tableStyleInfo name="TableStyleLight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ull_Date" xr10:uid="{00000000-0013-0000-FFFF-FFFF02000000}" sourceName="Full Date">
  <pivotTables>
    <pivotTable tabId="2" name="PivotTable1"/>
    <pivotTable tabId="2" name="PivotTable2"/>
    <pivotTable tabId="2" name="PivotTable3"/>
    <pivotTable tabId="2" name="PivotTable5"/>
  </pivotTables>
  <state minimalRefreshVersion="6" lastRefreshVersion="6" pivotCacheId="1"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ull Date 1" xr10:uid="{00000000-0014-0000-FFFF-FFFF02000000}" cache="NativeTimeline_Full_Date" caption="Full Date" showHeader="0" showSelectionLabel="0" showTimeLevel="0" showHorizontalScrollbar="0" level="2" selectionLevel="0" scrollPosition="202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ull Date" xr10:uid="{00000000-0014-0000-FFFF-FFFF04000000}" cache="NativeTimeline_Full_Date" caption="Full Date" showHeader="0" showSelectionLabel="0" showTimeLevel="0" showHorizontalScrollbar="0" level="2" selectionLevel="0" scrollPosition="2021-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7A197"/>
  </sheetPr>
  <dimension ref="A1:S446"/>
  <sheetViews>
    <sheetView showGridLines="0" tabSelected="1" topLeftCell="A9" zoomScale="85" zoomScaleNormal="85" workbookViewId="0">
      <selection activeCell="D36" sqref="D36"/>
    </sheetView>
  </sheetViews>
  <sheetFormatPr defaultColWidth="18.453125" defaultRowHeight="18.75" x14ac:dyDescent="0.3"/>
  <cols>
    <col min="1" max="1" width="8" style="15" bestFit="1" customWidth="1"/>
    <col min="2" max="2" width="7.453125" style="15" bestFit="1" customWidth="1"/>
    <col min="3" max="3" width="9.7265625" style="15" bestFit="1" customWidth="1"/>
    <col min="4" max="4" width="11" style="15" bestFit="1" customWidth="1"/>
    <col min="5" max="5" width="11.7265625" style="15" bestFit="1" customWidth="1"/>
    <col min="6" max="6" width="17.7265625" style="15" bestFit="1" customWidth="1"/>
    <col min="7" max="7" width="16.453125" style="15" bestFit="1" customWidth="1"/>
    <col min="8" max="8" width="7.453125" style="15" bestFit="1" customWidth="1"/>
    <col min="9" max="9" width="15" style="15" bestFit="1" customWidth="1"/>
    <col min="10" max="10" width="8.26953125" style="15" bestFit="1" customWidth="1"/>
    <col min="11" max="11" width="13" style="15" bestFit="1" customWidth="1"/>
    <col min="12" max="12" width="29.08984375" style="15" bestFit="1" customWidth="1"/>
    <col min="13" max="13" width="31.7265625" style="15" customWidth="1"/>
    <col min="14" max="14" width="15.08984375" style="13" bestFit="1" customWidth="1"/>
    <col min="15" max="15" width="9.36328125" style="13" bestFit="1" customWidth="1"/>
    <col min="16" max="16" width="8.6328125" style="13" bestFit="1" customWidth="1"/>
    <col min="17" max="17" width="21.36328125" style="15" customWidth="1"/>
    <col min="18" max="18" width="12.08984375" style="13" customWidth="1"/>
    <col min="19" max="19" width="9.08984375" style="13" bestFit="1" customWidth="1"/>
    <col min="20" max="20" width="7" style="13" customWidth="1"/>
    <col min="21" max="24" width="14.6328125" style="13" customWidth="1"/>
    <col min="25" max="16384" width="18.453125" style="13"/>
  </cols>
  <sheetData>
    <row r="1" spans="1:19" s="2" customFormat="1" ht="33.950000000000003"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R1" s="3" t="s">
        <v>16</v>
      </c>
      <c r="S1" s="4" t="s">
        <v>17</v>
      </c>
    </row>
    <row r="2" spans="1:19" x14ac:dyDescent="0.3">
      <c r="A2" s="5">
        <v>2020</v>
      </c>
      <c r="B2" s="5">
        <v>3</v>
      </c>
      <c r="C2" s="5" t="s">
        <v>53</v>
      </c>
      <c r="D2" s="6">
        <v>44197</v>
      </c>
      <c r="E2" s="5" t="s">
        <v>19</v>
      </c>
      <c r="F2" s="5" t="s">
        <v>20</v>
      </c>
      <c r="G2" s="5" t="s">
        <v>21</v>
      </c>
      <c r="H2" s="7">
        <v>1</v>
      </c>
      <c r="I2" s="7" t="s">
        <v>22</v>
      </c>
      <c r="J2" s="5" t="s">
        <v>23</v>
      </c>
      <c r="K2" s="8">
        <v>856133</v>
      </c>
      <c r="L2" s="9" t="s">
        <v>24</v>
      </c>
      <c r="M2" s="10" t="s">
        <v>25</v>
      </c>
      <c r="N2" s="11">
        <v>5500000</v>
      </c>
      <c r="O2" s="12">
        <v>127.8014736521</v>
      </c>
      <c r="P2" s="12">
        <v>110.35002679759999</v>
      </c>
      <c r="Q2" s="13"/>
      <c r="R2" s="5" t="s">
        <v>21</v>
      </c>
      <c r="S2" s="14">
        <v>0.99880000000000002</v>
      </c>
    </row>
    <row r="3" spans="1:19" x14ac:dyDescent="0.3">
      <c r="A3" s="5">
        <v>2020</v>
      </c>
      <c r="B3" s="5">
        <v>3</v>
      </c>
      <c r="C3" s="5" t="s">
        <v>26</v>
      </c>
      <c r="D3" s="6">
        <v>44198</v>
      </c>
      <c r="E3" s="5" t="s">
        <v>27</v>
      </c>
      <c r="F3" s="5" t="s">
        <v>28</v>
      </c>
      <c r="G3" s="5" t="s">
        <v>29</v>
      </c>
      <c r="H3" s="7">
        <v>2</v>
      </c>
      <c r="I3" s="7" t="s">
        <v>22</v>
      </c>
      <c r="J3" s="5" t="s">
        <v>30</v>
      </c>
      <c r="K3" s="8">
        <v>885728</v>
      </c>
      <c r="L3" s="9" t="s">
        <v>24</v>
      </c>
      <c r="M3" s="10" t="s">
        <v>31</v>
      </c>
      <c r="N3" s="11">
        <v>6499999.0300000003</v>
      </c>
      <c r="O3" s="12">
        <v>127.8014736521</v>
      </c>
      <c r="P3" s="12">
        <v>120</v>
      </c>
      <c r="Q3" s="13"/>
      <c r="R3" s="5" t="s">
        <v>29</v>
      </c>
      <c r="S3" s="14">
        <v>0.98170000000000002</v>
      </c>
    </row>
    <row r="4" spans="1:19" x14ac:dyDescent="0.3">
      <c r="A4" s="5">
        <v>2020</v>
      </c>
      <c r="B4" s="5">
        <v>3</v>
      </c>
      <c r="C4" s="5" t="s">
        <v>32</v>
      </c>
      <c r="D4" s="6">
        <v>44199</v>
      </c>
      <c r="E4" s="5" t="s">
        <v>33</v>
      </c>
      <c r="F4" s="5" t="s">
        <v>34</v>
      </c>
      <c r="G4" s="5" t="s">
        <v>35</v>
      </c>
      <c r="H4" s="7">
        <v>3</v>
      </c>
      <c r="I4" s="7" t="s">
        <v>22</v>
      </c>
      <c r="J4" s="5" t="s">
        <v>36</v>
      </c>
      <c r="K4" s="8">
        <v>885686</v>
      </c>
      <c r="L4" s="9" t="s">
        <v>24</v>
      </c>
      <c r="M4" s="10" t="s">
        <v>37</v>
      </c>
      <c r="N4" s="11">
        <v>6800000</v>
      </c>
      <c r="O4" s="12">
        <v>127.8014736521</v>
      </c>
      <c r="P4" s="12">
        <v>128.09139818470001</v>
      </c>
      <c r="Q4" s="13"/>
      <c r="R4" s="5" t="s">
        <v>35</v>
      </c>
      <c r="S4" s="14">
        <v>0.97319999999999995</v>
      </c>
    </row>
    <row r="5" spans="1:19" x14ac:dyDescent="0.3">
      <c r="A5" s="5">
        <v>2020</v>
      </c>
      <c r="B5" s="5">
        <v>3</v>
      </c>
      <c r="C5" s="5" t="s">
        <v>38</v>
      </c>
      <c r="D5" s="6">
        <v>44200</v>
      </c>
      <c r="E5" s="5" t="s">
        <v>39</v>
      </c>
      <c r="F5" s="5" t="s">
        <v>20</v>
      </c>
      <c r="G5" s="5" t="s">
        <v>40</v>
      </c>
      <c r="H5" s="7">
        <v>1</v>
      </c>
      <c r="I5" s="7" t="s">
        <v>22</v>
      </c>
      <c r="J5" s="5" t="s">
        <v>23</v>
      </c>
      <c r="K5" s="8">
        <v>885735</v>
      </c>
      <c r="L5" s="9" t="s">
        <v>24</v>
      </c>
      <c r="M5" s="10" t="s">
        <v>41</v>
      </c>
      <c r="N5" s="11">
        <v>686152.68</v>
      </c>
      <c r="O5" s="12">
        <v>90</v>
      </c>
      <c r="P5" s="12">
        <v>88.828158418599998</v>
      </c>
      <c r="Q5" s="13"/>
      <c r="R5" s="5" t="s">
        <v>40</v>
      </c>
      <c r="S5" s="14">
        <v>0.99399999999999999</v>
      </c>
    </row>
    <row r="6" spans="1:19" x14ac:dyDescent="0.3">
      <c r="A6" s="5">
        <v>2020</v>
      </c>
      <c r="B6" s="5">
        <v>3</v>
      </c>
      <c r="C6" s="5" t="s">
        <v>42</v>
      </c>
      <c r="D6" s="6">
        <v>44201</v>
      </c>
      <c r="E6" s="5" t="s">
        <v>19</v>
      </c>
      <c r="F6" s="5" t="s">
        <v>28</v>
      </c>
      <c r="G6" s="5" t="s">
        <v>43</v>
      </c>
      <c r="H6" s="7">
        <v>2</v>
      </c>
      <c r="I6" s="7" t="s">
        <v>22</v>
      </c>
      <c r="J6" s="5" t="s">
        <v>30</v>
      </c>
      <c r="K6" s="8">
        <v>885752</v>
      </c>
      <c r="L6" s="9" t="s">
        <v>24</v>
      </c>
      <c r="M6" s="10" t="s">
        <v>44</v>
      </c>
      <c r="N6" s="11">
        <v>1694205.31</v>
      </c>
      <c r="O6" s="12">
        <v>90</v>
      </c>
      <c r="P6" s="12">
        <v>90.322173177099998</v>
      </c>
      <c r="Q6" s="13"/>
      <c r="R6" s="5" t="s">
        <v>43</v>
      </c>
      <c r="S6" s="14">
        <v>0.97919999999999996</v>
      </c>
    </row>
    <row r="7" spans="1:19" x14ac:dyDescent="0.3">
      <c r="A7" s="5">
        <v>2020</v>
      </c>
      <c r="B7" s="5">
        <v>3</v>
      </c>
      <c r="C7" s="5" t="s">
        <v>45</v>
      </c>
      <c r="D7" s="6">
        <v>44202</v>
      </c>
      <c r="E7" s="5" t="s">
        <v>27</v>
      </c>
      <c r="F7" s="5" t="s">
        <v>34</v>
      </c>
      <c r="G7" s="5" t="s">
        <v>46</v>
      </c>
      <c r="H7" s="7">
        <v>3</v>
      </c>
      <c r="I7" s="7" t="s">
        <v>22</v>
      </c>
      <c r="J7" s="5" t="s">
        <v>36</v>
      </c>
      <c r="K7" s="8">
        <v>885436</v>
      </c>
      <c r="L7" s="9" t="s">
        <v>24</v>
      </c>
      <c r="M7" s="10" t="s">
        <v>47</v>
      </c>
      <c r="N7" s="11">
        <v>1998780.35</v>
      </c>
      <c r="O7" s="12">
        <v>127.8014736521</v>
      </c>
      <c r="P7" s="12">
        <v>127.8014736521</v>
      </c>
      <c r="Q7" s="13"/>
      <c r="R7" s="5" t="s">
        <v>46</v>
      </c>
      <c r="S7" s="14">
        <v>0.98280000000000001</v>
      </c>
    </row>
    <row r="8" spans="1:19" x14ac:dyDescent="0.3">
      <c r="A8" s="5">
        <v>2020</v>
      </c>
      <c r="B8" s="5">
        <v>7</v>
      </c>
      <c r="C8" s="5" t="s">
        <v>48</v>
      </c>
      <c r="D8" s="6">
        <v>44203</v>
      </c>
      <c r="E8" s="5" t="s">
        <v>33</v>
      </c>
      <c r="F8" s="5" t="s">
        <v>20</v>
      </c>
      <c r="G8" s="5" t="s">
        <v>21</v>
      </c>
      <c r="H8" s="7">
        <v>4</v>
      </c>
      <c r="I8" s="7" t="s">
        <v>49</v>
      </c>
      <c r="J8" s="5" t="s">
        <v>23</v>
      </c>
      <c r="K8" s="8">
        <v>885456</v>
      </c>
      <c r="L8" s="9" t="s">
        <v>24</v>
      </c>
      <c r="M8" s="10" t="s">
        <v>50</v>
      </c>
      <c r="N8" s="11">
        <v>2799995</v>
      </c>
      <c r="O8" s="12">
        <v>88</v>
      </c>
      <c r="P8" s="12">
        <v>88</v>
      </c>
      <c r="Q8" s="13"/>
    </row>
    <row r="9" spans="1:19" x14ac:dyDescent="0.3">
      <c r="A9" s="5">
        <v>2020</v>
      </c>
      <c r="B9" s="5">
        <v>8</v>
      </c>
      <c r="C9" s="5" t="s">
        <v>51</v>
      </c>
      <c r="D9" s="6">
        <v>44204</v>
      </c>
      <c r="E9" s="5" t="s">
        <v>39</v>
      </c>
      <c r="F9" s="5" t="s">
        <v>28</v>
      </c>
      <c r="G9" s="5" t="s">
        <v>29</v>
      </c>
      <c r="H9" s="7">
        <v>5</v>
      </c>
      <c r="I9" s="7" t="s">
        <v>49</v>
      </c>
      <c r="J9" s="5" t="s">
        <v>30</v>
      </c>
      <c r="K9" s="8">
        <v>885456</v>
      </c>
      <c r="L9" s="9" t="s">
        <v>24</v>
      </c>
      <c r="M9" s="10" t="s">
        <v>52</v>
      </c>
      <c r="N9" s="11">
        <v>2799995</v>
      </c>
      <c r="O9" s="12">
        <v>90</v>
      </c>
      <c r="P9" s="12">
        <v>90.322173177099998</v>
      </c>
      <c r="Q9" s="13"/>
    </row>
    <row r="10" spans="1:19" x14ac:dyDescent="0.3">
      <c r="A10" s="5">
        <v>2020</v>
      </c>
      <c r="B10" s="5">
        <v>9</v>
      </c>
      <c r="C10" s="5" t="s">
        <v>53</v>
      </c>
      <c r="D10" s="6">
        <v>44205</v>
      </c>
      <c r="E10" s="5" t="s">
        <v>19</v>
      </c>
      <c r="F10" s="5" t="s">
        <v>34</v>
      </c>
      <c r="G10" s="5" t="s">
        <v>35</v>
      </c>
      <c r="H10" s="7">
        <v>6</v>
      </c>
      <c r="I10" s="7" t="s">
        <v>49</v>
      </c>
      <c r="J10" s="5" t="s">
        <v>36</v>
      </c>
      <c r="K10" s="8">
        <v>856133</v>
      </c>
      <c r="L10" s="9" t="s">
        <v>24</v>
      </c>
      <c r="M10" s="10" t="s">
        <v>25</v>
      </c>
      <c r="N10" s="11">
        <v>5500000</v>
      </c>
      <c r="O10" s="12">
        <v>144.6870986296</v>
      </c>
      <c r="P10" s="12">
        <v>128.09139818470001</v>
      </c>
      <c r="Q10" s="13"/>
    </row>
    <row r="11" spans="1:19" x14ac:dyDescent="0.3">
      <c r="A11" s="5">
        <v>2020</v>
      </c>
      <c r="B11" s="5">
        <v>10</v>
      </c>
      <c r="C11" s="5" t="s">
        <v>54</v>
      </c>
      <c r="D11" s="6">
        <v>44206</v>
      </c>
      <c r="E11" s="5" t="s">
        <v>27</v>
      </c>
      <c r="F11" s="5" t="s">
        <v>34</v>
      </c>
      <c r="G11" s="5" t="s">
        <v>40</v>
      </c>
      <c r="H11" s="7">
        <v>7</v>
      </c>
      <c r="I11" s="7" t="s">
        <v>49</v>
      </c>
      <c r="J11" s="5" t="s">
        <v>23</v>
      </c>
      <c r="K11" s="8">
        <v>885728</v>
      </c>
      <c r="L11" s="9" t="s">
        <v>24</v>
      </c>
      <c r="M11" s="10" t="s">
        <v>31</v>
      </c>
      <c r="N11" s="11">
        <v>40467</v>
      </c>
      <c r="O11" s="12">
        <v>144.6870986296</v>
      </c>
      <c r="P11" s="12">
        <v>128.09139818470001</v>
      </c>
      <c r="Q11" s="13"/>
    </row>
    <row r="12" spans="1:19" x14ac:dyDescent="0.3">
      <c r="A12" s="5">
        <v>2020</v>
      </c>
      <c r="B12" s="5">
        <v>11</v>
      </c>
      <c r="C12" s="5" t="s">
        <v>55</v>
      </c>
      <c r="D12" s="6">
        <v>44207</v>
      </c>
      <c r="E12" s="5" t="s">
        <v>33</v>
      </c>
      <c r="F12" s="5" t="s">
        <v>34</v>
      </c>
      <c r="G12" s="5" t="s">
        <v>43</v>
      </c>
      <c r="H12" s="7">
        <v>8</v>
      </c>
      <c r="I12" s="7" t="s">
        <v>49</v>
      </c>
      <c r="J12" s="5" t="s">
        <v>30</v>
      </c>
      <c r="K12" s="8">
        <v>885686</v>
      </c>
      <c r="L12" s="9" t="s">
        <v>24</v>
      </c>
      <c r="M12" s="10" t="s">
        <v>37</v>
      </c>
      <c r="N12" s="11">
        <v>63512.73</v>
      </c>
      <c r="O12" s="12">
        <v>144.6870986296</v>
      </c>
      <c r="P12" s="12">
        <v>128.09139818470001</v>
      </c>
      <c r="Q12" s="13"/>
    </row>
    <row r="13" spans="1:19" x14ac:dyDescent="0.3">
      <c r="A13" s="5">
        <v>2020</v>
      </c>
      <c r="B13" s="5">
        <v>12</v>
      </c>
      <c r="C13" s="5" t="s">
        <v>56</v>
      </c>
      <c r="D13" s="6">
        <v>44208</v>
      </c>
      <c r="E13" s="5" t="s">
        <v>39</v>
      </c>
      <c r="F13" s="5" t="s">
        <v>34</v>
      </c>
      <c r="G13" s="5" t="s">
        <v>46</v>
      </c>
      <c r="H13" s="7">
        <v>9</v>
      </c>
      <c r="I13" s="7" t="s">
        <v>49</v>
      </c>
      <c r="J13" s="5" t="s">
        <v>36</v>
      </c>
      <c r="K13" s="8">
        <v>856858</v>
      </c>
      <c r="L13" s="9" t="s">
        <v>24</v>
      </c>
      <c r="M13" s="10" t="s">
        <v>41</v>
      </c>
      <c r="N13" s="11">
        <v>25925328.920000002</v>
      </c>
      <c r="O13" s="12">
        <v>144.6870986296</v>
      </c>
      <c r="P13" s="12">
        <v>128.09139818470001</v>
      </c>
      <c r="Q13" s="13"/>
    </row>
    <row r="14" spans="1:19" x14ac:dyDescent="0.3">
      <c r="A14" s="5">
        <v>2020</v>
      </c>
      <c r="B14" s="5">
        <v>13</v>
      </c>
      <c r="C14" s="5" t="s">
        <v>18</v>
      </c>
      <c r="D14" s="6">
        <v>44209</v>
      </c>
      <c r="E14" s="5" t="s">
        <v>19</v>
      </c>
      <c r="F14" s="5" t="s">
        <v>34</v>
      </c>
      <c r="G14" s="5" t="s">
        <v>21</v>
      </c>
      <c r="H14" s="7">
        <v>10</v>
      </c>
      <c r="I14" s="7" t="s">
        <v>49</v>
      </c>
      <c r="J14" s="5" t="s">
        <v>23</v>
      </c>
      <c r="K14" s="8">
        <v>856182</v>
      </c>
      <c r="L14" s="9" t="s">
        <v>57</v>
      </c>
      <c r="M14" s="10" t="s">
        <v>44</v>
      </c>
      <c r="N14" s="11">
        <v>6315072.54</v>
      </c>
      <c r="O14" s="12">
        <v>144.6870986296</v>
      </c>
      <c r="P14" s="12">
        <v>128.09139818470001</v>
      </c>
      <c r="Q14" s="13"/>
    </row>
    <row r="15" spans="1:19" x14ac:dyDescent="0.3">
      <c r="A15" s="5">
        <v>2020</v>
      </c>
      <c r="B15" s="5">
        <v>14</v>
      </c>
      <c r="C15" s="5" t="s">
        <v>26</v>
      </c>
      <c r="D15" s="6">
        <v>44210</v>
      </c>
      <c r="E15" s="5" t="s">
        <v>27</v>
      </c>
      <c r="F15" s="5" t="s">
        <v>34</v>
      </c>
      <c r="G15" s="5" t="s">
        <v>29</v>
      </c>
      <c r="H15" s="7">
        <v>11</v>
      </c>
      <c r="I15" s="7" t="s">
        <v>49</v>
      </c>
      <c r="J15" s="5" t="s">
        <v>30</v>
      </c>
      <c r="K15" s="8">
        <v>856182</v>
      </c>
      <c r="L15" s="9" t="s">
        <v>57</v>
      </c>
      <c r="M15" s="10" t="s">
        <v>47</v>
      </c>
      <c r="N15" s="11">
        <v>6315072.54</v>
      </c>
      <c r="O15" s="12">
        <v>127.8014736521</v>
      </c>
      <c r="P15" s="12">
        <v>120</v>
      </c>
      <c r="Q15" s="13"/>
    </row>
    <row r="16" spans="1:19" x14ac:dyDescent="0.3">
      <c r="A16" s="5">
        <v>2020</v>
      </c>
      <c r="B16" s="5">
        <v>15</v>
      </c>
      <c r="C16" s="5" t="s">
        <v>32</v>
      </c>
      <c r="D16" s="6">
        <v>44211</v>
      </c>
      <c r="E16" s="5" t="s">
        <v>33</v>
      </c>
      <c r="F16" s="5" t="s">
        <v>34</v>
      </c>
      <c r="G16" s="5" t="s">
        <v>35</v>
      </c>
      <c r="H16" s="7">
        <v>12</v>
      </c>
      <c r="I16" s="7" t="s">
        <v>49</v>
      </c>
      <c r="J16" s="5" t="s">
        <v>36</v>
      </c>
      <c r="K16" s="8">
        <v>885726</v>
      </c>
      <c r="L16" s="9" t="s">
        <v>57</v>
      </c>
      <c r="M16" s="10" t="s">
        <v>50</v>
      </c>
      <c r="N16" s="11">
        <v>29998768.399999999</v>
      </c>
      <c r="O16" s="12">
        <v>127.8014736521</v>
      </c>
      <c r="P16" s="12">
        <v>128.09139818470001</v>
      </c>
      <c r="Q16" s="13"/>
    </row>
    <row r="17" spans="1:17" x14ac:dyDescent="0.3">
      <c r="A17" s="5">
        <v>2020</v>
      </c>
      <c r="B17" s="5">
        <v>16</v>
      </c>
      <c r="C17" s="5" t="s">
        <v>38</v>
      </c>
      <c r="D17" s="6">
        <v>44212</v>
      </c>
      <c r="E17" s="5" t="s">
        <v>39</v>
      </c>
      <c r="F17" s="5" t="s">
        <v>34</v>
      </c>
      <c r="G17" s="5" t="s">
        <v>40</v>
      </c>
      <c r="H17" s="7">
        <v>13</v>
      </c>
      <c r="I17" s="7" t="s">
        <v>49</v>
      </c>
      <c r="J17" s="5" t="s">
        <v>23</v>
      </c>
      <c r="K17" s="8">
        <v>885855</v>
      </c>
      <c r="L17" s="9" t="s">
        <v>58</v>
      </c>
      <c r="M17" s="10" t="s">
        <v>52</v>
      </c>
      <c r="N17" s="11">
        <v>3643444.04</v>
      </c>
      <c r="O17" s="12">
        <v>90</v>
      </c>
      <c r="P17" s="12">
        <v>90.322173177099998</v>
      </c>
      <c r="Q17" s="13"/>
    </row>
    <row r="18" spans="1:17" x14ac:dyDescent="0.3">
      <c r="A18" s="5">
        <v>2020</v>
      </c>
      <c r="B18" s="5">
        <v>17</v>
      </c>
      <c r="C18" s="5" t="s">
        <v>42</v>
      </c>
      <c r="D18" s="6">
        <v>44213</v>
      </c>
      <c r="E18" s="5" t="s">
        <v>19</v>
      </c>
      <c r="F18" s="5" t="s">
        <v>34</v>
      </c>
      <c r="G18" s="5" t="s">
        <v>43</v>
      </c>
      <c r="H18" s="7">
        <v>14</v>
      </c>
      <c r="I18" s="7" t="s">
        <v>49</v>
      </c>
      <c r="J18" s="5" t="s">
        <v>30</v>
      </c>
      <c r="K18" s="8">
        <v>856656</v>
      </c>
      <c r="L18" s="9" t="s">
        <v>58</v>
      </c>
      <c r="M18" s="10" t="s">
        <v>25</v>
      </c>
      <c r="N18" s="11">
        <v>3947433.47</v>
      </c>
      <c r="O18" s="12">
        <v>127.8014736521</v>
      </c>
      <c r="P18" s="12">
        <v>127.8014736521</v>
      </c>
      <c r="Q18" s="13"/>
    </row>
    <row r="19" spans="1:17" x14ac:dyDescent="0.3">
      <c r="A19" s="5">
        <v>2020</v>
      </c>
      <c r="B19" s="5">
        <v>18</v>
      </c>
      <c r="C19" s="5" t="s">
        <v>45</v>
      </c>
      <c r="D19" s="6">
        <v>44214</v>
      </c>
      <c r="E19" s="5" t="s">
        <v>19</v>
      </c>
      <c r="F19" s="5" t="s">
        <v>34</v>
      </c>
      <c r="G19" s="5" t="s">
        <v>46</v>
      </c>
      <c r="H19" s="7">
        <v>15</v>
      </c>
      <c r="I19" s="7" t="s">
        <v>49</v>
      </c>
      <c r="J19" s="5" t="s">
        <v>36</v>
      </c>
      <c r="K19" s="8">
        <v>885741</v>
      </c>
      <c r="L19" s="9" t="s">
        <v>58</v>
      </c>
      <c r="M19" s="10" t="s">
        <v>31</v>
      </c>
      <c r="N19" s="11">
        <v>79863.78</v>
      </c>
      <c r="O19" s="12">
        <v>90</v>
      </c>
      <c r="P19" s="12">
        <v>88.828158418599998</v>
      </c>
      <c r="Q19" s="13"/>
    </row>
    <row r="20" spans="1:17" x14ac:dyDescent="0.3">
      <c r="A20" s="5">
        <v>2020</v>
      </c>
      <c r="B20" s="5">
        <v>19</v>
      </c>
      <c r="C20" s="5" t="s">
        <v>48</v>
      </c>
      <c r="D20" s="6">
        <v>44215</v>
      </c>
      <c r="E20" s="5" t="s">
        <v>19</v>
      </c>
      <c r="F20" s="5" t="s">
        <v>34</v>
      </c>
      <c r="G20" s="5" t="s">
        <v>21</v>
      </c>
      <c r="H20" s="7">
        <v>16</v>
      </c>
      <c r="I20" s="7" t="s">
        <v>49</v>
      </c>
      <c r="J20" s="5" t="s">
        <v>23</v>
      </c>
      <c r="K20" s="8">
        <v>856856</v>
      </c>
      <c r="L20" s="9" t="s">
        <v>58</v>
      </c>
      <c r="M20" s="10" t="s">
        <v>37</v>
      </c>
      <c r="N20" s="11">
        <v>55000000</v>
      </c>
      <c r="O20" s="12">
        <v>75</v>
      </c>
      <c r="P20" s="12">
        <v>38</v>
      </c>
      <c r="Q20" s="13"/>
    </row>
    <row r="21" spans="1:17" x14ac:dyDescent="0.3">
      <c r="A21" s="5">
        <v>2020</v>
      </c>
      <c r="B21" s="5">
        <v>20</v>
      </c>
      <c r="C21" s="5" t="s">
        <v>51</v>
      </c>
      <c r="D21" s="6">
        <v>44216</v>
      </c>
      <c r="E21" s="5" t="s">
        <v>19</v>
      </c>
      <c r="F21" s="5" t="s">
        <v>34</v>
      </c>
      <c r="G21" s="5" t="s">
        <v>29</v>
      </c>
      <c r="H21" s="7">
        <v>17</v>
      </c>
      <c r="I21" s="7" t="s">
        <v>49</v>
      </c>
      <c r="J21" s="5" t="s">
        <v>30</v>
      </c>
      <c r="K21" s="8">
        <v>885873</v>
      </c>
      <c r="L21" s="9" t="s">
        <v>59</v>
      </c>
      <c r="M21" s="10" t="s">
        <v>41</v>
      </c>
      <c r="N21" s="11">
        <v>55000000</v>
      </c>
      <c r="O21" s="12">
        <v>80</v>
      </c>
      <c r="P21" s="12">
        <v>44</v>
      </c>
      <c r="Q21" s="13"/>
    </row>
    <row r="22" spans="1:17" x14ac:dyDescent="0.3">
      <c r="A22" s="5">
        <v>2020</v>
      </c>
      <c r="B22" s="5">
        <v>21</v>
      </c>
      <c r="C22" s="5" t="s">
        <v>53</v>
      </c>
      <c r="D22" s="6">
        <v>44217</v>
      </c>
      <c r="E22" s="5" t="s">
        <v>19</v>
      </c>
      <c r="F22" s="5" t="s">
        <v>34</v>
      </c>
      <c r="G22" s="5" t="s">
        <v>35</v>
      </c>
      <c r="H22" s="7">
        <v>18</v>
      </c>
      <c r="I22" s="7" t="s">
        <v>49</v>
      </c>
      <c r="J22" s="5" t="s">
        <v>36</v>
      </c>
      <c r="K22" s="8">
        <v>885315</v>
      </c>
      <c r="L22" s="9" t="s">
        <v>59</v>
      </c>
      <c r="M22" s="10" t="s">
        <v>44</v>
      </c>
      <c r="N22" s="11">
        <v>55000000</v>
      </c>
      <c r="O22" s="12">
        <v>90</v>
      </c>
      <c r="P22" s="12">
        <v>88.828158418599998</v>
      </c>
      <c r="Q22" s="13"/>
    </row>
    <row r="23" spans="1:17" x14ac:dyDescent="0.3">
      <c r="A23" s="5">
        <v>2020</v>
      </c>
      <c r="B23" s="5">
        <v>22</v>
      </c>
      <c r="C23" s="5" t="s">
        <v>54</v>
      </c>
      <c r="D23" s="6">
        <v>44218</v>
      </c>
      <c r="E23" s="5" t="s">
        <v>19</v>
      </c>
      <c r="F23" s="5" t="s">
        <v>34</v>
      </c>
      <c r="G23" s="5" t="s">
        <v>40</v>
      </c>
      <c r="H23" s="7">
        <v>19</v>
      </c>
      <c r="I23" s="7" t="s">
        <v>49</v>
      </c>
      <c r="J23" s="5" t="s">
        <v>23</v>
      </c>
      <c r="K23" s="8">
        <v>885363</v>
      </c>
      <c r="L23" s="9" t="s">
        <v>59</v>
      </c>
      <c r="M23" s="10" t="s">
        <v>47</v>
      </c>
      <c r="N23" s="11">
        <v>2901990</v>
      </c>
      <c r="O23" s="12">
        <v>90</v>
      </c>
      <c r="P23" s="12">
        <v>90.322173177099998</v>
      </c>
      <c r="Q23" s="13"/>
    </row>
    <row r="24" spans="1:17" x14ac:dyDescent="0.3">
      <c r="A24" s="5">
        <v>2020</v>
      </c>
      <c r="B24" s="5">
        <v>23</v>
      </c>
      <c r="C24" s="5" t="s">
        <v>55</v>
      </c>
      <c r="D24" s="6">
        <v>44219</v>
      </c>
      <c r="E24" s="5" t="s">
        <v>19</v>
      </c>
      <c r="F24" s="5" t="s">
        <v>34</v>
      </c>
      <c r="G24" s="5" t="s">
        <v>43</v>
      </c>
      <c r="H24" s="7">
        <v>20</v>
      </c>
      <c r="I24" s="7" t="s">
        <v>49</v>
      </c>
      <c r="J24" s="5" t="s">
        <v>30</v>
      </c>
      <c r="K24" s="8">
        <v>885363</v>
      </c>
      <c r="L24" s="9" t="s">
        <v>59</v>
      </c>
      <c r="M24" s="10" t="s">
        <v>50</v>
      </c>
      <c r="N24" s="11">
        <v>2901990</v>
      </c>
      <c r="O24" s="12">
        <v>127.8014736521</v>
      </c>
      <c r="P24" s="12">
        <v>127.8014736521</v>
      </c>
      <c r="Q24" s="13"/>
    </row>
    <row r="25" spans="1:17" x14ac:dyDescent="0.3">
      <c r="A25" s="5">
        <v>2020</v>
      </c>
      <c r="B25" s="5">
        <v>24</v>
      </c>
      <c r="C25" s="5" t="s">
        <v>56</v>
      </c>
      <c r="D25" s="6">
        <v>44220</v>
      </c>
      <c r="E25" s="5" t="s">
        <v>39</v>
      </c>
      <c r="F25" s="5" t="s">
        <v>34</v>
      </c>
      <c r="G25" s="5" t="s">
        <v>46</v>
      </c>
      <c r="H25" s="7">
        <v>21</v>
      </c>
      <c r="I25" s="7" t="s">
        <v>49</v>
      </c>
      <c r="J25" s="5" t="s">
        <v>36</v>
      </c>
      <c r="K25" s="8">
        <v>856856</v>
      </c>
      <c r="L25" s="9" t="s">
        <v>59</v>
      </c>
      <c r="M25" s="10" t="s">
        <v>52</v>
      </c>
      <c r="N25" s="11">
        <v>40467</v>
      </c>
      <c r="O25" s="12">
        <v>34</v>
      </c>
      <c r="P25" s="12">
        <v>34</v>
      </c>
      <c r="Q25" s="13"/>
    </row>
    <row r="26" spans="1:17" x14ac:dyDescent="0.3">
      <c r="A26" s="5">
        <v>2020</v>
      </c>
      <c r="B26" s="5">
        <v>25</v>
      </c>
      <c r="C26" s="5" t="s">
        <v>18</v>
      </c>
      <c r="D26" s="6">
        <v>44221</v>
      </c>
      <c r="E26" s="5" t="s">
        <v>19</v>
      </c>
      <c r="F26" s="5" t="s">
        <v>34</v>
      </c>
      <c r="G26" s="5" t="s">
        <v>21</v>
      </c>
      <c r="H26" s="7">
        <v>22</v>
      </c>
      <c r="I26" s="7" t="s">
        <v>49</v>
      </c>
      <c r="J26" s="5" t="s">
        <v>23</v>
      </c>
      <c r="K26" s="8">
        <v>856155</v>
      </c>
      <c r="L26" s="9" t="s">
        <v>60</v>
      </c>
      <c r="M26" s="10" t="s">
        <v>25</v>
      </c>
      <c r="N26" s="11">
        <v>4493279</v>
      </c>
      <c r="O26" s="12">
        <v>127.8014736521</v>
      </c>
      <c r="P26" s="12">
        <v>120</v>
      </c>
      <c r="Q26" s="13"/>
    </row>
    <row r="27" spans="1:17" x14ac:dyDescent="0.3">
      <c r="A27" s="5">
        <v>2020</v>
      </c>
      <c r="B27" s="5">
        <v>26</v>
      </c>
      <c r="C27" s="5" t="s">
        <v>26</v>
      </c>
      <c r="D27" s="6">
        <v>44222</v>
      </c>
      <c r="E27" s="5" t="s">
        <v>27</v>
      </c>
      <c r="F27" s="5" t="s">
        <v>34</v>
      </c>
      <c r="G27" s="5" t="s">
        <v>29</v>
      </c>
      <c r="H27" s="7">
        <v>23</v>
      </c>
      <c r="I27" s="7" t="s">
        <v>49</v>
      </c>
      <c r="J27" s="5" t="s">
        <v>30</v>
      </c>
      <c r="K27" s="8">
        <v>856216</v>
      </c>
      <c r="L27" s="9" t="s">
        <v>60</v>
      </c>
      <c r="M27" s="10" t="s">
        <v>31</v>
      </c>
      <c r="N27" s="11">
        <v>4604017</v>
      </c>
      <c r="O27" s="12">
        <v>127.8014736521</v>
      </c>
      <c r="P27" s="12">
        <v>128.09139818470001</v>
      </c>
      <c r="Q27" s="13"/>
    </row>
    <row r="28" spans="1:17" x14ac:dyDescent="0.3">
      <c r="A28" s="5">
        <v>2020</v>
      </c>
      <c r="B28" s="5">
        <v>27</v>
      </c>
      <c r="C28" s="5" t="s">
        <v>32</v>
      </c>
      <c r="D28" s="6">
        <v>44223</v>
      </c>
      <c r="E28" s="5" t="s">
        <v>33</v>
      </c>
      <c r="F28" s="5" t="s">
        <v>34</v>
      </c>
      <c r="G28" s="5" t="s">
        <v>35</v>
      </c>
      <c r="H28" s="7">
        <v>24</v>
      </c>
      <c r="I28" s="7" t="s">
        <v>49</v>
      </c>
      <c r="J28" s="5" t="s">
        <v>36</v>
      </c>
      <c r="K28" s="5">
        <v>851256</v>
      </c>
      <c r="L28" s="9" t="s">
        <v>61</v>
      </c>
      <c r="M28" s="10" t="s">
        <v>37</v>
      </c>
      <c r="N28" s="11">
        <v>1860257.32</v>
      </c>
      <c r="O28" s="12">
        <v>127.8014736521</v>
      </c>
      <c r="P28" s="12">
        <v>120</v>
      </c>
      <c r="Q28" s="13"/>
    </row>
    <row r="29" spans="1:17" x14ac:dyDescent="0.3">
      <c r="A29" s="5">
        <v>2021</v>
      </c>
      <c r="B29" s="5">
        <v>28</v>
      </c>
      <c r="C29" s="5" t="s">
        <v>38</v>
      </c>
      <c r="D29" s="6">
        <v>44224</v>
      </c>
      <c r="E29" s="5" t="s">
        <v>39</v>
      </c>
      <c r="F29" s="5" t="s">
        <v>20</v>
      </c>
      <c r="G29" s="5" t="s">
        <v>40</v>
      </c>
      <c r="H29" s="7">
        <v>25</v>
      </c>
      <c r="I29" s="7" t="s">
        <v>49</v>
      </c>
      <c r="J29" s="5" t="s">
        <v>23</v>
      </c>
      <c r="K29" s="5">
        <v>855785</v>
      </c>
      <c r="L29" s="9" t="s">
        <v>61</v>
      </c>
      <c r="M29" s="10" t="s">
        <v>41</v>
      </c>
      <c r="N29" s="11">
        <v>4583373.3499999996</v>
      </c>
      <c r="O29" s="12">
        <v>127.8014736521</v>
      </c>
      <c r="P29" s="12">
        <v>128.09139818470001</v>
      </c>
      <c r="Q29" s="13"/>
    </row>
    <row r="30" spans="1:17" x14ac:dyDescent="0.3">
      <c r="A30" s="5">
        <v>2021</v>
      </c>
      <c r="B30" s="5">
        <v>29</v>
      </c>
      <c r="C30" s="5" t="s">
        <v>42</v>
      </c>
      <c r="D30" s="6">
        <v>44225</v>
      </c>
      <c r="E30" s="5" t="s">
        <v>19</v>
      </c>
      <c r="F30" s="5" t="s">
        <v>28</v>
      </c>
      <c r="G30" s="5" t="s">
        <v>43</v>
      </c>
      <c r="H30" s="7">
        <v>26</v>
      </c>
      <c r="I30" s="7" t="s">
        <v>49</v>
      </c>
      <c r="J30" s="5" t="s">
        <v>30</v>
      </c>
      <c r="K30" s="5">
        <v>851285</v>
      </c>
      <c r="L30" s="9" t="s">
        <v>61</v>
      </c>
      <c r="M30" s="10" t="s">
        <v>44</v>
      </c>
      <c r="N30" s="11">
        <v>79863.78</v>
      </c>
      <c r="O30" s="12">
        <v>90</v>
      </c>
      <c r="P30" s="12">
        <v>90.322173177099998</v>
      </c>
      <c r="Q30" s="13"/>
    </row>
    <row r="31" spans="1:17" x14ac:dyDescent="0.3">
      <c r="A31" s="5">
        <v>2021</v>
      </c>
      <c r="B31" s="5">
        <v>30</v>
      </c>
      <c r="C31" s="5" t="s">
        <v>45</v>
      </c>
      <c r="D31" s="6">
        <v>44226</v>
      </c>
      <c r="E31" s="5" t="s">
        <v>27</v>
      </c>
      <c r="F31" s="5" t="s">
        <v>34</v>
      </c>
      <c r="G31" s="5" t="s">
        <v>46</v>
      </c>
      <c r="H31" s="7">
        <v>27</v>
      </c>
      <c r="I31" s="7" t="s">
        <v>49</v>
      </c>
      <c r="J31" s="5" t="s">
        <v>36</v>
      </c>
      <c r="K31" s="8">
        <v>851223</v>
      </c>
      <c r="L31" s="9" t="s">
        <v>61</v>
      </c>
      <c r="M31" s="10" t="s">
        <v>47</v>
      </c>
      <c r="N31" s="11">
        <v>26000000</v>
      </c>
      <c r="O31" s="12">
        <v>111</v>
      </c>
      <c r="P31" s="12">
        <v>96.005330808600007</v>
      </c>
      <c r="Q31" s="13"/>
    </row>
    <row r="32" spans="1:17" x14ac:dyDescent="0.3">
      <c r="A32" s="5">
        <v>2021</v>
      </c>
      <c r="B32" s="5">
        <v>31</v>
      </c>
      <c r="C32" s="5" t="s">
        <v>48</v>
      </c>
      <c r="D32" s="6">
        <v>44227</v>
      </c>
      <c r="E32" s="5" t="s">
        <v>33</v>
      </c>
      <c r="F32" s="5" t="s">
        <v>20</v>
      </c>
      <c r="G32" s="5" t="s">
        <v>21</v>
      </c>
      <c r="H32" s="7">
        <v>28</v>
      </c>
      <c r="I32" s="7" t="s">
        <v>49</v>
      </c>
      <c r="J32" s="5" t="s">
        <v>23</v>
      </c>
      <c r="K32" s="8">
        <v>851666</v>
      </c>
      <c r="L32" s="9" t="s">
        <v>24</v>
      </c>
      <c r="M32" s="10" t="s">
        <v>50</v>
      </c>
      <c r="N32" s="11">
        <v>1349247.51</v>
      </c>
      <c r="O32" s="12">
        <v>90</v>
      </c>
      <c r="P32" s="12">
        <v>88.828158418599998</v>
      </c>
      <c r="Q32" s="13"/>
    </row>
    <row r="33" spans="1:17" x14ac:dyDescent="0.3">
      <c r="A33" s="5">
        <v>2021</v>
      </c>
      <c r="B33" s="5">
        <v>1</v>
      </c>
      <c r="C33" s="5" t="s">
        <v>51</v>
      </c>
      <c r="D33" s="6">
        <v>44228</v>
      </c>
      <c r="E33" s="5" t="s">
        <v>39</v>
      </c>
      <c r="F33" s="5" t="s">
        <v>28</v>
      </c>
      <c r="G33" s="5" t="s">
        <v>29</v>
      </c>
      <c r="H33" s="7">
        <v>29</v>
      </c>
      <c r="I33" s="7" t="s">
        <v>49</v>
      </c>
      <c r="J33" s="5" t="s">
        <v>30</v>
      </c>
      <c r="K33" s="8">
        <v>851237</v>
      </c>
      <c r="L33" s="9" t="s">
        <v>24</v>
      </c>
      <c r="M33" s="10" t="s">
        <v>52</v>
      </c>
      <c r="N33" s="11">
        <v>2400000</v>
      </c>
      <c r="O33" s="12">
        <v>34</v>
      </c>
      <c r="P33" s="12">
        <v>34</v>
      </c>
      <c r="Q33" s="13"/>
    </row>
    <row r="34" spans="1:17" x14ac:dyDescent="0.3">
      <c r="A34" s="5">
        <v>2021</v>
      </c>
      <c r="B34" s="5">
        <v>2</v>
      </c>
      <c r="C34" s="5" t="s">
        <v>53</v>
      </c>
      <c r="D34" s="6">
        <v>44229</v>
      </c>
      <c r="E34" s="5" t="s">
        <v>39</v>
      </c>
      <c r="F34" s="5" t="s">
        <v>34</v>
      </c>
      <c r="G34" s="5" t="s">
        <v>35</v>
      </c>
      <c r="H34" s="7">
        <v>30</v>
      </c>
      <c r="I34" s="7" t="s">
        <v>49</v>
      </c>
      <c r="J34" s="5" t="s">
        <v>36</v>
      </c>
      <c r="K34" s="8">
        <v>851237</v>
      </c>
      <c r="L34" s="9" t="s">
        <v>24</v>
      </c>
      <c r="M34" s="10" t="s">
        <v>25</v>
      </c>
      <c r="N34" s="11">
        <v>2400000</v>
      </c>
      <c r="O34" s="12">
        <v>90</v>
      </c>
      <c r="P34" s="12">
        <v>88.828158418599998</v>
      </c>
      <c r="Q34" s="13"/>
    </row>
    <row r="35" spans="1:17" x14ac:dyDescent="0.3">
      <c r="A35" s="5">
        <v>2021</v>
      </c>
      <c r="B35" s="5">
        <v>3</v>
      </c>
      <c r="C35" s="5" t="s">
        <v>54</v>
      </c>
      <c r="D35" s="6">
        <v>44230</v>
      </c>
      <c r="E35" s="5" t="s">
        <v>39</v>
      </c>
      <c r="F35" s="5" t="s">
        <v>20</v>
      </c>
      <c r="G35" s="5" t="s">
        <v>40</v>
      </c>
      <c r="H35" s="7">
        <v>31</v>
      </c>
      <c r="I35" s="7" t="s">
        <v>49</v>
      </c>
      <c r="J35" s="5" t="s">
        <v>23</v>
      </c>
      <c r="K35" s="8">
        <v>852263</v>
      </c>
      <c r="L35" s="9" t="s">
        <v>62</v>
      </c>
      <c r="M35" s="10" t="s">
        <v>31</v>
      </c>
      <c r="N35" s="11">
        <v>1987514</v>
      </c>
      <c r="O35" s="12">
        <v>90</v>
      </c>
      <c r="P35" s="12">
        <v>90.322173177099998</v>
      </c>
      <c r="Q35" s="13"/>
    </row>
    <row r="36" spans="1:17" x14ac:dyDescent="0.3">
      <c r="A36" s="5">
        <v>2021</v>
      </c>
      <c r="B36" s="5">
        <v>4</v>
      </c>
      <c r="C36" s="5" t="s">
        <v>55</v>
      </c>
      <c r="D36" s="6">
        <v>44231</v>
      </c>
      <c r="E36" s="5" t="s">
        <v>39</v>
      </c>
      <c r="F36" s="5" t="s">
        <v>28</v>
      </c>
      <c r="G36" s="5" t="s">
        <v>43</v>
      </c>
      <c r="H36" s="7">
        <v>32</v>
      </c>
      <c r="I36" s="7" t="s">
        <v>49</v>
      </c>
      <c r="J36" s="5" t="s">
        <v>30</v>
      </c>
      <c r="K36" s="8">
        <v>853462</v>
      </c>
      <c r="L36" s="9" t="s">
        <v>62</v>
      </c>
      <c r="M36" s="10" t="s">
        <v>37</v>
      </c>
      <c r="N36" s="11">
        <v>58887868</v>
      </c>
      <c r="O36" s="12">
        <v>30</v>
      </c>
      <c r="P36" s="12">
        <v>15</v>
      </c>
      <c r="Q36" s="13"/>
    </row>
    <row r="37" spans="1:17" x14ac:dyDescent="0.3">
      <c r="A37" s="5">
        <v>2021</v>
      </c>
      <c r="B37" s="5">
        <v>5</v>
      </c>
      <c r="C37" s="5" t="s">
        <v>56</v>
      </c>
      <c r="D37" s="6">
        <v>44232</v>
      </c>
      <c r="E37" s="5" t="s">
        <v>39</v>
      </c>
      <c r="F37" s="5" t="s">
        <v>34</v>
      </c>
      <c r="G37" s="5" t="s">
        <v>46</v>
      </c>
      <c r="H37" s="7">
        <v>33</v>
      </c>
      <c r="I37" s="7" t="s">
        <v>49</v>
      </c>
      <c r="J37" s="5" t="s">
        <v>36</v>
      </c>
      <c r="K37" s="8">
        <v>851827</v>
      </c>
      <c r="L37" s="9" t="s">
        <v>58</v>
      </c>
      <c r="M37" s="10" t="s">
        <v>41</v>
      </c>
      <c r="N37" s="11">
        <v>9800000</v>
      </c>
      <c r="O37" s="12">
        <v>144.6870986296</v>
      </c>
      <c r="P37" s="12">
        <v>128.09139818470001</v>
      </c>
      <c r="Q37" s="13"/>
    </row>
    <row r="38" spans="1:17" x14ac:dyDescent="0.3">
      <c r="A38" s="5">
        <v>2021</v>
      </c>
      <c r="B38" s="5">
        <v>6</v>
      </c>
      <c r="C38" s="5" t="s">
        <v>18</v>
      </c>
      <c r="D38" s="6">
        <v>44233</v>
      </c>
      <c r="E38" s="5" t="s">
        <v>39</v>
      </c>
      <c r="F38" s="5" t="s">
        <v>20</v>
      </c>
      <c r="G38" s="5" t="s">
        <v>21</v>
      </c>
      <c r="H38" s="7">
        <v>34</v>
      </c>
      <c r="I38" s="7" t="s">
        <v>49</v>
      </c>
      <c r="J38" s="5" t="s">
        <v>23</v>
      </c>
      <c r="K38" s="8" t="s">
        <v>63</v>
      </c>
      <c r="L38" s="9" t="s">
        <v>58</v>
      </c>
      <c r="M38" s="10" t="s">
        <v>44</v>
      </c>
      <c r="N38" s="11">
        <v>45345345</v>
      </c>
      <c r="O38" s="12">
        <v>144.6870986296</v>
      </c>
      <c r="P38" s="12">
        <v>128.09139818470001</v>
      </c>
      <c r="Q38" s="13"/>
    </row>
    <row r="39" spans="1:17" x14ac:dyDescent="0.3">
      <c r="A39" s="5">
        <v>2021</v>
      </c>
      <c r="B39" s="5">
        <v>7</v>
      </c>
      <c r="C39" s="5" t="s">
        <v>26</v>
      </c>
      <c r="D39" s="6">
        <v>44234</v>
      </c>
      <c r="E39" s="5" t="s">
        <v>39</v>
      </c>
      <c r="F39" s="5" t="s">
        <v>28</v>
      </c>
      <c r="G39" s="5" t="s">
        <v>29</v>
      </c>
      <c r="H39" s="7">
        <v>35</v>
      </c>
      <c r="I39" s="7" t="s">
        <v>49</v>
      </c>
      <c r="J39" s="5" t="s">
        <v>30</v>
      </c>
      <c r="K39" s="8">
        <v>851215</v>
      </c>
      <c r="L39" s="9" t="s">
        <v>58</v>
      </c>
      <c r="M39" s="10" t="s">
        <v>47</v>
      </c>
      <c r="N39" s="11">
        <v>1051624</v>
      </c>
      <c r="O39" s="12">
        <v>127.8014736521</v>
      </c>
      <c r="P39" s="12">
        <v>120</v>
      </c>
      <c r="Q39" s="13"/>
    </row>
    <row r="40" spans="1:17" x14ac:dyDescent="0.3">
      <c r="A40" s="5">
        <v>2021</v>
      </c>
      <c r="B40" s="5">
        <v>8</v>
      </c>
      <c r="C40" s="5" t="s">
        <v>32</v>
      </c>
      <c r="D40" s="6">
        <v>44235</v>
      </c>
      <c r="E40" s="5" t="s">
        <v>33</v>
      </c>
      <c r="F40" s="5" t="s">
        <v>34</v>
      </c>
      <c r="G40" s="5" t="s">
        <v>35</v>
      </c>
      <c r="H40" s="7">
        <v>36</v>
      </c>
      <c r="I40" s="7" t="s">
        <v>49</v>
      </c>
      <c r="J40" s="5" t="s">
        <v>36</v>
      </c>
      <c r="K40" s="8">
        <v>853362</v>
      </c>
      <c r="L40" s="9" t="s">
        <v>58</v>
      </c>
      <c r="M40" s="10" t="s">
        <v>50</v>
      </c>
      <c r="N40" s="11">
        <v>1542724.82</v>
      </c>
      <c r="O40" s="12">
        <v>127.8014736521</v>
      </c>
      <c r="P40" s="12">
        <v>128.09139818470001</v>
      </c>
      <c r="Q40" s="13"/>
    </row>
    <row r="41" spans="1:17" x14ac:dyDescent="0.3">
      <c r="A41" s="5">
        <v>2021</v>
      </c>
      <c r="B41" s="5">
        <v>9</v>
      </c>
      <c r="C41" s="5" t="s">
        <v>38</v>
      </c>
      <c r="D41" s="6">
        <v>44236</v>
      </c>
      <c r="E41" s="5" t="s">
        <v>39</v>
      </c>
      <c r="F41" s="5" t="s">
        <v>20</v>
      </c>
      <c r="G41" s="5" t="s">
        <v>40</v>
      </c>
      <c r="H41" s="7">
        <v>37</v>
      </c>
      <c r="I41" s="7" t="s">
        <v>49</v>
      </c>
      <c r="J41" s="5" t="s">
        <v>23</v>
      </c>
      <c r="K41" s="8">
        <v>851286</v>
      </c>
      <c r="L41" s="9" t="s">
        <v>58</v>
      </c>
      <c r="M41" s="10" t="s">
        <v>52</v>
      </c>
      <c r="N41" s="11">
        <v>1804836.4</v>
      </c>
      <c r="O41" s="12">
        <v>5</v>
      </c>
      <c r="P41" s="12">
        <v>8</v>
      </c>
      <c r="Q41" s="13"/>
    </row>
    <row r="42" spans="1:17" x14ac:dyDescent="0.3">
      <c r="A42" s="5">
        <v>2021</v>
      </c>
      <c r="B42" s="5">
        <v>10</v>
      </c>
      <c r="C42" s="5" t="s">
        <v>42</v>
      </c>
      <c r="D42" s="6">
        <v>44237</v>
      </c>
      <c r="E42" s="5" t="s">
        <v>19</v>
      </c>
      <c r="F42" s="5" t="s">
        <v>28</v>
      </c>
      <c r="G42" s="5" t="s">
        <v>43</v>
      </c>
      <c r="H42" s="7">
        <v>38</v>
      </c>
      <c r="I42" s="7" t="s">
        <v>49</v>
      </c>
      <c r="J42" s="5" t="s">
        <v>30</v>
      </c>
      <c r="K42" s="8">
        <v>851671</v>
      </c>
      <c r="L42" s="9" t="s">
        <v>58</v>
      </c>
      <c r="M42" s="10" t="s">
        <v>25</v>
      </c>
      <c r="N42" s="11">
        <v>2000000</v>
      </c>
      <c r="O42" s="12">
        <v>12</v>
      </c>
      <c r="P42" s="12">
        <v>10</v>
      </c>
      <c r="Q42" s="13"/>
    </row>
    <row r="43" spans="1:17" x14ac:dyDescent="0.3">
      <c r="A43" s="5">
        <v>2021</v>
      </c>
      <c r="B43" s="5">
        <v>11</v>
      </c>
      <c r="C43" s="5" t="s">
        <v>45</v>
      </c>
      <c r="D43" s="6">
        <v>44238</v>
      </c>
      <c r="E43" s="5" t="s">
        <v>27</v>
      </c>
      <c r="F43" s="5" t="s">
        <v>34</v>
      </c>
      <c r="G43" s="5" t="s">
        <v>46</v>
      </c>
      <c r="H43" s="7">
        <v>39</v>
      </c>
      <c r="I43" s="7" t="s">
        <v>49</v>
      </c>
      <c r="J43" s="5" t="s">
        <v>36</v>
      </c>
      <c r="K43" s="8">
        <v>852728</v>
      </c>
      <c r="L43" s="9" t="s">
        <v>58</v>
      </c>
      <c r="M43" s="10" t="s">
        <v>31</v>
      </c>
      <c r="N43" s="11">
        <v>3571088.9180000001</v>
      </c>
      <c r="O43" s="12">
        <v>90</v>
      </c>
      <c r="P43" s="12">
        <v>88.828158418599998</v>
      </c>
      <c r="Q43" s="13"/>
    </row>
    <row r="44" spans="1:17" x14ac:dyDescent="0.3">
      <c r="A44" s="5">
        <v>2021</v>
      </c>
      <c r="B44" s="5">
        <v>12</v>
      </c>
      <c r="C44" s="5" t="s">
        <v>48</v>
      </c>
      <c r="D44" s="6">
        <v>44239</v>
      </c>
      <c r="E44" s="5" t="s">
        <v>33</v>
      </c>
      <c r="F44" s="5" t="s">
        <v>20</v>
      </c>
      <c r="G44" s="5" t="s">
        <v>21</v>
      </c>
      <c r="H44" s="7">
        <v>40</v>
      </c>
      <c r="I44" s="7" t="s">
        <v>49</v>
      </c>
      <c r="J44" s="5" t="s">
        <v>23</v>
      </c>
      <c r="K44" s="8" t="s">
        <v>64</v>
      </c>
      <c r="L44" s="9" t="s">
        <v>58</v>
      </c>
      <c r="M44" s="10" t="s">
        <v>37</v>
      </c>
      <c r="N44" s="11">
        <v>4563133</v>
      </c>
      <c r="O44" s="12">
        <v>34</v>
      </c>
      <c r="P44" s="12">
        <v>34</v>
      </c>
      <c r="Q44" s="13"/>
    </row>
    <row r="45" spans="1:17" x14ac:dyDescent="0.3">
      <c r="A45" s="5">
        <v>2021</v>
      </c>
      <c r="B45" s="5">
        <v>13</v>
      </c>
      <c r="C45" s="5" t="s">
        <v>51</v>
      </c>
      <c r="D45" s="6">
        <v>44240</v>
      </c>
      <c r="E45" s="5" t="s">
        <v>39</v>
      </c>
      <c r="F45" s="5" t="s">
        <v>28</v>
      </c>
      <c r="G45" s="5" t="s">
        <v>29</v>
      </c>
      <c r="H45" s="7">
        <v>41</v>
      </c>
      <c r="I45" s="7" t="s">
        <v>49</v>
      </c>
      <c r="J45" s="5" t="s">
        <v>30</v>
      </c>
      <c r="K45" s="8">
        <v>851216</v>
      </c>
      <c r="L45" s="9" t="s">
        <v>58</v>
      </c>
      <c r="M45" s="10" t="s">
        <v>41</v>
      </c>
      <c r="N45" s="11">
        <v>4611537</v>
      </c>
      <c r="O45" s="12">
        <v>88</v>
      </c>
      <c r="P45" s="12">
        <v>88</v>
      </c>
      <c r="Q45" s="13"/>
    </row>
    <row r="46" spans="1:17" x14ac:dyDescent="0.3">
      <c r="A46" s="5">
        <v>2021</v>
      </c>
      <c r="B46" s="5">
        <v>14</v>
      </c>
      <c r="C46" s="5" t="s">
        <v>53</v>
      </c>
      <c r="D46" s="6">
        <v>44241</v>
      </c>
      <c r="E46" s="5" t="s">
        <v>19</v>
      </c>
      <c r="F46" s="5" t="s">
        <v>34</v>
      </c>
      <c r="G46" s="5" t="s">
        <v>35</v>
      </c>
      <c r="H46" s="7">
        <v>42</v>
      </c>
      <c r="I46" s="7" t="s">
        <v>49</v>
      </c>
      <c r="J46" s="5" t="s">
        <v>36</v>
      </c>
      <c r="K46" s="8">
        <v>851184</v>
      </c>
      <c r="L46" s="9" t="s">
        <v>58</v>
      </c>
      <c r="M46" s="10" t="s">
        <v>44</v>
      </c>
      <c r="N46" s="11">
        <v>5494521.7300000004</v>
      </c>
      <c r="O46" s="12">
        <v>90</v>
      </c>
      <c r="P46" s="12">
        <v>90.322173177099998</v>
      </c>
      <c r="Q46" s="13"/>
    </row>
    <row r="47" spans="1:17" x14ac:dyDescent="0.3">
      <c r="A47" s="5">
        <v>2021</v>
      </c>
      <c r="B47" s="5">
        <v>15</v>
      </c>
      <c r="C47" s="5" t="s">
        <v>54</v>
      </c>
      <c r="D47" s="6">
        <v>44242</v>
      </c>
      <c r="E47" s="5" t="s">
        <v>27</v>
      </c>
      <c r="F47" s="5" t="s">
        <v>20</v>
      </c>
      <c r="G47" s="5" t="s">
        <v>40</v>
      </c>
      <c r="H47" s="7">
        <v>43</v>
      </c>
      <c r="I47" s="7" t="s">
        <v>49</v>
      </c>
      <c r="J47" s="5" t="s">
        <v>23</v>
      </c>
      <c r="K47" s="8">
        <v>851827</v>
      </c>
      <c r="L47" s="9" t="s">
        <v>58</v>
      </c>
      <c r="M47" s="10" t="s">
        <v>47</v>
      </c>
      <c r="N47" s="11">
        <v>5800000</v>
      </c>
      <c r="O47" s="12">
        <v>144.6870986296</v>
      </c>
      <c r="P47" s="12">
        <v>128.09139818470001</v>
      </c>
      <c r="Q47" s="13"/>
    </row>
    <row r="48" spans="1:17" x14ac:dyDescent="0.3">
      <c r="A48" s="5">
        <v>2021</v>
      </c>
      <c r="B48" s="5">
        <v>16</v>
      </c>
      <c r="C48" s="5" t="s">
        <v>55</v>
      </c>
      <c r="D48" s="6">
        <v>44243</v>
      </c>
      <c r="E48" s="5" t="s">
        <v>33</v>
      </c>
      <c r="F48" s="5" t="s">
        <v>28</v>
      </c>
      <c r="G48" s="5" t="s">
        <v>43</v>
      </c>
      <c r="H48" s="7">
        <v>44</v>
      </c>
      <c r="I48" s="7" t="s">
        <v>49</v>
      </c>
      <c r="J48" s="5" t="s">
        <v>30</v>
      </c>
      <c r="K48" s="8">
        <v>858555</v>
      </c>
      <c r="L48" s="9" t="s">
        <v>60</v>
      </c>
      <c r="M48" s="10" t="s">
        <v>50</v>
      </c>
      <c r="N48" s="11">
        <v>1263106</v>
      </c>
      <c r="O48" s="12">
        <v>90</v>
      </c>
      <c r="P48" s="12">
        <v>88.828158418599998</v>
      </c>
      <c r="Q48" s="13"/>
    </row>
    <row r="49" spans="1:17" x14ac:dyDescent="0.3">
      <c r="A49" s="5">
        <v>2021</v>
      </c>
      <c r="B49" s="5">
        <v>17</v>
      </c>
      <c r="C49" s="5" t="s">
        <v>56</v>
      </c>
      <c r="D49" s="6">
        <v>44244</v>
      </c>
      <c r="E49" s="5" t="s">
        <v>33</v>
      </c>
      <c r="F49" s="5" t="s">
        <v>34</v>
      </c>
      <c r="G49" s="5" t="s">
        <v>46</v>
      </c>
      <c r="H49" s="7">
        <v>45</v>
      </c>
      <c r="I49" s="7" t="s">
        <v>49</v>
      </c>
      <c r="J49" s="5" t="s">
        <v>36</v>
      </c>
      <c r="K49" s="8">
        <v>858556</v>
      </c>
      <c r="L49" s="9" t="s">
        <v>60</v>
      </c>
      <c r="M49" s="10" t="s">
        <v>52</v>
      </c>
      <c r="N49" s="11">
        <v>40467</v>
      </c>
      <c r="O49" s="12">
        <v>90</v>
      </c>
      <c r="P49" s="12">
        <v>90.322173177099998</v>
      </c>
      <c r="Q49" s="13"/>
    </row>
    <row r="50" spans="1:17" x14ac:dyDescent="0.3">
      <c r="A50" s="5">
        <v>2021</v>
      </c>
      <c r="B50" s="5">
        <v>18</v>
      </c>
      <c r="C50" s="5" t="s">
        <v>18</v>
      </c>
      <c r="D50" s="6">
        <v>44245</v>
      </c>
      <c r="E50" s="5" t="s">
        <v>33</v>
      </c>
      <c r="F50" s="5" t="s">
        <v>20</v>
      </c>
      <c r="G50" s="5" t="s">
        <v>21</v>
      </c>
      <c r="H50" s="7">
        <v>46</v>
      </c>
      <c r="I50" s="7" t="s">
        <v>49</v>
      </c>
      <c r="J50" s="5" t="s">
        <v>23</v>
      </c>
      <c r="K50" s="8">
        <v>851463</v>
      </c>
      <c r="L50" s="9" t="s">
        <v>60</v>
      </c>
      <c r="M50" s="10" t="s">
        <v>25</v>
      </c>
      <c r="N50" s="11">
        <v>10638000</v>
      </c>
      <c r="O50" s="12">
        <v>33</v>
      </c>
      <c r="P50" s="12">
        <v>33</v>
      </c>
      <c r="Q50" s="13"/>
    </row>
    <row r="51" spans="1:17" x14ac:dyDescent="0.3">
      <c r="A51" s="5">
        <v>2021</v>
      </c>
      <c r="B51" s="5">
        <v>19</v>
      </c>
      <c r="C51" s="5" t="s">
        <v>26</v>
      </c>
      <c r="D51" s="6">
        <v>44246</v>
      </c>
      <c r="E51" s="5" t="s">
        <v>33</v>
      </c>
      <c r="F51" s="5" t="s">
        <v>28</v>
      </c>
      <c r="G51" s="5" t="s">
        <v>29</v>
      </c>
      <c r="H51" s="7">
        <v>47</v>
      </c>
      <c r="I51" s="7" t="s">
        <v>49</v>
      </c>
      <c r="J51" s="5" t="s">
        <v>30</v>
      </c>
      <c r="K51" s="8">
        <v>851456</v>
      </c>
      <c r="L51" s="9" t="s">
        <v>60</v>
      </c>
      <c r="M51" s="10" t="s">
        <v>31</v>
      </c>
      <c r="N51" s="11">
        <v>40467</v>
      </c>
      <c r="O51" s="12">
        <v>101.18785901450001</v>
      </c>
      <c r="P51" s="12">
        <v>78.696927969300006</v>
      </c>
      <c r="Q51" s="13"/>
    </row>
    <row r="52" spans="1:17" x14ac:dyDescent="0.3">
      <c r="A52" s="5">
        <v>2019</v>
      </c>
      <c r="B52" s="5">
        <v>20</v>
      </c>
      <c r="C52" s="5" t="s">
        <v>32</v>
      </c>
      <c r="D52" s="6">
        <v>44247</v>
      </c>
      <c r="E52" s="5" t="s">
        <v>33</v>
      </c>
      <c r="F52" s="5" t="s">
        <v>34</v>
      </c>
      <c r="G52" s="5" t="s">
        <v>35</v>
      </c>
      <c r="H52" s="7">
        <v>48</v>
      </c>
      <c r="I52" s="7" t="s">
        <v>49</v>
      </c>
      <c r="J52" s="5" t="s">
        <v>36</v>
      </c>
      <c r="K52" s="8">
        <v>854467</v>
      </c>
      <c r="L52" s="9" t="s">
        <v>62</v>
      </c>
      <c r="M52" s="10" t="s">
        <v>37</v>
      </c>
      <c r="N52" s="11">
        <v>5781720</v>
      </c>
      <c r="O52" s="12">
        <v>5</v>
      </c>
      <c r="P52" s="12">
        <v>8</v>
      </c>
      <c r="Q52" s="13"/>
    </row>
    <row r="53" spans="1:17" x14ac:dyDescent="0.3">
      <c r="A53" s="5">
        <v>2019</v>
      </c>
      <c r="B53" s="5">
        <v>21</v>
      </c>
      <c r="C53" s="5" t="s">
        <v>38</v>
      </c>
      <c r="D53" s="6">
        <v>44248</v>
      </c>
      <c r="E53" s="5" t="s">
        <v>33</v>
      </c>
      <c r="F53" s="5" t="s">
        <v>20</v>
      </c>
      <c r="G53" s="5" t="s">
        <v>40</v>
      </c>
      <c r="H53" s="7">
        <v>49</v>
      </c>
      <c r="I53" s="7" t="s">
        <v>49</v>
      </c>
      <c r="J53" s="5" t="s">
        <v>23</v>
      </c>
      <c r="K53" s="8">
        <v>854236</v>
      </c>
      <c r="L53" s="9" t="s">
        <v>62</v>
      </c>
      <c r="M53" s="10" t="s">
        <v>41</v>
      </c>
      <c r="N53" s="11">
        <v>7194422.9800000004</v>
      </c>
      <c r="O53" s="12">
        <v>12</v>
      </c>
      <c r="P53" s="12">
        <v>10</v>
      </c>
      <c r="Q53" s="13"/>
    </row>
    <row r="54" spans="1:17" x14ac:dyDescent="0.3">
      <c r="A54" s="5">
        <v>2019</v>
      </c>
      <c r="B54" s="5">
        <v>22</v>
      </c>
      <c r="C54" s="5" t="s">
        <v>42</v>
      </c>
      <c r="D54" s="6">
        <v>44249</v>
      </c>
      <c r="E54" s="5" t="s">
        <v>33</v>
      </c>
      <c r="F54" s="5" t="s">
        <v>28</v>
      </c>
      <c r="G54" s="5" t="s">
        <v>43</v>
      </c>
      <c r="H54" s="7">
        <v>50</v>
      </c>
      <c r="I54" s="7" t="s">
        <v>49</v>
      </c>
      <c r="J54" s="5" t="s">
        <v>30</v>
      </c>
      <c r="K54" s="8">
        <v>854412</v>
      </c>
      <c r="L54" s="9" t="s">
        <v>62</v>
      </c>
      <c r="M54" s="10" t="s">
        <v>44</v>
      </c>
      <c r="N54" s="11">
        <v>823709.66</v>
      </c>
      <c r="O54" s="12">
        <v>90</v>
      </c>
      <c r="P54" s="12">
        <v>88.828158418599998</v>
      </c>
      <c r="Q54" s="13"/>
    </row>
    <row r="55" spans="1:17" x14ac:dyDescent="0.3">
      <c r="A55" s="5">
        <v>2019</v>
      </c>
      <c r="B55" s="5">
        <v>23</v>
      </c>
      <c r="C55" s="5" t="s">
        <v>45</v>
      </c>
      <c r="D55" s="6">
        <v>44250</v>
      </c>
      <c r="E55" s="5" t="s">
        <v>33</v>
      </c>
      <c r="F55" s="5" t="s">
        <v>34</v>
      </c>
      <c r="G55" s="5" t="s">
        <v>46</v>
      </c>
      <c r="H55" s="7">
        <v>51</v>
      </c>
      <c r="I55" s="7" t="s">
        <v>49</v>
      </c>
      <c r="J55" s="5" t="s">
        <v>36</v>
      </c>
      <c r="K55" s="8">
        <v>854485</v>
      </c>
      <c r="L55" s="9" t="s">
        <v>62</v>
      </c>
      <c r="M55" s="10" t="s">
        <v>47</v>
      </c>
      <c r="N55" s="11">
        <v>2367268.2000000002</v>
      </c>
      <c r="O55" s="12">
        <v>127.8014736521</v>
      </c>
      <c r="P55" s="12">
        <v>127.8014736521</v>
      </c>
      <c r="Q55" s="13"/>
    </row>
    <row r="56" spans="1:17" x14ac:dyDescent="0.3">
      <c r="A56" s="5">
        <v>2019</v>
      </c>
      <c r="B56" s="5">
        <v>24</v>
      </c>
      <c r="C56" s="5" t="s">
        <v>48</v>
      </c>
      <c r="D56" s="6">
        <v>44251</v>
      </c>
      <c r="E56" s="5" t="s">
        <v>33</v>
      </c>
      <c r="F56" s="5" t="s">
        <v>20</v>
      </c>
      <c r="G56" s="5" t="s">
        <v>21</v>
      </c>
      <c r="H56" s="7">
        <v>52</v>
      </c>
      <c r="I56" s="7" t="s">
        <v>49</v>
      </c>
      <c r="J56" s="5" t="s">
        <v>23</v>
      </c>
      <c r="K56" s="8">
        <v>854487</v>
      </c>
      <c r="L56" s="9" t="s">
        <v>62</v>
      </c>
      <c r="M56" s="10" t="s">
        <v>50</v>
      </c>
      <c r="N56" s="11">
        <v>2622311.29</v>
      </c>
      <c r="O56" s="12">
        <v>34</v>
      </c>
      <c r="P56" s="12">
        <v>34</v>
      </c>
      <c r="Q56" s="13"/>
    </row>
    <row r="57" spans="1:17" x14ac:dyDescent="0.3">
      <c r="A57" s="5">
        <v>2019</v>
      </c>
      <c r="B57" s="5">
        <v>25</v>
      </c>
      <c r="C57" s="5" t="s">
        <v>51</v>
      </c>
      <c r="D57" s="6">
        <v>44252</v>
      </c>
      <c r="E57" s="5" t="s">
        <v>33</v>
      </c>
      <c r="F57" s="5" t="s">
        <v>28</v>
      </c>
      <c r="G57" s="5" t="s">
        <v>29</v>
      </c>
      <c r="H57" s="7">
        <v>53</v>
      </c>
      <c r="I57" s="7" t="s">
        <v>49</v>
      </c>
      <c r="J57" s="5" t="s">
        <v>30</v>
      </c>
      <c r="K57" s="8">
        <v>854488</v>
      </c>
      <c r="L57" s="9" t="s">
        <v>62</v>
      </c>
      <c r="M57" s="10" t="s">
        <v>52</v>
      </c>
      <c r="N57" s="11">
        <v>3074951</v>
      </c>
      <c r="O57" s="12">
        <v>88</v>
      </c>
      <c r="P57" s="12">
        <v>88</v>
      </c>
      <c r="Q57" s="13"/>
    </row>
    <row r="58" spans="1:17" x14ac:dyDescent="0.3">
      <c r="A58" s="5">
        <v>2019</v>
      </c>
      <c r="B58" s="5">
        <v>26</v>
      </c>
      <c r="C58" s="5" t="s">
        <v>53</v>
      </c>
      <c r="D58" s="6">
        <v>44253</v>
      </c>
      <c r="E58" s="5" t="s">
        <v>33</v>
      </c>
      <c r="F58" s="5" t="s">
        <v>28</v>
      </c>
      <c r="G58" s="5" t="s">
        <v>35</v>
      </c>
      <c r="H58" s="7">
        <v>54</v>
      </c>
      <c r="I58" s="7" t="s">
        <v>49</v>
      </c>
      <c r="J58" s="5" t="s">
        <v>36</v>
      </c>
      <c r="K58" s="8">
        <v>854485</v>
      </c>
      <c r="L58" s="9" t="s">
        <v>62</v>
      </c>
      <c r="M58" s="10" t="s">
        <v>25</v>
      </c>
      <c r="N58" s="11">
        <v>2367268.2000000002</v>
      </c>
      <c r="O58" s="12">
        <v>90</v>
      </c>
      <c r="P58" s="12">
        <v>88.828158418599998</v>
      </c>
      <c r="Q58" s="13"/>
    </row>
    <row r="59" spans="1:17" x14ac:dyDescent="0.3">
      <c r="A59" s="5">
        <v>2019</v>
      </c>
      <c r="B59" s="5">
        <v>27</v>
      </c>
      <c r="C59" s="5" t="s">
        <v>54</v>
      </c>
      <c r="D59" s="6">
        <v>44254</v>
      </c>
      <c r="E59" s="5" t="s">
        <v>33</v>
      </c>
      <c r="F59" s="5" t="s">
        <v>28</v>
      </c>
      <c r="G59" s="5" t="s">
        <v>40</v>
      </c>
      <c r="H59" s="7">
        <v>55</v>
      </c>
      <c r="I59" s="7" t="s">
        <v>49</v>
      </c>
      <c r="J59" s="5" t="s">
        <v>23</v>
      </c>
      <c r="K59" s="8">
        <v>854487</v>
      </c>
      <c r="L59" s="9" t="s">
        <v>62</v>
      </c>
      <c r="M59" s="10" t="s">
        <v>31</v>
      </c>
      <c r="N59" s="11">
        <v>2622311.29</v>
      </c>
      <c r="O59" s="12">
        <v>90</v>
      </c>
      <c r="P59" s="12">
        <v>90.322173177099998</v>
      </c>
      <c r="Q59" s="13"/>
    </row>
    <row r="60" spans="1:17" x14ac:dyDescent="0.3">
      <c r="A60" s="5">
        <v>2019</v>
      </c>
      <c r="B60" s="5">
        <v>28</v>
      </c>
      <c r="C60" s="5" t="s">
        <v>55</v>
      </c>
      <c r="D60" s="6">
        <v>44255</v>
      </c>
      <c r="E60" s="5" t="s">
        <v>33</v>
      </c>
      <c r="F60" s="5" t="s">
        <v>28</v>
      </c>
      <c r="G60" s="5" t="s">
        <v>43</v>
      </c>
      <c r="H60" s="7">
        <v>56</v>
      </c>
      <c r="I60" s="7" t="s">
        <v>49</v>
      </c>
      <c r="J60" s="5" t="s">
        <v>30</v>
      </c>
      <c r="K60" s="8">
        <v>854488</v>
      </c>
      <c r="L60" s="9" t="s">
        <v>62</v>
      </c>
      <c r="M60" s="10" t="s">
        <v>37</v>
      </c>
      <c r="N60" s="11">
        <v>3074951</v>
      </c>
      <c r="O60" s="12">
        <v>144.6870986296</v>
      </c>
      <c r="P60" s="12">
        <v>128.09139818470001</v>
      </c>
      <c r="Q60" s="13"/>
    </row>
    <row r="61" spans="1:17" x14ac:dyDescent="0.3">
      <c r="A61" s="5">
        <v>2019</v>
      </c>
      <c r="B61" s="5">
        <v>29</v>
      </c>
      <c r="C61" s="5" t="s">
        <v>56</v>
      </c>
      <c r="D61" s="6">
        <v>44256</v>
      </c>
      <c r="E61" s="5" t="s">
        <v>39</v>
      </c>
      <c r="F61" s="5" t="s">
        <v>28</v>
      </c>
      <c r="G61" s="5" t="s">
        <v>46</v>
      </c>
      <c r="H61" s="7">
        <v>57</v>
      </c>
      <c r="I61" s="7" t="s">
        <v>49</v>
      </c>
      <c r="J61" s="5" t="s">
        <v>36</v>
      </c>
      <c r="K61" s="8">
        <v>854466</v>
      </c>
      <c r="L61" s="9" t="s">
        <v>62</v>
      </c>
      <c r="M61" s="10" t="s">
        <v>41</v>
      </c>
      <c r="N61" s="11">
        <v>3835149</v>
      </c>
      <c r="O61" s="12">
        <v>75</v>
      </c>
      <c r="P61" s="12">
        <v>38</v>
      </c>
      <c r="Q61" s="13"/>
    </row>
    <row r="62" spans="1:17" x14ac:dyDescent="0.3">
      <c r="A62" s="5">
        <v>2019</v>
      </c>
      <c r="B62" s="5">
        <v>30</v>
      </c>
      <c r="C62" s="5" t="s">
        <v>18</v>
      </c>
      <c r="D62" s="6">
        <v>44257</v>
      </c>
      <c r="E62" s="5" t="s">
        <v>19</v>
      </c>
      <c r="F62" s="5" t="s">
        <v>28</v>
      </c>
      <c r="G62" s="5" t="s">
        <v>21</v>
      </c>
      <c r="H62" s="7">
        <v>58</v>
      </c>
      <c r="I62" s="7" t="s">
        <v>49</v>
      </c>
      <c r="J62" s="5" t="s">
        <v>23</v>
      </c>
      <c r="K62" s="8">
        <v>890675</v>
      </c>
      <c r="L62" s="9" t="s">
        <v>62</v>
      </c>
      <c r="M62" s="10" t="s">
        <v>44</v>
      </c>
      <c r="N62" s="11">
        <v>3946768.2</v>
      </c>
      <c r="O62" s="12">
        <v>80</v>
      </c>
      <c r="P62" s="12">
        <v>44</v>
      </c>
      <c r="Q62" s="13"/>
    </row>
    <row r="63" spans="1:17" x14ac:dyDescent="0.3">
      <c r="A63" s="5">
        <v>2019</v>
      </c>
      <c r="B63" s="5">
        <v>31</v>
      </c>
      <c r="C63" s="5" t="s">
        <v>26</v>
      </c>
      <c r="D63" s="6">
        <v>44258</v>
      </c>
      <c r="E63" s="5" t="s">
        <v>27</v>
      </c>
      <c r="F63" s="5" t="s">
        <v>28</v>
      </c>
      <c r="G63" s="5" t="s">
        <v>29</v>
      </c>
      <c r="H63" s="7">
        <v>59</v>
      </c>
      <c r="I63" s="7" t="s">
        <v>49</v>
      </c>
      <c r="J63" s="5" t="s">
        <v>30</v>
      </c>
      <c r="K63" s="8">
        <v>854685</v>
      </c>
      <c r="L63" s="9" t="s">
        <v>62</v>
      </c>
      <c r="M63" s="10" t="s">
        <v>47</v>
      </c>
      <c r="N63" s="11">
        <v>63512.73</v>
      </c>
      <c r="O63" s="12">
        <v>90</v>
      </c>
      <c r="P63" s="12">
        <v>88.828158418599998</v>
      </c>
      <c r="Q63" s="13"/>
    </row>
    <row r="64" spans="1:17" x14ac:dyDescent="0.3">
      <c r="A64" s="5">
        <v>2019</v>
      </c>
      <c r="B64" s="5">
        <v>1</v>
      </c>
      <c r="C64" s="5" t="s">
        <v>32</v>
      </c>
      <c r="D64" s="6">
        <v>44259</v>
      </c>
      <c r="E64" s="5" t="s">
        <v>33</v>
      </c>
      <c r="F64" s="5" t="s">
        <v>28</v>
      </c>
      <c r="G64" s="5" t="s">
        <v>35</v>
      </c>
      <c r="H64" s="7">
        <v>60</v>
      </c>
      <c r="I64" s="7" t="s">
        <v>49</v>
      </c>
      <c r="J64" s="5" t="s">
        <v>36</v>
      </c>
      <c r="K64" s="8">
        <v>854456</v>
      </c>
      <c r="L64" s="9" t="s">
        <v>62</v>
      </c>
      <c r="M64" s="10" t="s">
        <v>50</v>
      </c>
      <c r="N64" s="11">
        <v>63512.73</v>
      </c>
      <c r="O64" s="12">
        <v>90</v>
      </c>
      <c r="P64" s="12">
        <v>90.322173177099998</v>
      </c>
      <c r="Q64" s="13"/>
    </row>
    <row r="65" spans="1:17" x14ac:dyDescent="0.3">
      <c r="A65" s="5">
        <v>2019</v>
      </c>
      <c r="B65" s="5">
        <v>2</v>
      </c>
      <c r="C65" s="5" t="s">
        <v>38</v>
      </c>
      <c r="D65" s="6">
        <v>44260</v>
      </c>
      <c r="E65" s="5" t="s">
        <v>39</v>
      </c>
      <c r="F65" s="5" t="s">
        <v>28</v>
      </c>
      <c r="G65" s="5" t="s">
        <v>40</v>
      </c>
      <c r="H65" s="7">
        <v>61</v>
      </c>
      <c r="I65" s="7" t="s">
        <v>49</v>
      </c>
      <c r="J65" s="5" t="s">
        <v>23</v>
      </c>
      <c r="K65" s="8">
        <v>854467</v>
      </c>
      <c r="L65" s="9" t="s">
        <v>62</v>
      </c>
      <c r="M65" s="10" t="s">
        <v>52</v>
      </c>
      <c r="N65" s="11">
        <v>5781720</v>
      </c>
      <c r="O65" s="12">
        <v>127.8014736521</v>
      </c>
      <c r="P65" s="12">
        <v>127.8014736521</v>
      </c>
      <c r="Q65" s="13"/>
    </row>
    <row r="66" spans="1:17" x14ac:dyDescent="0.3">
      <c r="A66" s="5">
        <v>2019</v>
      </c>
      <c r="B66" s="5">
        <v>3</v>
      </c>
      <c r="C66" s="5" t="s">
        <v>42</v>
      </c>
      <c r="D66" s="6">
        <v>44261</v>
      </c>
      <c r="E66" s="5" t="s">
        <v>19</v>
      </c>
      <c r="F66" s="5" t="s">
        <v>28</v>
      </c>
      <c r="G66" s="5" t="s">
        <v>43</v>
      </c>
      <c r="H66" s="7">
        <v>62</v>
      </c>
      <c r="I66" s="7" t="s">
        <v>49</v>
      </c>
      <c r="J66" s="5" t="s">
        <v>30</v>
      </c>
      <c r="K66" s="8">
        <v>854236</v>
      </c>
      <c r="L66" s="9" t="s">
        <v>62</v>
      </c>
      <c r="M66" s="10" t="s">
        <v>25</v>
      </c>
      <c r="N66" s="11">
        <v>79863.78</v>
      </c>
      <c r="O66" s="12">
        <v>34</v>
      </c>
      <c r="P66" s="12">
        <v>34</v>
      </c>
      <c r="Q66" s="13"/>
    </row>
    <row r="67" spans="1:17" x14ac:dyDescent="0.3">
      <c r="A67" s="5">
        <v>2019</v>
      </c>
      <c r="B67" s="5">
        <v>4</v>
      </c>
      <c r="C67" s="5" t="s">
        <v>45</v>
      </c>
      <c r="D67" s="6">
        <v>44262</v>
      </c>
      <c r="E67" s="5" t="s">
        <v>27</v>
      </c>
      <c r="F67" s="5" t="s">
        <v>28</v>
      </c>
      <c r="G67" s="5" t="s">
        <v>46</v>
      </c>
      <c r="H67" s="7">
        <v>63</v>
      </c>
      <c r="I67" s="7" t="s">
        <v>49</v>
      </c>
      <c r="J67" s="5" t="s">
        <v>36</v>
      </c>
      <c r="K67" s="8">
        <v>854484</v>
      </c>
      <c r="L67" s="9" t="s">
        <v>62</v>
      </c>
      <c r="M67" s="10" t="s">
        <v>31</v>
      </c>
      <c r="N67" s="11">
        <v>8295952.3499999996</v>
      </c>
      <c r="O67" s="12">
        <v>88</v>
      </c>
      <c r="P67" s="12">
        <v>88</v>
      </c>
      <c r="Q67" s="13"/>
    </row>
    <row r="68" spans="1:17" x14ac:dyDescent="0.3">
      <c r="A68" s="5">
        <v>2019</v>
      </c>
      <c r="B68" s="5">
        <v>5</v>
      </c>
      <c r="C68" s="5" t="s">
        <v>48</v>
      </c>
      <c r="D68" s="6">
        <v>44263</v>
      </c>
      <c r="E68" s="5" t="s">
        <v>33</v>
      </c>
      <c r="F68" s="5" t="s">
        <v>20</v>
      </c>
      <c r="G68" s="5" t="s">
        <v>21</v>
      </c>
      <c r="H68" s="7">
        <v>64</v>
      </c>
      <c r="I68" s="7" t="s">
        <v>49</v>
      </c>
      <c r="J68" s="5" t="s">
        <v>23</v>
      </c>
      <c r="K68" s="8">
        <v>853466</v>
      </c>
      <c r="L68" s="9" t="s">
        <v>62</v>
      </c>
      <c r="M68" s="10" t="s">
        <v>37</v>
      </c>
      <c r="N68" s="11">
        <v>9000000</v>
      </c>
      <c r="O68" s="12">
        <v>90</v>
      </c>
      <c r="P68" s="12">
        <v>88.828158418599998</v>
      </c>
      <c r="Q68" s="13"/>
    </row>
    <row r="69" spans="1:17" x14ac:dyDescent="0.3">
      <c r="A69" s="5">
        <v>2019</v>
      </c>
      <c r="B69" s="5">
        <v>6</v>
      </c>
      <c r="C69" s="5" t="s">
        <v>51</v>
      </c>
      <c r="D69" s="6">
        <v>44264</v>
      </c>
      <c r="E69" s="5" t="s">
        <v>39</v>
      </c>
      <c r="F69" s="5" t="s">
        <v>28</v>
      </c>
      <c r="G69" s="5" t="s">
        <v>29</v>
      </c>
      <c r="H69" s="7">
        <v>65</v>
      </c>
      <c r="I69" s="7" t="s">
        <v>49</v>
      </c>
      <c r="J69" s="5" t="s">
        <v>30</v>
      </c>
      <c r="K69" s="8">
        <v>854486</v>
      </c>
      <c r="L69" s="9" t="s">
        <v>62</v>
      </c>
      <c r="M69" s="10" t="s">
        <v>41</v>
      </c>
      <c r="N69" s="11">
        <v>9377688.7100000009</v>
      </c>
      <c r="O69" s="12">
        <v>90</v>
      </c>
      <c r="P69" s="12">
        <v>90.322173177099998</v>
      </c>
      <c r="Q69" s="13"/>
    </row>
    <row r="70" spans="1:17" x14ac:dyDescent="0.3">
      <c r="A70" s="5">
        <v>2019</v>
      </c>
      <c r="B70" s="5">
        <v>7</v>
      </c>
      <c r="C70" s="5" t="s">
        <v>53</v>
      </c>
      <c r="D70" s="6">
        <v>44265</v>
      </c>
      <c r="E70" s="5" t="s">
        <v>19</v>
      </c>
      <c r="F70" s="5" t="s">
        <v>34</v>
      </c>
      <c r="G70" s="5" t="s">
        <v>35</v>
      </c>
      <c r="H70" s="7">
        <v>66</v>
      </c>
      <c r="I70" s="7" t="s">
        <v>49</v>
      </c>
      <c r="J70" s="5" t="s">
        <v>36</v>
      </c>
      <c r="K70" s="8">
        <v>854468</v>
      </c>
      <c r="L70" s="9" t="s">
        <v>62</v>
      </c>
      <c r="M70" s="10" t="s">
        <v>44</v>
      </c>
      <c r="N70" s="11">
        <v>63512.73</v>
      </c>
      <c r="O70" s="12">
        <v>144.6870986296</v>
      </c>
      <c r="P70" s="12">
        <v>128.09139818470001</v>
      </c>
      <c r="Q70" s="13"/>
    </row>
    <row r="71" spans="1:17" x14ac:dyDescent="0.3">
      <c r="A71" s="5">
        <v>2019</v>
      </c>
      <c r="B71" s="5">
        <v>8</v>
      </c>
      <c r="C71" s="5" t="s">
        <v>54</v>
      </c>
      <c r="D71" s="6">
        <v>44266</v>
      </c>
      <c r="E71" s="5" t="s">
        <v>27</v>
      </c>
      <c r="F71" s="5" t="s">
        <v>20</v>
      </c>
      <c r="G71" s="5" t="s">
        <v>40</v>
      </c>
      <c r="H71" s="7">
        <v>67</v>
      </c>
      <c r="I71" s="7" t="s">
        <v>49</v>
      </c>
      <c r="J71" s="5" t="s">
        <v>23</v>
      </c>
      <c r="K71" s="8">
        <v>854416</v>
      </c>
      <c r="L71" s="9" t="s">
        <v>62</v>
      </c>
      <c r="M71" s="10" t="s">
        <v>47</v>
      </c>
      <c r="N71" s="11">
        <v>14215911.1</v>
      </c>
      <c r="O71" s="12">
        <v>127.8014736521</v>
      </c>
      <c r="P71" s="12">
        <v>120</v>
      </c>
      <c r="Q71" s="13"/>
    </row>
    <row r="72" spans="1:17" x14ac:dyDescent="0.3">
      <c r="A72" s="5">
        <v>2019</v>
      </c>
      <c r="B72" s="5">
        <v>9</v>
      </c>
      <c r="C72" s="5" t="s">
        <v>55</v>
      </c>
      <c r="D72" s="6">
        <v>44267</v>
      </c>
      <c r="E72" s="5" t="s">
        <v>33</v>
      </c>
      <c r="F72" s="5" t="s">
        <v>28</v>
      </c>
      <c r="G72" s="5" t="s">
        <v>43</v>
      </c>
      <c r="H72" s="7">
        <v>68</v>
      </c>
      <c r="I72" s="7" t="s">
        <v>49</v>
      </c>
      <c r="J72" s="5" t="s">
        <v>30</v>
      </c>
      <c r="K72" s="8">
        <v>854411</v>
      </c>
      <c r="L72" s="9" t="s">
        <v>62</v>
      </c>
      <c r="M72" s="10" t="s">
        <v>50</v>
      </c>
      <c r="N72" s="11">
        <v>30512511.18</v>
      </c>
      <c r="O72" s="12">
        <v>127.8014736521</v>
      </c>
      <c r="P72" s="12">
        <v>128.09139818470001</v>
      </c>
      <c r="Q72" s="13"/>
    </row>
    <row r="73" spans="1:17" x14ac:dyDescent="0.3">
      <c r="A73" s="5">
        <v>2019</v>
      </c>
      <c r="B73" s="5">
        <v>10</v>
      </c>
      <c r="C73" s="5" t="s">
        <v>56</v>
      </c>
      <c r="D73" s="6">
        <v>44268</v>
      </c>
      <c r="E73" s="5" t="s">
        <v>39</v>
      </c>
      <c r="F73" s="5" t="s">
        <v>20</v>
      </c>
      <c r="G73" s="5" t="s">
        <v>46</v>
      </c>
      <c r="H73" s="7">
        <v>69</v>
      </c>
      <c r="I73" s="7" t="s">
        <v>49</v>
      </c>
      <c r="J73" s="5" t="s">
        <v>36</v>
      </c>
      <c r="K73" s="8">
        <v>853661</v>
      </c>
      <c r="L73" s="9" t="s">
        <v>65</v>
      </c>
      <c r="M73" s="10" t="s">
        <v>52</v>
      </c>
      <c r="N73" s="11">
        <v>33223.97</v>
      </c>
      <c r="O73" s="12">
        <v>33</v>
      </c>
      <c r="P73" s="12">
        <v>33</v>
      </c>
      <c r="Q73" s="13"/>
    </row>
    <row r="74" spans="1:17" x14ac:dyDescent="0.3">
      <c r="A74" s="5">
        <v>2019</v>
      </c>
      <c r="B74" s="5">
        <v>11</v>
      </c>
      <c r="C74" s="5" t="s">
        <v>18</v>
      </c>
      <c r="D74" s="6">
        <v>44269</v>
      </c>
      <c r="E74" s="5" t="s">
        <v>19</v>
      </c>
      <c r="F74" s="5" t="s">
        <v>20</v>
      </c>
      <c r="G74" s="5" t="s">
        <v>21</v>
      </c>
      <c r="H74" s="7">
        <v>70</v>
      </c>
      <c r="I74" s="7" t="s">
        <v>49</v>
      </c>
      <c r="J74" s="5" t="s">
        <v>23</v>
      </c>
      <c r="K74" s="8">
        <v>854336</v>
      </c>
      <c r="L74" s="9" t="s">
        <v>65</v>
      </c>
      <c r="M74" s="10" t="s">
        <v>25</v>
      </c>
      <c r="N74" s="11">
        <v>5817011.46</v>
      </c>
      <c r="O74" s="12">
        <v>101.18785901450001</v>
      </c>
      <c r="P74" s="12">
        <v>78.696927969300006</v>
      </c>
      <c r="Q74" s="13"/>
    </row>
    <row r="75" spans="1:17" x14ac:dyDescent="0.3">
      <c r="A75" s="5">
        <v>2019</v>
      </c>
      <c r="B75" s="5">
        <v>12</v>
      </c>
      <c r="C75" s="5" t="s">
        <v>26</v>
      </c>
      <c r="D75" s="6">
        <v>44270</v>
      </c>
      <c r="E75" s="5" t="s">
        <v>27</v>
      </c>
      <c r="F75" s="5" t="s">
        <v>20</v>
      </c>
      <c r="G75" s="5" t="s">
        <v>29</v>
      </c>
      <c r="H75" s="7">
        <v>71</v>
      </c>
      <c r="I75" s="7" t="s">
        <v>49</v>
      </c>
      <c r="J75" s="5" t="s">
        <v>30</v>
      </c>
      <c r="K75" s="8">
        <v>8533685</v>
      </c>
      <c r="L75" s="9" t="s">
        <v>65</v>
      </c>
      <c r="M75" s="10" t="s">
        <v>31</v>
      </c>
      <c r="N75" s="11">
        <v>7200000</v>
      </c>
      <c r="O75" s="12">
        <v>78</v>
      </c>
      <c r="P75" s="12">
        <v>85</v>
      </c>
      <c r="Q75" s="13"/>
    </row>
    <row r="76" spans="1:17" x14ac:dyDescent="0.3">
      <c r="A76" s="5">
        <v>2019</v>
      </c>
      <c r="B76" s="5">
        <v>13</v>
      </c>
      <c r="C76" s="5" t="s">
        <v>32</v>
      </c>
      <c r="D76" s="6">
        <v>44271</v>
      </c>
      <c r="E76" s="5" t="s">
        <v>33</v>
      </c>
      <c r="F76" s="5" t="s">
        <v>20</v>
      </c>
      <c r="G76" s="5" t="s">
        <v>35</v>
      </c>
      <c r="H76" s="7">
        <v>72</v>
      </c>
      <c r="I76" s="7" t="s">
        <v>49</v>
      </c>
      <c r="J76" s="5" t="s">
        <v>36</v>
      </c>
      <c r="K76" s="8">
        <v>852857</v>
      </c>
      <c r="L76" s="9" t="s">
        <v>65</v>
      </c>
      <c r="M76" s="10" t="s">
        <v>37</v>
      </c>
      <c r="N76" s="11">
        <v>63512.73</v>
      </c>
      <c r="O76" s="12">
        <v>130</v>
      </c>
      <c r="P76" s="12">
        <v>100</v>
      </c>
      <c r="Q76" s="13"/>
    </row>
    <row r="77" spans="1:17" x14ac:dyDescent="0.3">
      <c r="A77" s="5">
        <v>2019</v>
      </c>
      <c r="B77" s="5">
        <v>14</v>
      </c>
      <c r="C77" s="5" t="s">
        <v>38</v>
      </c>
      <c r="D77" s="6">
        <v>44272</v>
      </c>
      <c r="E77" s="5" t="s">
        <v>39</v>
      </c>
      <c r="F77" s="5" t="s">
        <v>20</v>
      </c>
      <c r="G77" s="5" t="s">
        <v>40</v>
      </c>
      <c r="H77" s="7">
        <v>73</v>
      </c>
      <c r="I77" s="7" t="s">
        <v>49</v>
      </c>
      <c r="J77" s="5" t="s">
        <v>23</v>
      </c>
      <c r="K77" s="8">
        <v>853262</v>
      </c>
      <c r="L77" s="9" t="s">
        <v>65</v>
      </c>
      <c r="M77" s="10" t="s">
        <v>41</v>
      </c>
      <c r="N77" s="11">
        <v>79863.78</v>
      </c>
      <c r="O77" s="12">
        <v>140</v>
      </c>
      <c r="P77" s="12">
        <v>100</v>
      </c>
      <c r="Q77" s="13"/>
    </row>
    <row r="78" spans="1:17" x14ac:dyDescent="0.3">
      <c r="A78" s="5">
        <v>2019</v>
      </c>
      <c r="B78" s="5">
        <v>15</v>
      </c>
      <c r="C78" s="5" t="s">
        <v>42</v>
      </c>
      <c r="D78" s="6">
        <v>44273</v>
      </c>
      <c r="E78" s="5" t="s">
        <v>19</v>
      </c>
      <c r="F78" s="5" t="s">
        <v>20</v>
      </c>
      <c r="G78" s="5" t="s">
        <v>43</v>
      </c>
      <c r="H78" s="7">
        <v>74</v>
      </c>
      <c r="I78" s="7" t="s">
        <v>49</v>
      </c>
      <c r="J78" s="5" t="s">
        <v>30</v>
      </c>
      <c r="K78" s="8">
        <v>853862</v>
      </c>
      <c r="L78" s="9" t="s">
        <v>65</v>
      </c>
      <c r="M78" s="10" t="s">
        <v>44</v>
      </c>
      <c r="N78" s="11">
        <v>245833.35</v>
      </c>
      <c r="O78" s="12">
        <v>33</v>
      </c>
      <c r="P78" s="12">
        <v>33</v>
      </c>
      <c r="Q78" s="13"/>
    </row>
    <row r="79" spans="1:17" x14ac:dyDescent="0.3">
      <c r="A79" s="5">
        <v>2019</v>
      </c>
      <c r="B79" s="5">
        <v>16</v>
      </c>
      <c r="C79" s="5" t="s">
        <v>45</v>
      </c>
      <c r="D79" s="6">
        <v>44274</v>
      </c>
      <c r="E79" s="5" t="s">
        <v>27</v>
      </c>
      <c r="F79" s="5" t="s">
        <v>20</v>
      </c>
      <c r="G79" s="5" t="s">
        <v>46</v>
      </c>
      <c r="H79" s="7">
        <v>75</v>
      </c>
      <c r="I79" s="7" t="s">
        <v>49</v>
      </c>
      <c r="J79" s="5" t="s">
        <v>36</v>
      </c>
      <c r="K79" s="8">
        <v>853263</v>
      </c>
      <c r="L79" s="9" t="s">
        <v>65</v>
      </c>
      <c r="M79" s="10" t="s">
        <v>47</v>
      </c>
      <c r="N79" s="11">
        <v>566867.78</v>
      </c>
      <c r="O79" s="12">
        <v>197</v>
      </c>
      <c r="P79" s="12">
        <v>144</v>
      </c>
      <c r="Q79" s="13"/>
    </row>
    <row r="80" spans="1:17" x14ac:dyDescent="0.3">
      <c r="A80" s="5">
        <v>2019</v>
      </c>
      <c r="B80" s="5">
        <v>17</v>
      </c>
      <c r="C80" s="5" t="s">
        <v>48</v>
      </c>
      <c r="D80" s="6">
        <v>44275</v>
      </c>
      <c r="E80" s="5" t="s">
        <v>33</v>
      </c>
      <c r="F80" s="5" t="s">
        <v>20</v>
      </c>
      <c r="G80" s="5" t="s">
        <v>21</v>
      </c>
      <c r="H80" s="7">
        <v>76</v>
      </c>
      <c r="I80" s="7" t="s">
        <v>49</v>
      </c>
      <c r="J80" s="5" t="s">
        <v>23</v>
      </c>
      <c r="K80" s="8">
        <v>853377</v>
      </c>
      <c r="L80" s="9" t="s">
        <v>65</v>
      </c>
      <c r="M80" s="10" t="s">
        <v>50</v>
      </c>
      <c r="N80" s="11">
        <v>1055772.18</v>
      </c>
      <c r="O80" s="12">
        <v>127.8014736521</v>
      </c>
      <c r="P80" s="12">
        <v>120</v>
      </c>
      <c r="Q80" s="13"/>
    </row>
    <row r="81" spans="1:17" x14ac:dyDescent="0.3">
      <c r="A81" s="5">
        <v>2019</v>
      </c>
      <c r="B81" s="5">
        <v>18</v>
      </c>
      <c r="C81" s="5" t="s">
        <v>51</v>
      </c>
      <c r="D81" s="6">
        <v>44276</v>
      </c>
      <c r="E81" s="5" t="s">
        <v>39</v>
      </c>
      <c r="F81" s="5" t="s">
        <v>28</v>
      </c>
      <c r="G81" s="5" t="s">
        <v>29</v>
      </c>
      <c r="H81" s="7">
        <v>77</v>
      </c>
      <c r="I81" s="7" t="s">
        <v>49</v>
      </c>
      <c r="J81" s="5" t="s">
        <v>30</v>
      </c>
      <c r="K81" s="8">
        <v>853145</v>
      </c>
      <c r="L81" s="9" t="s">
        <v>65</v>
      </c>
      <c r="M81" s="10" t="s">
        <v>52</v>
      </c>
      <c r="N81" s="11">
        <v>1300000</v>
      </c>
      <c r="O81" s="12">
        <v>127.8014736521</v>
      </c>
      <c r="P81" s="12">
        <v>128.09139818470001</v>
      </c>
      <c r="Q81" s="13"/>
    </row>
    <row r="82" spans="1:17" x14ac:dyDescent="0.3">
      <c r="A82" s="5">
        <v>2019</v>
      </c>
      <c r="B82" s="5">
        <v>19</v>
      </c>
      <c r="C82" s="5" t="s">
        <v>53</v>
      </c>
      <c r="D82" s="6">
        <v>44277</v>
      </c>
      <c r="E82" s="5" t="s">
        <v>19</v>
      </c>
      <c r="F82" s="5" t="s">
        <v>34</v>
      </c>
      <c r="G82" s="5" t="s">
        <v>35</v>
      </c>
      <c r="H82" s="7">
        <v>78</v>
      </c>
      <c r="I82" s="7" t="s">
        <v>49</v>
      </c>
      <c r="J82" s="5" t="s">
        <v>36</v>
      </c>
      <c r="K82" s="8">
        <v>853376</v>
      </c>
      <c r="L82" s="9" t="s">
        <v>65</v>
      </c>
      <c r="M82" s="10" t="s">
        <v>25</v>
      </c>
      <c r="N82" s="11">
        <v>1542000.97</v>
      </c>
      <c r="O82" s="12">
        <v>90</v>
      </c>
      <c r="P82" s="12">
        <v>90.322173177099998</v>
      </c>
      <c r="Q82" s="13"/>
    </row>
    <row r="83" spans="1:17" x14ac:dyDescent="0.3">
      <c r="A83" s="5">
        <v>2019</v>
      </c>
      <c r="B83" s="5">
        <v>20</v>
      </c>
      <c r="C83" s="5" t="s">
        <v>54</v>
      </c>
      <c r="D83" s="6">
        <v>44278</v>
      </c>
      <c r="E83" s="5" t="s">
        <v>27</v>
      </c>
      <c r="F83" s="5" t="s">
        <v>20</v>
      </c>
      <c r="G83" s="5" t="s">
        <v>40</v>
      </c>
      <c r="H83" s="7">
        <v>79</v>
      </c>
      <c r="I83" s="7" t="s">
        <v>49</v>
      </c>
      <c r="J83" s="5" t="s">
        <v>23</v>
      </c>
      <c r="K83" s="8">
        <v>853264</v>
      </c>
      <c r="L83" s="9" t="s">
        <v>65</v>
      </c>
      <c r="M83" s="10" t="s">
        <v>31</v>
      </c>
      <c r="N83" s="11">
        <v>1694955.4</v>
      </c>
      <c r="O83" s="12">
        <v>111</v>
      </c>
      <c r="P83" s="12">
        <v>96.005330808600007</v>
      </c>
      <c r="Q83" s="13"/>
    </row>
    <row r="84" spans="1:17" x14ac:dyDescent="0.3">
      <c r="A84" s="5">
        <v>2019</v>
      </c>
      <c r="B84" s="5">
        <v>21</v>
      </c>
      <c r="C84" s="5" t="s">
        <v>55</v>
      </c>
      <c r="D84" s="6">
        <v>44279</v>
      </c>
      <c r="E84" s="5" t="s">
        <v>33</v>
      </c>
      <c r="F84" s="5" t="s">
        <v>28</v>
      </c>
      <c r="G84" s="5" t="s">
        <v>43</v>
      </c>
      <c r="H84" s="7">
        <v>80</v>
      </c>
      <c r="I84" s="7" t="s">
        <v>49</v>
      </c>
      <c r="J84" s="5" t="s">
        <v>30</v>
      </c>
      <c r="K84" s="8">
        <v>853144</v>
      </c>
      <c r="L84" s="9" t="s">
        <v>65</v>
      </c>
      <c r="M84" s="10" t="s">
        <v>37</v>
      </c>
      <c r="N84" s="11">
        <v>2357327</v>
      </c>
      <c r="O84" s="12">
        <v>127.8014736521</v>
      </c>
      <c r="P84" s="12">
        <v>110.35002679759999</v>
      </c>
      <c r="Q84" s="13"/>
    </row>
    <row r="85" spans="1:17" x14ac:dyDescent="0.3">
      <c r="A85" s="5">
        <v>2019</v>
      </c>
      <c r="B85" s="5">
        <v>22</v>
      </c>
      <c r="C85" s="5" t="s">
        <v>56</v>
      </c>
      <c r="D85" s="6">
        <v>44280</v>
      </c>
      <c r="E85" s="5" t="s">
        <v>39</v>
      </c>
      <c r="F85" s="5" t="s">
        <v>34</v>
      </c>
      <c r="G85" s="5" t="s">
        <v>46</v>
      </c>
      <c r="H85" s="7">
        <v>81</v>
      </c>
      <c r="I85" s="7" t="s">
        <v>49</v>
      </c>
      <c r="J85" s="5" t="s">
        <v>36</v>
      </c>
      <c r="K85" s="8">
        <v>853673</v>
      </c>
      <c r="L85" s="9" t="s">
        <v>65</v>
      </c>
      <c r="M85" s="10" t="s">
        <v>41</v>
      </c>
      <c r="N85" s="11">
        <v>2433987.2599999998</v>
      </c>
      <c r="O85" s="12">
        <v>127.8014736521</v>
      </c>
      <c r="P85" s="12">
        <v>120</v>
      </c>
      <c r="Q85" s="13"/>
    </row>
    <row r="86" spans="1:17" x14ac:dyDescent="0.3">
      <c r="A86" s="5">
        <v>2019</v>
      </c>
      <c r="B86" s="5">
        <v>23</v>
      </c>
      <c r="C86" s="5" t="s">
        <v>18</v>
      </c>
      <c r="D86" s="6">
        <v>44281</v>
      </c>
      <c r="E86" s="5" t="s">
        <v>19</v>
      </c>
      <c r="F86" s="5" t="s">
        <v>20</v>
      </c>
      <c r="G86" s="5" t="s">
        <v>21</v>
      </c>
      <c r="H86" s="7">
        <v>82</v>
      </c>
      <c r="I86" s="7" t="s">
        <v>49</v>
      </c>
      <c r="J86" s="5" t="s">
        <v>23</v>
      </c>
      <c r="K86" s="8">
        <v>853361</v>
      </c>
      <c r="L86" s="9" t="s">
        <v>65</v>
      </c>
      <c r="M86" s="10" t="s">
        <v>44</v>
      </c>
      <c r="N86" s="11">
        <v>2457274.66</v>
      </c>
      <c r="O86" s="12">
        <v>127.8014736521</v>
      </c>
      <c r="P86" s="12">
        <v>128.09139818470001</v>
      </c>
      <c r="Q86" s="13"/>
    </row>
    <row r="87" spans="1:17" x14ac:dyDescent="0.3">
      <c r="A87" s="5">
        <v>2019</v>
      </c>
      <c r="B87" s="5">
        <v>24</v>
      </c>
      <c r="C87" s="5" t="s">
        <v>26</v>
      </c>
      <c r="D87" s="6">
        <v>44282</v>
      </c>
      <c r="E87" s="5" t="s">
        <v>27</v>
      </c>
      <c r="F87" s="5" t="s">
        <v>28</v>
      </c>
      <c r="G87" s="5" t="s">
        <v>29</v>
      </c>
      <c r="H87" s="7">
        <v>83</v>
      </c>
      <c r="I87" s="7" t="s">
        <v>49</v>
      </c>
      <c r="J87" s="5" t="s">
        <v>30</v>
      </c>
      <c r="K87" s="8">
        <v>853142</v>
      </c>
      <c r="L87" s="9" t="s">
        <v>65</v>
      </c>
      <c r="M87" s="10" t="s">
        <v>47</v>
      </c>
      <c r="N87" s="11">
        <v>2801081.69</v>
      </c>
      <c r="O87" s="12">
        <v>90</v>
      </c>
      <c r="P87" s="12">
        <v>88.828158418599998</v>
      </c>
      <c r="Q87" s="13"/>
    </row>
    <row r="88" spans="1:17" x14ac:dyDescent="0.3">
      <c r="A88" s="5">
        <v>2019</v>
      </c>
      <c r="B88" s="5">
        <v>25</v>
      </c>
      <c r="C88" s="5" t="s">
        <v>32</v>
      </c>
      <c r="D88" s="6">
        <v>44283</v>
      </c>
      <c r="E88" s="5" t="s">
        <v>33</v>
      </c>
      <c r="F88" s="5" t="s">
        <v>34</v>
      </c>
      <c r="G88" s="5" t="s">
        <v>35</v>
      </c>
      <c r="H88" s="7">
        <v>84</v>
      </c>
      <c r="I88" s="7" t="s">
        <v>49</v>
      </c>
      <c r="J88" s="5" t="s">
        <v>36</v>
      </c>
      <c r="K88" s="8">
        <v>853144</v>
      </c>
      <c r="L88" s="9" t="s">
        <v>65</v>
      </c>
      <c r="M88" s="10" t="s">
        <v>50</v>
      </c>
      <c r="N88" s="11">
        <v>2357327</v>
      </c>
      <c r="O88" s="12">
        <v>90</v>
      </c>
      <c r="P88" s="12">
        <v>88.828158418599998</v>
      </c>
      <c r="Q88" s="13"/>
    </row>
    <row r="89" spans="1:17" x14ac:dyDescent="0.3">
      <c r="A89" s="5">
        <v>2019</v>
      </c>
      <c r="B89" s="5">
        <v>26</v>
      </c>
      <c r="C89" s="5" t="s">
        <v>38</v>
      </c>
      <c r="D89" s="6">
        <v>44284</v>
      </c>
      <c r="E89" s="5" t="s">
        <v>39</v>
      </c>
      <c r="F89" s="5" t="s">
        <v>20</v>
      </c>
      <c r="G89" s="5" t="s">
        <v>40</v>
      </c>
      <c r="H89" s="7">
        <v>85</v>
      </c>
      <c r="I89" s="7" t="s">
        <v>49</v>
      </c>
      <c r="J89" s="5" t="s">
        <v>23</v>
      </c>
      <c r="K89" s="8">
        <v>853673</v>
      </c>
      <c r="L89" s="9" t="s">
        <v>65</v>
      </c>
      <c r="M89" s="10" t="s">
        <v>52</v>
      </c>
      <c r="N89" s="11">
        <v>2433987.2599999998</v>
      </c>
      <c r="O89" s="12">
        <v>90</v>
      </c>
      <c r="P89" s="12">
        <v>90.322173177099998</v>
      </c>
      <c r="Q89" s="13"/>
    </row>
    <row r="90" spans="1:17" x14ac:dyDescent="0.3">
      <c r="A90" s="5">
        <v>2019</v>
      </c>
      <c r="B90" s="5">
        <v>27</v>
      </c>
      <c r="C90" s="5" t="s">
        <v>42</v>
      </c>
      <c r="D90" s="6">
        <v>44285</v>
      </c>
      <c r="E90" s="5" t="s">
        <v>19</v>
      </c>
      <c r="F90" s="5" t="s">
        <v>28</v>
      </c>
      <c r="G90" s="5" t="s">
        <v>43</v>
      </c>
      <c r="H90" s="7">
        <v>86</v>
      </c>
      <c r="I90" s="7" t="s">
        <v>49</v>
      </c>
      <c r="J90" s="5" t="s">
        <v>30</v>
      </c>
      <c r="K90" s="8">
        <v>853361</v>
      </c>
      <c r="L90" s="9" t="s">
        <v>65</v>
      </c>
      <c r="M90" s="10" t="s">
        <v>25</v>
      </c>
      <c r="N90" s="11">
        <v>2457274.66</v>
      </c>
      <c r="O90" s="12">
        <v>127.8014736521</v>
      </c>
      <c r="P90" s="12">
        <v>127.8014736521</v>
      </c>
      <c r="Q90" s="13"/>
    </row>
    <row r="91" spans="1:17" x14ac:dyDescent="0.3">
      <c r="A91" s="5">
        <v>2019</v>
      </c>
      <c r="B91" s="5">
        <v>28</v>
      </c>
      <c r="C91" s="5" t="s">
        <v>45</v>
      </c>
      <c r="D91" s="6">
        <v>44286</v>
      </c>
      <c r="E91" s="5" t="s">
        <v>27</v>
      </c>
      <c r="F91" s="5" t="s">
        <v>34</v>
      </c>
      <c r="G91" s="5" t="s">
        <v>29</v>
      </c>
      <c r="H91" s="7">
        <v>87</v>
      </c>
      <c r="I91" s="7" t="s">
        <v>49</v>
      </c>
      <c r="J91" s="5" t="s">
        <v>36</v>
      </c>
      <c r="K91" s="8">
        <v>853142</v>
      </c>
      <c r="L91" s="9" t="s">
        <v>65</v>
      </c>
      <c r="M91" s="10" t="s">
        <v>31</v>
      </c>
      <c r="N91" s="11">
        <v>2801081.69</v>
      </c>
      <c r="O91" s="12">
        <v>34</v>
      </c>
      <c r="P91" s="12">
        <v>34</v>
      </c>
      <c r="Q91" s="13"/>
    </row>
    <row r="92" spans="1:17" x14ac:dyDescent="0.3">
      <c r="A92" s="5">
        <v>2019</v>
      </c>
      <c r="B92" s="5">
        <v>29</v>
      </c>
      <c r="C92" s="5" t="s">
        <v>48</v>
      </c>
      <c r="D92" s="6">
        <v>44287</v>
      </c>
      <c r="E92" s="5" t="s">
        <v>33</v>
      </c>
      <c r="F92" s="5" t="s">
        <v>20</v>
      </c>
      <c r="G92" s="5" t="s">
        <v>35</v>
      </c>
      <c r="H92" s="7">
        <v>88</v>
      </c>
      <c r="I92" s="7" t="s">
        <v>49</v>
      </c>
      <c r="J92" s="5" t="s">
        <v>23</v>
      </c>
      <c r="K92" s="8">
        <v>854336</v>
      </c>
      <c r="L92" s="9" t="s">
        <v>65</v>
      </c>
      <c r="M92" s="10" t="s">
        <v>37</v>
      </c>
      <c r="N92" s="11">
        <v>5817011.46</v>
      </c>
      <c r="O92" s="12">
        <v>88</v>
      </c>
      <c r="P92" s="12">
        <v>88</v>
      </c>
      <c r="Q92" s="13"/>
    </row>
    <row r="93" spans="1:17" x14ac:dyDescent="0.3">
      <c r="A93" s="5">
        <v>2019</v>
      </c>
      <c r="B93" s="5">
        <v>30</v>
      </c>
      <c r="C93" s="5" t="s">
        <v>51</v>
      </c>
      <c r="D93" s="6">
        <v>44288</v>
      </c>
      <c r="E93" s="5" t="s">
        <v>39</v>
      </c>
      <c r="F93" s="5" t="s">
        <v>28</v>
      </c>
      <c r="G93" s="5" t="s">
        <v>40</v>
      </c>
      <c r="H93" s="7">
        <v>89</v>
      </c>
      <c r="I93" s="7" t="s">
        <v>49</v>
      </c>
      <c r="J93" s="5" t="s">
        <v>30</v>
      </c>
      <c r="K93" s="8">
        <v>8533685</v>
      </c>
      <c r="L93" s="9" t="s">
        <v>65</v>
      </c>
      <c r="M93" s="10" t="s">
        <v>41</v>
      </c>
      <c r="N93" s="11">
        <v>7200000</v>
      </c>
      <c r="O93" s="12">
        <v>90</v>
      </c>
      <c r="P93" s="12">
        <v>88.828158418599998</v>
      </c>
      <c r="Q93" s="13"/>
    </row>
    <row r="94" spans="1:17" x14ac:dyDescent="0.3">
      <c r="A94" s="5">
        <v>2019</v>
      </c>
      <c r="B94" s="5">
        <v>31</v>
      </c>
      <c r="C94" s="5" t="s">
        <v>53</v>
      </c>
      <c r="D94" s="6">
        <v>44289</v>
      </c>
      <c r="E94" s="5" t="s">
        <v>19</v>
      </c>
      <c r="F94" s="5" t="s">
        <v>34</v>
      </c>
      <c r="G94" s="5" t="s">
        <v>43</v>
      </c>
      <c r="H94" s="7">
        <v>90</v>
      </c>
      <c r="I94" s="7" t="s">
        <v>49</v>
      </c>
      <c r="J94" s="5" t="s">
        <v>36</v>
      </c>
      <c r="K94" s="8">
        <v>853436</v>
      </c>
      <c r="L94" s="9" t="s">
        <v>65</v>
      </c>
      <c r="M94" s="10" t="s">
        <v>44</v>
      </c>
      <c r="N94" s="11">
        <v>7486881.75</v>
      </c>
      <c r="O94" s="12">
        <v>90</v>
      </c>
      <c r="P94" s="12">
        <v>90.322173177099998</v>
      </c>
      <c r="Q94" s="13"/>
    </row>
    <row r="95" spans="1:17" x14ac:dyDescent="0.3">
      <c r="A95" s="5">
        <v>2019</v>
      </c>
      <c r="B95" s="5">
        <v>1</v>
      </c>
      <c r="C95" s="5" t="s">
        <v>54</v>
      </c>
      <c r="D95" s="6">
        <v>44290</v>
      </c>
      <c r="E95" s="5" t="s">
        <v>27</v>
      </c>
      <c r="F95" s="5" t="s">
        <v>20</v>
      </c>
      <c r="G95" s="5" t="s">
        <v>29</v>
      </c>
      <c r="H95" s="7">
        <v>91</v>
      </c>
      <c r="I95" s="7" t="s">
        <v>49</v>
      </c>
      <c r="J95" s="5" t="s">
        <v>23</v>
      </c>
      <c r="K95" s="8">
        <v>853676</v>
      </c>
      <c r="L95" s="9" t="s">
        <v>65</v>
      </c>
      <c r="M95" s="10" t="s">
        <v>47</v>
      </c>
      <c r="N95" s="11">
        <v>33988817.960000001</v>
      </c>
      <c r="O95" s="12">
        <v>144.6870986296</v>
      </c>
      <c r="P95" s="12">
        <v>128.09139818470001</v>
      </c>
      <c r="Q95" s="13"/>
    </row>
    <row r="96" spans="1:17" x14ac:dyDescent="0.3">
      <c r="A96" s="5">
        <v>2019</v>
      </c>
      <c r="B96" s="5">
        <v>2</v>
      </c>
      <c r="C96" s="5" t="s">
        <v>55</v>
      </c>
      <c r="D96" s="6">
        <v>44291</v>
      </c>
      <c r="E96" s="5" t="s">
        <v>33</v>
      </c>
      <c r="F96" s="5" t="s">
        <v>28</v>
      </c>
      <c r="G96" s="5" t="s">
        <v>35</v>
      </c>
      <c r="H96" s="7">
        <v>92</v>
      </c>
      <c r="I96" s="7" t="s">
        <v>49</v>
      </c>
      <c r="J96" s="5" t="s">
        <v>30</v>
      </c>
      <c r="K96" s="8">
        <v>853686</v>
      </c>
      <c r="L96" s="9" t="s">
        <v>65</v>
      </c>
      <c r="M96" s="10" t="s">
        <v>50</v>
      </c>
      <c r="N96" s="11">
        <v>33988817.960000001</v>
      </c>
      <c r="O96" s="12">
        <v>144.6870986296</v>
      </c>
      <c r="P96" s="12">
        <v>128.09139818470001</v>
      </c>
      <c r="Q96" s="13"/>
    </row>
    <row r="97" spans="1:17" x14ac:dyDescent="0.3">
      <c r="A97" s="5">
        <v>2019</v>
      </c>
      <c r="B97" s="5">
        <v>3</v>
      </c>
      <c r="C97" s="5" t="s">
        <v>56</v>
      </c>
      <c r="D97" s="6">
        <v>44292</v>
      </c>
      <c r="E97" s="5" t="s">
        <v>39</v>
      </c>
      <c r="F97" s="5" t="s">
        <v>34</v>
      </c>
      <c r="G97" s="5" t="s">
        <v>40</v>
      </c>
      <c r="H97" s="7">
        <v>93</v>
      </c>
      <c r="I97" s="7" t="s">
        <v>49</v>
      </c>
      <c r="J97" s="5" t="s">
        <v>36</v>
      </c>
      <c r="K97" s="8">
        <v>853685</v>
      </c>
      <c r="L97" s="9" t="s">
        <v>65</v>
      </c>
      <c r="M97" s="10" t="s">
        <v>52</v>
      </c>
      <c r="N97" s="11">
        <v>33988817.960000001</v>
      </c>
      <c r="O97" s="12">
        <v>144.6870986296</v>
      </c>
      <c r="P97" s="12">
        <v>128.09139818470001</v>
      </c>
      <c r="Q97" s="13"/>
    </row>
    <row r="98" spans="1:17" x14ac:dyDescent="0.3">
      <c r="A98" s="5">
        <v>2019</v>
      </c>
      <c r="B98" s="5">
        <v>4</v>
      </c>
      <c r="C98" s="5" t="s">
        <v>18</v>
      </c>
      <c r="D98" s="6">
        <v>44293</v>
      </c>
      <c r="E98" s="5" t="s">
        <v>19</v>
      </c>
      <c r="F98" s="5" t="s">
        <v>20</v>
      </c>
      <c r="G98" s="5" t="s">
        <v>43</v>
      </c>
      <c r="H98" s="7">
        <v>94</v>
      </c>
      <c r="I98" s="7" t="s">
        <v>49</v>
      </c>
      <c r="J98" s="5" t="s">
        <v>23</v>
      </c>
      <c r="K98" s="8">
        <v>854656</v>
      </c>
      <c r="L98" s="9" t="s">
        <v>60</v>
      </c>
      <c r="M98" s="10" t="s">
        <v>25</v>
      </c>
      <c r="N98" s="11">
        <v>1133477</v>
      </c>
      <c r="O98" s="12">
        <v>88</v>
      </c>
      <c r="P98" s="12">
        <v>88</v>
      </c>
      <c r="Q98" s="13"/>
    </row>
    <row r="99" spans="1:17" x14ac:dyDescent="0.3">
      <c r="A99" s="5">
        <v>2019</v>
      </c>
      <c r="B99" s="5">
        <v>5</v>
      </c>
      <c r="C99" s="5" t="s">
        <v>26</v>
      </c>
      <c r="D99" s="6">
        <v>44294</v>
      </c>
      <c r="E99" s="5" t="s">
        <v>27</v>
      </c>
      <c r="F99" s="5" t="s">
        <v>28</v>
      </c>
      <c r="G99" s="5" t="s">
        <v>29</v>
      </c>
      <c r="H99" s="7">
        <v>95</v>
      </c>
      <c r="I99" s="7" t="s">
        <v>49</v>
      </c>
      <c r="J99" s="5" t="s">
        <v>30</v>
      </c>
      <c r="K99" s="8">
        <v>854652</v>
      </c>
      <c r="L99" s="9" t="s">
        <v>60</v>
      </c>
      <c r="M99" s="10" t="s">
        <v>31</v>
      </c>
      <c r="N99" s="11">
        <v>79863.78</v>
      </c>
      <c r="O99" s="12">
        <v>144.6870986296</v>
      </c>
      <c r="P99" s="12">
        <v>128.09139818470001</v>
      </c>
      <c r="Q99" s="13"/>
    </row>
    <row r="100" spans="1:17" x14ac:dyDescent="0.3">
      <c r="A100" s="5">
        <v>2019</v>
      </c>
      <c r="B100" s="5">
        <v>6</v>
      </c>
      <c r="C100" s="5" t="s">
        <v>32</v>
      </c>
      <c r="D100" s="6">
        <v>44295</v>
      </c>
      <c r="E100" s="5" t="s">
        <v>33</v>
      </c>
      <c r="F100" s="5" t="s">
        <v>34</v>
      </c>
      <c r="G100" s="5" t="s">
        <v>35</v>
      </c>
      <c r="H100" s="7">
        <v>96</v>
      </c>
      <c r="I100" s="7" t="s">
        <v>49</v>
      </c>
      <c r="J100" s="5" t="s">
        <v>36</v>
      </c>
      <c r="K100" s="8">
        <v>853878</v>
      </c>
      <c r="L100" s="9" t="s">
        <v>60</v>
      </c>
      <c r="M100" s="10" t="s">
        <v>37</v>
      </c>
      <c r="N100" s="11">
        <v>7900000</v>
      </c>
      <c r="O100" s="12">
        <v>30</v>
      </c>
      <c r="P100" s="12">
        <v>15</v>
      </c>
      <c r="Q100" s="13"/>
    </row>
    <row r="101" spans="1:17" x14ac:dyDescent="0.3">
      <c r="A101" s="5">
        <v>2019</v>
      </c>
      <c r="B101" s="5">
        <v>6</v>
      </c>
      <c r="C101" s="5" t="s">
        <v>38</v>
      </c>
      <c r="D101" s="6">
        <v>44296</v>
      </c>
      <c r="E101" s="5" t="s">
        <v>39</v>
      </c>
      <c r="F101" s="5" t="s">
        <v>34</v>
      </c>
      <c r="G101" s="5" t="s">
        <v>35</v>
      </c>
      <c r="H101" s="7">
        <v>97</v>
      </c>
      <c r="I101" s="7" t="s">
        <v>49</v>
      </c>
      <c r="J101" s="5" t="s">
        <v>36</v>
      </c>
      <c r="K101" s="8">
        <v>853879</v>
      </c>
      <c r="L101" s="9" t="s">
        <v>60</v>
      </c>
      <c r="M101" s="10" t="s">
        <v>37</v>
      </c>
      <c r="N101" s="11">
        <v>7900000</v>
      </c>
      <c r="O101" s="12">
        <v>30</v>
      </c>
      <c r="P101" s="12">
        <v>15</v>
      </c>
    </row>
    <row r="102" spans="1:17" x14ac:dyDescent="0.3">
      <c r="A102" s="5">
        <v>2019</v>
      </c>
      <c r="B102" s="5">
        <v>6</v>
      </c>
      <c r="C102" s="5" t="s">
        <v>42</v>
      </c>
      <c r="D102" s="6">
        <v>44297</v>
      </c>
      <c r="E102" s="5" t="s">
        <v>19</v>
      </c>
      <c r="F102" s="5" t="s">
        <v>34</v>
      </c>
      <c r="G102" s="5" t="s">
        <v>35</v>
      </c>
      <c r="H102" s="7">
        <v>98</v>
      </c>
      <c r="I102" s="7" t="s">
        <v>49</v>
      </c>
      <c r="J102" s="5" t="s">
        <v>36</v>
      </c>
      <c r="K102" s="8">
        <v>853880</v>
      </c>
      <c r="L102" s="9" t="s">
        <v>60</v>
      </c>
      <c r="M102" s="10" t="s">
        <v>37</v>
      </c>
      <c r="N102" s="11">
        <v>7900000</v>
      </c>
      <c r="O102" s="12">
        <v>30</v>
      </c>
      <c r="P102" s="12">
        <v>15</v>
      </c>
    </row>
    <row r="103" spans="1:17" x14ac:dyDescent="0.3">
      <c r="A103" s="5">
        <v>2019</v>
      </c>
      <c r="B103" s="5">
        <v>6</v>
      </c>
      <c r="C103" s="5" t="s">
        <v>45</v>
      </c>
      <c r="D103" s="6">
        <v>44298</v>
      </c>
      <c r="E103" s="5" t="s">
        <v>27</v>
      </c>
      <c r="F103" s="5" t="s">
        <v>34</v>
      </c>
      <c r="G103" s="5" t="s">
        <v>35</v>
      </c>
      <c r="H103" s="7">
        <v>99</v>
      </c>
      <c r="I103" s="7" t="s">
        <v>49</v>
      </c>
      <c r="J103" s="5" t="s">
        <v>36</v>
      </c>
      <c r="K103" s="8">
        <v>853881</v>
      </c>
      <c r="L103" s="9" t="s">
        <v>60</v>
      </c>
      <c r="M103" s="10" t="s">
        <v>37</v>
      </c>
      <c r="N103" s="11">
        <v>7900000</v>
      </c>
      <c r="O103" s="12">
        <v>30</v>
      </c>
      <c r="P103" s="12">
        <v>15</v>
      </c>
    </row>
    <row r="104" spans="1:17" x14ac:dyDescent="0.3">
      <c r="A104" s="5">
        <v>2019</v>
      </c>
      <c r="B104" s="5">
        <v>6</v>
      </c>
      <c r="C104" s="5" t="s">
        <v>48</v>
      </c>
      <c r="D104" s="6">
        <v>44299</v>
      </c>
      <c r="E104" s="5" t="s">
        <v>33</v>
      </c>
      <c r="F104" s="5" t="s">
        <v>34</v>
      </c>
      <c r="G104" s="5" t="s">
        <v>35</v>
      </c>
      <c r="H104" s="7">
        <v>100</v>
      </c>
      <c r="I104" s="7" t="s">
        <v>49</v>
      </c>
      <c r="J104" s="5" t="s">
        <v>36</v>
      </c>
      <c r="K104" s="8">
        <v>853882</v>
      </c>
      <c r="L104" s="9" t="s">
        <v>60</v>
      </c>
      <c r="M104" s="10" t="s">
        <v>37</v>
      </c>
      <c r="N104" s="11">
        <v>7900000</v>
      </c>
      <c r="O104" s="12">
        <v>30</v>
      </c>
      <c r="P104" s="12">
        <v>15</v>
      </c>
    </row>
    <row r="105" spans="1:17" x14ac:dyDescent="0.3">
      <c r="A105" s="5">
        <v>2019</v>
      </c>
      <c r="B105" s="5">
        <v>6</v>
      </c>
      <c r="C105" s="5" t="s">
        <v>51</v>
      </c>
      <c r="D105" s="6">
        <v>44300</v>
      </c>
      <c r="E105" s="5" t="s">
        <v>39</v>
      </c>
      <c r="F105" s="5" t="s">
        <v>34</v>
      </c>
      <c r="G105" s="5" t="s">
        <v>35</v>
      </c>
      <c r="H105" s="7">
        <v>101</v>
      </c>
      <c r="I105" s="7" t="s">
        <v>49</v>
      </c>
      <c r="J105" s="5" t="s">
        <v>36</v>
      </c>
      <c r="K105" s="8">
        <v>853883</v>
      </c>
      <c r="L105" s="9" t="s">
        <v>60</v>
      </c>
      <c r="M105" s="10" t="s">
        <v>37</v>
      </c>
      <c r="N105" s="11">
        <v>7900000</v>
      </c>
      <c r="O105" s="12">
        <v>30</v>
      </c>
      <c r="P105" s="12">
        <v>15</v>
      </c>
    </row>
    <row r="106" spans="1:17" x14ac:dyDescent="0.3">
      <c r="A106" s="5">
        <v>2019</v>
      </c>
      <c r="B106" s="5">
        <v>6</v>
      </c>
      <c r="C106" s="5" t="s">
        <v>53</v>
      </c>
      <c r="D106" s="6">
        <v>44301</v>
      </c>
      <c r="E106" s="5" t="s">
        <v>19</v>
      </c>
      <c r="F106" s="5" t="s">
        <v>34</v>
      </c>
      <c r="G106" s="5" t="s">
        <v>35</v>
      </c>
      <c r="H106" s="7">
        <v>102</v>
      </c>
      <c r="I106" s="7" t="s">
        <v>49</v>
      </c>
      <c r="J106" s="5" t="s">
        <v>36</v>
      </c>
      <c r="K106" s="8">
        <v>853884</v>
      </c>
      <c r="L106" s="9" t="s">
        <v>60</v>
      </c>
      <c r="M106" s="10" t="s">
        <v>37</v>
      </c>
      <c r="N106" s="11">
        <v>7900000</v>
      </c>
      <c r="O106" s="12">
        <v>30</v>
      </c>
      <c r="P106" s="12">
        <v>15</v>
      </c>
    </row>
    <row r="107" spans="1:17" x14ac:dyDescent="0.3">
      <c r="A107" s="5">
        <v>2019</v>
      </c>
      <c r="B107" s="5">
        <v>6</v>
      </c>
      <c r="C107" s="5" t="s">
        <v>54</v>
      </c>
      <c r="D107" s="6">
        <v>44302</v>
      </c>
      <c r="E107" s="5" t="s">
        <v>27</v>
      </c>
      <c r="F107" s="5" t="s">
        <v>34</v>
      </c>
      <c r="G107" s="5" t="s">
        <v>35</v>
      </c>
      <c r="H107" s="7">
        <v>103</v>
      </c>
      <c r="I107" s="7" t="s">
        <v>49</v>
      </c>
      <c r="J107" s="5" t="s">
        <v>36</v>
      </c>
      <c r="K107" s="8">
        <v>853885</v>
      </c>
      <c r="L107" s="9" t="s">
        <v>60</v>
      </c>
      <c r="M107" s="10" t="s">
        <v>37</v>
      </c>
      <c r="N107" s="11">
        <v>7900000</v>
      </c>
      <c r="O107" s="12">
        <v>30</v>
      </c>
      <c r="P107" s="12">
        <v>15</v>
      </c>
    </row>
    <row r="108" spans="1:17" x14ac:dyDescent="0.3">
      <c r="A108" s="5">
        <v>2019</v>
      </c>
      <c r="B108" s="5">
        <v>6</v>
      </c>
      <c r="C108" s="5" t="s">
        <v>55</v>
      </c>
      <c r="D108" s="6">
        <v>44303</v>
      </c>
      <c r="E108" s="5" t="s">
        <v>33</v>
      </c>
      <c r="F108" s="5" t="s">
        <v>34</v>
      </c>
      <c r="G108" s="5" t="s">
        <v>35</v>
      </c>
      <c r="H108" s="7">
        <v>104</v>
      </c>
      <c r="I108" s="7" t="s">
        <v>49</v>
      </c>
      <c r="J108" s="5" t="s">
        <v>36</v>
      </c>
      <c r="K108" s="8">
        <v>853886</v>
      </c>
      <c r="L108" s="9" t="s">
        <v>60</v>
      </c>
      <c r="M108" s="10" t="s">
        <v>37</v>
      </c>
      <c r="N108" s="11">
        <v>7900000</v>
      </c>
      <c r="O108" s="12">
        <v>30</v>
      </c>
      <c r="P108" s="12">
        <v>15</v>
      </c>
    </row>
    <row r="109" spans="1:17" x14ac:dyDescent="0.3">
      <c r="A109" s="5">
        <v>2019</v>
      </c>
      <c r="B109" s="5">
        <v>6</v>
      </c>
      <c r="C109" s="5" t="s">
        <v>56</v>
      </c>
      <c r="D109" s="6">
        <v>44304</v>
      </c>
      <c r="E109" s="5" t="s">
        <v>39</v>
      </c>
      <c r="F109" s="5" t="s">
        <v>34</v>
      </c>
      <c r="G109" s="5" t="s">
        <v>35</v>
      </c>
      <c r="H109" s="7">
        <v>105</v>
      </c>
      <c r="I109" s="7" t="s">
        <v>49</v>
      </c>
      <c r="J109" s="5" t="s">
        <v>36</v>
      </c>
      <c r="K109" s="8">
        <v>853887</v>
      </c>
      <c r="L109" s="9" t="s">
        <v>60</v>
      </c>
      <c r="M109" s="10" t="s">
        <v>37</v>
      </c>
      <c r="N109" s="11">
        <v>7900000</v>
      </c>
      <c r="O109" s="12">
        <v>30</v>
      </c>
      <c r="P109" s="12">
        <v>15</v>
      </c>
    </row>
    <row r="110" spans="1:17" x14ac:dyDescent="0.3">
      <c r="A110" s="5">
        <v>2019</v>
      </c>
      <c r="B110" s="5">
        <v>6</v>
      </c>
      <c r="C110" s="5" t="s">
        <v>18</v>
      </c>
      <c r="D110" s="6">
        <v>44305</v>
      </c>
      <c r="E110" s="5" t="s">
        <v>19</v>
      </c>
      <c r="F110" s="5" t="s">
        <v>34</v>
      </c>
      <c r="G110" s="5" t="s">
        <v>35</v>
      </c>
      <c r="H110" s="7">
        <v>106</v>
      </c>
      <c r="I110" s="7" t="s">
        <v>49</v>
      </c>
      <c r="J110" s="5" t="s">
        <v>36</v>
      </c>
      <c r="K110" s="8">
        <v>853888</v>
      </c>
      <c r="L110" s="9" t="s">
        <v>60</v>
      </c>
      <c r="M110" s="10" t="s">
        <v>37</v>
      </c>
      <c r="N110" s="11">
        <v>7900000</v>
      </c>
      <c r="O110" s="12">
        <v>30</v>
      </c>
      <c r="P110" s="12">
        <v>15</v>
      </c>
    </row>
    <row r="111" spans="1:17" x14ac:dyDescent="0.3">
      <c r="A111" s="5">
        <v>2019</v>
      </c>
      <c r="B111" s="5">
        <v>6</v>
      </c>
      <c r="C111" s="5" t="s">
        <v>26</v>
      </c>
      <c r="D111" s="6">
        <v>44306</v>
      </c>
      <c r="E111" s="5" t="s">
        <v>27</v>
      </c>
      <c r="F111" s="5" t="s">
        <v>34</v>
      </c>
      <c r="G111" s="5" t="s">
        <v>35</v>
      </c>
      <c r="H111" s="7">
        <v>107</v>
      </c>
      <c r="I111" s="7" t="s">
        <v>49</v>
      </c>
      <c r="J111" s="5" t="s">
        <v>36</v>
      </c>
      <c r="K111" s="8">
        <v>853889</v>
      </c>
      <c r="L111" s="9" t="s">
        <v>60</v>
      </c>
      <c r="M111" s="10" t="s">
        <v>37</v>
      </c>
      <c r="N111" s="11">
        <v>7900000</v>
      </c>
      <c r="O111" s="12">
        <v>30</v>
      </c>
      <c r="P111" s="12">
        <v>15</v>
      </c>
    </row>
    <row r="112" spans="1:17" x14ac:dyDescent="0.3">
      <c r="A112" s="5">
        <v>2019</v>
      </c>
      <c r="B112" s="5">
        <v>6</v>
      </c>
      <c r="C112" s="5" t="s">
        <v>32</v>
      </c>
      <c r="D112" s="6">
        <v>44307</v>
      </c>
      <c r="E112" s="5" t="s">
        <v>33</v>
      </c>
      <c r="F112" s="5" t="s">
        <v>34</v>
      </c>
      <c r="G112" s="5" t="s">
        <v>35</v>
      </c>
      <c r="H112" s="7">
        <v>108</v>
      </c>
      <c r="I112" s="7" t="s">
        <v>49</v>
      </c>
      <c r="J112" s="5" t="s">
        <v>36</v>
      </c>
      <c r="K112" s="8">
        <v>853890</v>
      </c>
      <c r="L112" s="9" t="s">
        <v>60</v>
      </c>
      <c r="M112" s="10" t="s">
        <v>37</v>
      </c>
      <c r="N112" s="11">
        <v>7900000</v>
      </c>
      <c r="O112" s="12">
        <v>30</v>
      </c>
      <c r="P112" s="12">
        <v>15</v>
      </c>
    </row>
    <row r="113" spans="1:16" x14ac:dyDescent="0.3">
      <c r="A113" s="5">
        <v>2019</v>
      </c>
      <c r="B113" s="5">
        <v>6</v>
      </c>
      <c r="C113" s="5" t="s">
        <v>38</v>
      </c>
      <c r="D113" s="6">
        <v>44308</v>
      </c>
      <c r="E113" s="5" t="s">
        <v>39</v>
      </c>
      <c r="F113" s="5" t="s">
        <v>34</v>
      </c>
      <c r="G113" s="5" t="s">
        <v>35</v>
      </c>
      <c r="H113" s="7">
        <v>109</v>
      </c>
      <c r="I113" s="7" t="s">
        <v>49</v>
      </c>
      <c r="J113" s="5" t="s">
        <v>36</v>
      </c>
      <c r="K113" s="8">
        <v>853891</v>
      </c>
      <c r="L113" s="9" t="s">
        <v>60</v>
      </c>
      <c r="M113" s="10" t="s">
        <v>37</v>
      </c>
      <c r="N113" s="11">
        <v>7900000</v>
      </c>
      <c r="O113" s="12">
        <v>30</v>
      </c>
      <c r="P113" s="12">
        <v>15</v>
      </c>
    </row>
    <row r="114" spans="1:16" x14ac:dyDescent="0.3">
      <c r="A114" s="5">
        <v>2019</v>
      </c>
      <c r="B114" s="5">
        <v>6</v>
      </c>
      <c r="C114" s="5" t="s">
        <v>42</v>
      </c>
      <c r="D114" s="6">
        <v>44309</v>
      </c>
      <c r="E114" s="5" t="s">
        <v>19</v>
      </c>
      <c r="F114" s="5" t="s">
        <v>34</v>
      </c>
      <c r="G114" s="5" t="s">
        <v>35</v>
      </c>
      <c r="H114" s="7">
        <v>110</v>
      </c>
      <c r="I114" s="7" t="s">
        <v>49</v>
      </c>
      <c r="J114" s="5" t="s">
        <v>36</v>
      </c>
      <c r="K114" s="8">
        <v>853892</v>
      </c>
      <c r="L114" s="9" t="s">
        <v>60</v>
      </c>
      <c r="M114" s="10" t="s">
        <v>37</v>
      </c>
      <c r="N114" s="11">
        <v>7900000</v>
      </c>
      <c r="O114" s="12">
        <v>30</v>
      </c>
      <c r="P114" s="12">
        <v>15</v>
      </c>
    </row>
    <row r="115" spans="1:16" x14ac:dyDescent="0.3">
      <c r="A115" s="5">
        <v>2019</v>
      </c>
      <c r="B115" s="5">
        <v>6</v>
      </c>
      <c r="C115" s="5" t="s">
        <v>45</v>
      </c>
      <c r="D115" s="6">
        <v>44310</v>
      </c>
      <c r="E115" s="5" t="s">
        <v>27</v>
      </c>
      <c r="F115" s="5" t="s">
        <v>34</v>
      </c>
      <c r="G115" s="5" t="s">
        <v>35</v>
      </c>
      <c r="H115" s="7">
        <v>111</v>
      </c>
      <c r="I115" s="7" t="s">
        <v>49</v>
      </c>
      <c r="J115" s="5" t="s">
        <v>36</v>
      </c>
      <c r="K115" s="8">
        <v>853893</v>
      </c>
      <c r="L115" s="9" t="s">
        <v>60</v>
      </c>
      <c r="M115" s="10" t="s">
        <v>37</v>
      </c>
      <c r="N115" s="11">
        <v>7900000</v>
      </c>
      <c r="O115" s="12">
        <v>30</v>
      </c>
      <c r="P115" s="12">
        <v>15</v>
      </c>
    </row>
    <row r="116" spans="1:16" x14ac:dyDescent="0.3">
      <c r="A116" s="5">
        <v>2019</v>
      </c>
      <c r="B116" s="5">
        <v>6</v>
      </c>
      <c r="C116" s="5" t="s">
        <v>48</v>
      </c>
      <c r="D116" s="6">
        <v>44311</v>
      </c>
      <c r="E116" s="5" t="s">
        <v>33</v>
      </c>
      <c r="F116" s="5" t="s">
        <v>34</v>
      </c>
      <c r="G116" s="5" t="s">
        <v>35</v>
      </c>
      <c r="H116" s="7">
        <v>112</v>
      </c>
      <c r="I116" s="7" t="s">
        <v>49</v>
      </c>
      <c r="J116" s="5" t="s">
        <v>36</v>
      </c>
      <c r="K116" s="8">
        <v>853894</v>
      </c>
      <c r="L116" s="9" t="s">
        <v>60</v>
      </c>
      <c r="M116" s="10" t="s">
        <v>37</v>
      </c>
      <c r="N116" s="11">
        <v>7900000</v>
      </c>
      <c r="O116" s="12">
        <v>30</v>
      </c>
      <c r="P116" s="12">
        <v>15</v>
      </c>
    </row>
    <row r="117" spans="1:16" x14ac:dyDescent="0.3">
      <c r="A117" s="5">
        <v>2019</v>
      </c>
      <c r="B117" s="5">
        <v>6</v>
      </c>
      <c r="C117" s="5" t="s">
        <v>51</v>
      </c>
      <c r="D117" s="6">
        <v>44312</v>
      </c>
      <c r="E117" s="5" t="s">
        <v>39</v>
      </c>
      <c r="F117" s="5" t="s">
        <v>34</v>
      </c>
      <c r="G117" s="5" t="s">
        <v>35</v>
      </c>
      <c r="H117" s="7">
        <v>113</v>
      </c>
      <c r="I117" s="7" t="s">
        <v>49</v>
      </c>
      <c r="J117" s="5" t="s">
        <v>36</v>
      </c>
      <c r="K117" s="8">
        <v>853895</v>
      </c>
      <c r="L117" s="9" t="s">
        <v>60</v>
      </c>
      <c r="M117" s="10" t="s">
        <v>37</v>
      </c>
      <c r="N117" s="11">
        <v>7900000</v>
      </c>
      <c r="O117" s="12">
        <v>30</v>
      </c>
      <c r="P117" s="12">
        <v>15</v>
      </c>
    </row>
    <row r="118" spans="1:16" x14ac:dyDescent="0.3">
      <c r="A118" s="5">
        <v>2019</v>
      </c>
      <c r="B118" s="5">
        <v>6</v>
      </c>
      <c r="C118" s="5" t="s">
        <v>53</v>
      </c>
      <c r="D118" s="6">
        <v>44313</v>
      </c>
      <c r="E118" s="5" t="s">
        <v>19</v>
      </c>
      <c r="F118" s="5" t="s">
        <v>34</v>
      </c>
      <c r="G118" s="5" t="s">
        <v>35</v>
      </c>
      <c r="H118" s="7">
        <v>114</v>
      </c>
      <c r="I118" s="7" t="s">
        <v>49</v>
      </c>
      <c r="J118" s="5" t="s">
        <v>36</v>
      </c>
      <c r="K118" s="8">
        <v>853896</v>
      </c>
      <c r="L118" s="9" t="s">
        <v>60</v>
      </c>
      <c r="M118" s="10" t="s">
        <v>37</v>
      </c>
      <c r="N118" s="11">
        <v>7900000</v>
      </c>
      <c r="O118" s="12">
        <v>30</v>
      </c>
      <c r="P118" s="12">
        <v>15</v>
      </c>
    </row>
    <row r="119" spans="1:16" x14ac:dyDescent="0.3">
      <c r="A119" s="5">
        <v>2019</v>
      </c>
      <c r="B119" s="5">
        <v>6</v>
      </c>
      <c r="C119" s="5" t="s">
        <v>54</v>
      </c>
      <c r="D119" s="6">
        <v>44314</v>
      </c>
      <c r="E119" s="5" t="s">
        <v>27</v>
      </c>
      <c r="F119" s="5" t="s">
        <v>34</v>
      </c>
      <c r="G119" s="5" t="s">
        <v>35</v>
      </c>
      <c r="H119" s="7">
        <v>115</v>
      </c>
      <c r="I119" s="7" t="s">
        <v>49</v>
      </c>
      <c r="J119" s="5" t="s">
        <v>36</v>
      </c>
      <c r="K119" s="8">
        <v>853897</v>
      </c>
      <c r="L119" s="9" t="s">
        <v>60</v>
      </c>
      <c r="M119" s="10" t="s">
        <v>37</v>
      </c>
      <c r="N119" s="11">
        <v>7900000</v>
      </c>
      <c r="O119" s="12">
        <v>30</v>
      </c>
      <c r="P119" s="12">
        <v>15</v>
      </c>
    </row>
    <row r="120" spans="1:16" x14ac:dyDescent="0.3">
      <c r="A120" s="5">
        <v>2019</v>
      </c>
      <c r="B120" s="5">
        <v>6</v>
      </c>
      <c r="C120" s="5" t="s">
        <v>55</v>
      </c>
      <c r="D120" s="6">
        <v>44315</v>
      </c>
      <c r="E120" s="5" t="s">
        <v>33</v>
      </c>
      <c r="F120" s="5" t="s">
        <v>34</v>
      </c>
      <c r="G120" s="5" t="s">
        <v>35</v>
      </c>
      <c r="H120" s="7">
        <v>116</v>
      </c>
      <c r="I120" s="7" t="s">
        <v>49</v>
      </c>
      <c r="J120" s="5" t="s">
        <v>36</v>
      </c>
      <c r="K120" s="8">
        <v>853898</v>
      </c>
      <c r="L120" s="9" t="s">
        <v>60</v>
      </c>
      <c r="M120" s="10" t="s">
        <v>37</v>
      </c>
      <c r="N120" s="11">
        <v>7900000</v>
      </c>
      <c r="O120" s="12">
        <v>30</v>
      </c>
      <c r="P120" s="12">
        <v>15</v>
      </c>
    </row>
    <row r="121" spans="1:16" x14ac:dyDescent="0.3">
      <c r="A121" s="5">
        <v>2019</v>
      </c>
      <c r="B121" s="5">
        <v>6</v>
      </c>
      <c r="C121" s="5" t="s">
        <v>56</v>
      </c>
      <c r="D121" s="6">
        <v>44316</v>
      </c>
      <c r="E121" s="5" t="s">
        <v>39</v>
      </c>
      <c r="F121" s="5" t="s">
        <v>34</v>
      </c>
      <c r="G121" s="5" t="s">
        <v>35</v>
      </c>
      <c r="H121" s="7">
        <v>117</v>
      </c>
      <c r="I121" s="7" t="s">
        <v>49</v>
      </c>
      <c r="J121" s="5" t="s">
        <v>36</v>
      </c>
      <c r="K121" s="8">
        <v>853899</v>
      </c>
      <c r="L121" s="9" t="s">
        <v>60</v>
      </c>
      <c r="M121" s="10" t="s">
        <v>37</v>
      </c>
      <c r="N121" s="11">
        <v>7900000</v>
      </c>
      <c r="O121" s="12">
        <v>30</v>
      </c>
      <c r="P121" s="12">
        <v>15</v>
      </c>
    </row>
    <row r="122" spans="1:16" x14ac:dyDescent="0.3">
      <c r="A122" s="5">
        <v>2019</v>
      </c>
      <c r="B122" s="5">
        <v>6</v>
      </c>
      <c r="C122" s="5" t="s">
        <v>18</v>
      </c>
      <c r="D122" s="6">
        <v>44317</v>
      </c>
      <c r="E122" s="5" t="s">
        <v>19</v>
      </c>
      <c r="F122" s="5" t="s">
        <v>34</v>
      </c>
      <c r="G122" s="5" t="s">
        <v>35</v>
      </c>
      <c r="H122" s="7">
        <v>118</v>
      </c>
      <c r="I122" s="7" t="s">
        <v>49</v>
      </c>
      <c r="J122" s="5" t="s">
        <v>36</v>
      </c>
      <c r="K122" s="8">
        <v>853900</v>
      </c>
      <c r="L122" s="9" t="s">
        <v>60</v>
      </c>
      <c r="M122" s="10" t="s">
        <v>37</v>
      </c>
      <c r="N122" s="11">
        <v>7900000</v>
      </c>
      <c r="O122" s="12">
        <v>30</v>
      </c>
      <c r="P122" s="12">
        <v>15</v>
      </c>
    </row>
    <row r="123" spans="1:16" x14ac:dyDescent="0.3">
      <c r="A123" s="5">
        <v>2019</v>
      </c>
      <c r="B123" s="5">
        <v>6</v>
      </c>
      <c r="C123" s="5" t="s">
        <v>26</v>
      </c>
      <c r="D123" s="6">
        <v>44318</v>
      </c>
      <c r="E123" s="5" t="s">
        <v>27</v>
      </c>
      <c r="F123" s="5" t="s">
        <v>34</v>
      </c>
      <c r="G123" s="5" t="s">
        <v>35</v>
      </c>
      <c r="H123" s="7">
        <v>119</v>
      </c>
      <c r="I123" s="7" t="s">
        <v>49</v>
      </c>
      <c r="J123" s="5" t="s">
        <v>36</v>
      </c>
      <c r="K123" s="8">
        <v>853901</v>
      </c>
      <c r="L123" s="9" t="s">
        <v>60</v>
      </c>
      <c r="M123" s="10" t="s">
        <v>37</v>
      </c>
      <c r="N123" s="11">
        <v>7900000</v>
      </c>
      <c r="O123" s="12">
        <v>30</v>
      </c>
      <c r="P123" s="12">
        <v>15</v>
      </c>
    </row>
    <row r="124" spans="1:16" x14ac:dyDescent="0.3">
      <c r="A124" s="5">
        <v>2019</v>
      </c>
      <c r="B124" s="5">
        <v>6</v>
      </c>
      <c r="C124" s="5" t="s">
        <v>32</v>
      </c>
      <c r="D124" s="6">
        <v>44319</v>
      </c>
      <c r="E124" s="5" t="s">
        <v>33</v>
      </c>
      <c r="F124" s="5" t="s">
        <v>34</v>
      </c>
      <c r="G124" s="5" t="s">
        <v>35</v>
      </c>
      <c r="H124" s="7">
        <v>120</v>
      </c>
      <c r="I124" s="7" t="s">
        <v>49</v>
      </c>
      <c r="J124" s="5" t="s">
        <v>36</v>
      </c>
      <c r="K124" s="8">
        <v>853902</v>
      </c>
      <c r="L124" s="9" t="s">
        <v>60</v>
      </c>
      <c r="M124" s="10" t="s">
        <v>37</v>
      </c>
      <c r="N124" s="11">
        <v>7900000</v>
      </c>
      <c r="O124" s="12">
        <v>30</v>
      </c>
      <c r="P124" s="12">
        <v>15</v>
      </c>
    </row>
    <row r="125" spans="1:16" x14ac:dyDescent="0.3">
      <c r="A125" s="5">
        <v>2019</v>
      </c>
      <c r="B125" s="5">
        <v>6</v>
      </c>
      <c r="C125" s="5" t="s">
        <v>38</v>
      </c>
      <c r="D125" s="6">
        <v>44320</v>
      </c>
      <c r="E125" s="5" t="s">
        <v>39</v>
      </c>
      <c r="F125" s="5" t="s">
        <v>34</v>
      </c>
      <c r="G125" s="5" t="s">
        <v>35</v>
      </c>
      <c r="H125" s="7">
        <v>121</v>
      </c>
      <c r="I125" s="7" t="s">
        <v>49</v>
      </c>
      <c r="J125" s="5" t="s">
        <v>36</v>
      </c>
      <c r="K125" s="8">
        <v>853903</v>
      </c>
      <c r="L125" s="9" t="s">
        <v>60</v>
      </c>
      <c r="M125" s="10" t="s">
        <v>37</v>
      </c>
      <c r="N125" s="11">
        <v>7900000</v>
      </c>
      <c r="O125" s="12">
        <v>30</v>
      </c>
      <c r="P125" s="12">
        <v>15</v>
      </c>
    </row>
    <row r="126" spans="1:16" x14ac:dyDescent="0.3">
      <c r="A126" s="5">
        <v>2019</v>
      </c>
      <c r="B126" s="5">
        <v>6</v>
      </c>
      <c r="C126" s="5" t="s">
        <v>42</v>
      </c>
      <c r="D126" s="6">
        <v>44321</v>
      </c>
      <c r="E126" s="5" t="s">
        <v>19</v>
      </c>
      <c r="F126" s="5" t="s">
        <v>34</v>
      </c>
      <c r="G126" s="5" t="s">
        <v>35</v>
      </c>
      <c r="H126" s="7">
        <v>122</v>
      </c>
      <c r="I126" s="7" t="s">
        <v>49</v>
      </c>
      <c r="J126" s="5" t="s">
        <v>36</v>
      </c>
      <c r="K126" s="8">
        <v>853904</v>
      </c>
      <c r="L126" s="9" t="s">
        <v>60</v>
      </c>
      <c r="M126" s="10" t="s">
        <v>37</v>
      </c>
      <c r="N126" s="11">
        <v>7900000</v>
      </c>
      <c r="O126" s="12">
        <v>30</v>
      </c>
      <c r="P126" s="12">
        <v>15</v>
      </c>
    </row>
    <row r="127" spans="1:16" x14ac:dyDescent="0.3">
      <c r="A127" s="5">
        <v>2019</v>
      </c>
      <c r="B127" s="5">
        <v>6</v>
      </c>
      <c r="C127" s="5" t="s">
        <v>45</v>
      </c>
      <c r="D127" s="6">
        <v>44322</v>
      </c>
      <c r="E127" s="5" t="s">
        <v>27</v>
      </c>
      <c r="F127" s="5" t="s">
        <v>34</v>
      </c>
      <c r="G127" s="5" t="s">
        <v>35</v>
      </c>
      <c r="H127" s="7">
        <v>123</v>
      </c>
      <c r="I127" s="7" t="s">
        <v>49</v>
      </c>
      <c r="J127" s="5" t="s">
        <v>36</v>
      </c>
      <c r="K127" s="8">
        <v>853905</v>
      </c>
      <c r="L127" s="9" t="s">
        <v>60</v>
      </c>
      <c r="M127" s="10" t="s">
        <v>37</v>
      </c>
      <c r="N127" s="11">
        <v>7900000</v>
      </c>
      <c r="O127" s="12">
        <v>30</v>
      </c>
      <c r="P127" s="12">
        <v>15</v>
      </c>
    </row>
    <row r="128" spans="1:16" x14ac:dyDescent="0.3">
      <c r="A128" s="5">
        <v>2019</v>
      </c>
      <c r="B128" s="5">
        <v>6</v>
      </c>
      <c r="C128" s="5" t="s">
        <v>48</v>
      </c>
      <c r="D128" s="6">
        <v>44323</v>
      </c>
      <c r="E128" s="5" t="s">
        <v>33</v>
      </c>
      <c r="F128" s="5" t="s">
        <v>34</v>
      </c>
      <c r="G128" s="5" t="s">
        <v>35</v>
      </c>
      <c r="H128" s="7">
        <v>124</v>
      </c>
      <c r="I128" s="7" t="s">
        <v>49</v>
      </c>
      <c r="J128" s="5" t="s">
        <v>36</v>
      </c>
      <c r="K128" s="8">
        <v>853906</v>
      </c>
      <c r="L128" s="9" t="s">
        <v>60</v>
      </c>
      <c r="M128" s="10" t="s">
        <v>37</v>
      </c>
      <c r="N128" s="11">
        <v>7900000</v>
      </c>
      <c r="O128" s="12">
        <v>30</v>
      </c>
      <c r="P128" s="12">
        <v>15</v>
      </c>
    </row>
    <row r="129" spans="1:16" x14ac:dyDescent="0.3">
      <c r="A129" s="5">
        <v>2019</v>
      </c>
      <c r="B129" s="5">
        <v>6</v>
      </c>
      <c r="C129" s="5" t="s">
        <v>51</v>
      </c>
      <c r="D129" s="6">
        <v>44324</v>
      </c>
      <c r="E129" s="5" t="s">
        <v>39</v>
      </c>
      <c r="F129" s="5" t="s">
        <v>34</v>
      </c>
      <c r="G129" s="5" t="s">
        <v>35</v>
      </c>
      <c r="H129" s="7">
        <v>125</v>
      </c>
      <c r="I129" s="7" t="s">
        <v>49</v>
      </c>
      <c r="J129" s="5" t="s">
        <v>36</v>
      </c>
      <c r="K129" s="8">
        <v>853907</v>
      </c>
      <c r="L129" s="9" t="s">
        <v>60</v>
      </c>
      <c r="M129" s="10" t="s">
        <v>37</v>
      </c>
      <c r="N129" s="11">
        <v>7900000</v>
      </c>
      <c r="O129" s="12">
        <v>30</v>
      </c>
      <c r="P129" s="12">
        <v>15</v>
      </c>
    </row>
    <row r="130" spans="1:16" x14ac:dyDescent="0.3">
      <c r="A130" s="5">
        <v>2019</v>
      </c>
      <c r="B130" s="5">
        <v>6</v>
      </c>
      <c r="C130" s="5" t="s">
        <v>53</v>
      </c>
      <c r="D130" s="6">
        <v>44325</v>
      </c>
      <c r="E130" s="5" t="s">
        <v>19</v>
      </c>
      <c r="F130" s="5" t="s">
        <v>34</v>
      </c>
      <c r="G130" s="5" t="s">
        <v>35</v>
      </c>
      <c r="H130" s="7">
        <v>126</v>
      </c>
      <c r="I130" s="7" t="s">
        <v>49</v>
      </c>
      <c r="J130" s="5" t="s">
        <v>36</v>
      </c>
      <c r="K130" s="8">
        <v>853908</v>
      </c>
      <c r="L130" s="9" t="s">
        <v>60</v>
      </c>
      <c r="M130" s="10" t="s">
        <v>37</v>
      </c>
      <c r="N130" s="11">
        <v>7900000</v>
      </c>
      <c r="O130" s="12">
        <v>30</v>
      </c>
      <c r="P130" s="12">
        <v>15</v>
      </c>
    </row>
    <row r="131" spans="1:16" x14ac:dyDescent="0.3">
      <c r="A131" s="5">
        <v>2019</v>
      </c>
      <c r="B131" s="5">
        <v>6</v>
      </c>
      <c r="C131" s="5" t="s">
        <v>54</v>
      </c>
      <c r="D131" s="6">
        <v>44326</v>
      </c>
      <c r="E131" s="5" t="s">
        <v>27</v>
      </c>
      <c r="F131" s="5" t="s">
        <v>34</v>
      </c>
      <c r="G131" s="5" t="s">
        <v>35</v>
      </c>
      <c r="H131" s="7">
        <v>127</v>
      </c>
      <c r="I131" s="7" t="s">
        <v>49</v>
      </c>
      <c r="J131" s="5" t="s">
        <v>36</v>
      </c>
      <c r="K131" s="8">
        <v>853909</v>
      </c>
      <c r="L131" s="9" t="s">
        <v>60</v>
      </c>
      <c r="M131" s="10" t="s">
        <v>37</v>
      </c>
      <c r="N131" s="11">
        <v>7900000</v>
      </c>
      <c r="O131" s="12">
        <v>30</v>
      </c>
      <c r="P131" s="12">
        <v>15</v>
      </c>
    </row>
    <row r="132" spans="1:16" x14ac:dyDescent="0.3">
      <c r="A132" s="5">
        <v>2019</v>
      </c>
      <c r="B132" s="5">
        <v>6</v>
      </c>
      <c r="C132" s="5" t="s">
        <v>55</v>
      </c>
      <c r="D132" s="6">
        <v>44327</v>
      </c>
      <c r="E132" s="5" t="s">
        <v>33</v>
      </c>
      <c r="F132" s="5" t="s">
        <v>34</v>
      </c>
      <c r="G132" s="5" t="s">
        <v>35</v>
      </c>
      <c r="H132" s="7">
        <v>128</v>
      </c>
      <c r="I132" s="7" t="s">
        <v>49</v>
      </c>
      <c r="J132" s="5" t="s">
        <v>36</v>
      </c>
      <c r="K132" s="8">
        <v>853910</v>
      </c>
      <c r="L132" s="9" t="s">
        <v>60</v>
      </c>
      <c r="M132" s="10" t="s">
        <v>37</v>
      </c>
      <c r="N132" s="11">
        <v>7900000</v>
      </c>
      <c r="O132" s="12">
        <v>30</v>
      </c>
      <c r="P132" s="12">
        <v>15</v>
      </c>
    </row>
    <row r="133" spans="1:16" x14ac:dyDescent="0.3">
      <c r="A133" s="5">
        <v>2019</v>
      </c>
      <c r="B133" s="5">
        <v>6</v>
      </c>
      <c r="C133" s="5" t="s">
        <v>56</v>
      </c>
      <c r="D133" s="6">
        <v>44328</v>
      </c>
      <c r="E133" s="5" t="s">
        <v>39</v>
      </c>
      <c r="F133" s="5" t="s">
        <v>34</v>
      </c>
      <c r="G133" s="5" t="s">
        <v>35</v>
      </c>
      <c r="H133" s="7">
        <v>129</v>
      </c>
      <c r="I133" s="7" t="s">
        <v>49</v>
      </c>
      <c r="J133" s="5" t="s">
        <v>36</v>
      </c>
      <c r="K133" s="8">
        <v>853911</v>
      </c>
      <c r="L133" s="9" t="s">
        <v>60</v>
      </c>
      <c r="M133" s="10" t="s">
        <v>37</v>
      </c>
      <c r="N133" s="11">
        <v>7900000</v>
      </c>
      <c r="O133" s="12">
        <v>30</v>
      </c>
      <c r="P133" s="12">
        <v>15</v>
      </c>
    </row>
    <row r="134" spans="1:16" x14ac:dyDescent="0.3">
      <c r="A134" s="5">
        <v>2019</v>
      </c>
      <c r="B134" s="5">
        <v>6</v>
      </c>
      <c r="C134" s="5" t="s">
        <v>18</v>
      </c>
      <c r="D134" s="6">
        <v>44329</v>
      </c>
      <c r="E134" s="5" t="s">
        <v>19</v>
      </c>
      <c r="F134" s="5" t="s">
        <v>34</v>
      </c>
      <c r="G134" s="5" t="s">
        <v>35</v>
      </c>
      <c r="H134" s="7">
        <v>130</v>
      </c>
      <c r="I134" s="7" t="s">
        <v>49</v>
      </c>
      <c r="J134" s="5" t="s">
        <v>36</v>
      </c>
      <c r="K134" s="8">
        <v>853912</v>
      </c>
      <c r="L134" s="9" t="s">
        <v>60</v>
      </c>
      <c r="M134" s="10" t="s">
        <v>37</v>
      </c>
      <c r="N134" s="11">
        <v>7900000</v>
      </c>
      <c r="O134" s="12">
        <v>30</v>
      </c>
      <c r="P134" s="12">
        <v>15</v>
      </c>
    </row>
    <row r="135" spans="1:16" x14ac:dyDescent="0.3">
      <c r="A135" s="5">
        <v>2019</v>
      </c>
      <c r="B135" s="5">
        <v>6</v>
      </c>
      <c r="C135" s="5" t="s">
        <v>26</v>
      </c>
      <c r="D135" s="6">
        <v>44330</v>
      </c>
      <c r="E135" s="5" t="s">
        <v>27</v>
      </c>
      <c r="F135" s="5" t="s">
        <v>34</v>
      </c>
      <c r="G135" s="5" t="s">
        <v>35</v>
      </c>
      <c r="H135" s="7">
        <v>131</v>
      </c>
      <c r="I135" s="7" t="s">
        <v>49</v>
      </c>
      <c r="J135" s="5" t="s">
        <v>36</v>
      </c>
      <c r="K135" s="8">
        <v>853913</v>
      </c>
      <c r="L135" s="9" t="s">
        <v>60</v>
      </c>
      <c r="M135" s="10" t="s">
        <v>37</v>
      </c>
      <c r="N135" s="11">
        <v>7900000</v>
      </c>
      <c r="O135" s="12">
        <v>30</v>
      </c>
      <c r="P135" s="12">
        <v>15</v>
      </c>
    </row>
    <row r="136" spans="1:16" x14ac:dyDescent="0.3">
      <c r="A136" s="5">
        <v>2019</v>
      </c>
      <c r="B136" s="5">
        <v>6</v>
      </c>
      <c r="C136" s="5" t="s">
        <v>32</v>
      </c>
      <c r="D136" s="6">
        <v>44331</v>
      </c>
      <c r="E136" s="5" t="s">
        <v>33</v>
      </c>
      <c r="F136" s="5" t="s">
        <v>34</v>
      </c>
      <c r="G136" s="5" t="s">
        <v>35</v>
      </c>
      <c r="H136" s="7">
        <v>132</v>
      </c>
      <c r="I136" s="7" t="s">
        <v>49</v>
      </c>
      <c r="J136" s="5" t="s">
        <v>36</v>
      </c>
      <c r="K136" s="8">
        <v>853914</v>
      </c>
      <c r="L136" s="9" t="s">
        <v>60</v>
      </c>
      <c r="M136" s="10" t="s">
        <v>37</v>
      </c>
      <c r="N136" s="11">
        <v>7900000</v>
      </c>
      <c r="O136" s="12">
        <v>30</v>
      </c>
      <c r="P136" s="12">
        <v>15</v>
      </c>
    </row>
    <row r="137" spans="1:16" x14ac:dyDescent="0.3">
      <c r="A137" s="5">
        <v>2019</v>
      </c>
      <c r="B137" s="5">
        <v>6</v>
      </c>
      <c r="C137" s="5" t="s">
        <v>38</v>
      </c>
      <c r="D137" s="6">
        <v>44332</v>
      </c>
      <c r="E137" s="5" t="s">
        <v>39</v>
      </c>
      <c r="F137" s="5" t="s">
        <v>34</v>
      </c>
      <c r="G137" s="5" t="s">
        <v>35</v>
      </c>
      <c r="H137" s="7">
        <v>133</v>
      </c>
      <c r="I137" s="7" t="s">
        <v>49</v>
      </c>
      <c r="J137" s="5" t="s">
        <v>36</v>
      </c>
      <c r="K137" s="8">
        <v>853915</v>
      </c>
      <c r="L137" s="9" t="s">
        <v>60</v>
      </c>
      <c r="M137" s="10" t="s">
        <v>37</v>
      </c>
      <c r="N137" s="11">
        <v>7900000</v>
      </c>
      <c r="O137" s="12">
        <v>30</v>
      </c>
      <c r="P137" s="12">
        <v>15</v>
      </c>
    </row>
    <row r="138" spans="1:16" x14ac:dyDescent="0.3">
      <c r="A138" s="5">
        <v>2019</v>
      </c>
      <c r="B138" s="5">
        <v>6</v>
      </c>
      <c r="C138" s="5" t="s">
        <v>42</v>
      </c>
      <c r="D138" s="6">
        <v>44333</v>
      </c>
      <c r="E138" s="5" t="s">
        <v>19</v>
      </c>
      <c r="F138" s="5" t="s">
        <v>34</v>
      </c>
      <c r="G138" s="5" t="s">
        <v>35</v>
      </c>
      <c r="H138" s="7">
        <v>134</v>
      </c>
      <c r="I138" s="7" t="s">
        <v>49</v>
      </c>
      <c r="J138" s="5" t="s">
        <v>36</v>
      </c>
      <c r="K138" s="8">
        <v>853916</v>
      </c>
      <c r="L138" s="9" t="s">
        <v>60</v>
      </c>
      <c r="M138" s="10" t="s">
        <v>37</v>
      </c>
      <c r="N138" s="11">
        <v>7900000</v>
      </c>
      <c r="O138" s="12">
        <v>30</v>
      </c>
      <c r="P138" s="12">
        <v>15</v>
      </c>
    </row>
    <row r="139" spans="1:16" x14ac:dyDescent="0.3">
      <c r="A139" s="5">
        <v>2019</v>
      </c>
      <c r="B139" s="5">
        <v>6</v>
      </c>
      <c r="C139" s="5" t="s">
        <v>45</v>
      </c>
      <c r="D139" s="6">
        <v>44334</v>
      </c>
      <c r="E139" s="5" t="s">
        <v>27</v>
      </c>
      <c r="F139" s="5" t="s">
        <v>34</v>
      </c>
      <c r="G139" s="5" t="s">
        <v>35</v>
      </c>
      <c r="H139" s="7">
        <v>135</v>
      </c>
      <c r="I139" s="7" t="s">
        <v>49</v>
      </c>
      <c r="J139" s="5" t="s">
        <v>36</v>
      </c>
      <c r="K139" s="8">
        <v>853917</v>
      </c>
      <c r="L139" s="9" t="s">
        <v>60</v>
      </c>
      <c r="M139" s="10" t="s">
        <v>37</v>
      </c>
      <c r="N139" s="11">
        <v>7900000</v>
      </c>
      <c r="O139" s="12">
        <v>30</v>
      </c>
      <c r="P139" s="12">
        <v>15</v>
      </c>
    </row>
    <row r="140" spans="1:16" x14ac:dyDescent="0.3">
      <c r="A140" s="5">
        <v>2019</v>
      </c>
      <c r="B140" s="5">
        <v>6</v>
      </c>
      <c r="C140" s="5" t="s">
        <v>48</v>
      </c>
      <c r="D140" s="6">
        <v>44335</v>
      </c>
      <c r="E140" s="5" t="s">
        <v>33</v>
      </c>
      <c r="F140" s="5" t="s">
        <v>34</v>
      </c>
      <c r="G140" s="5" t="s">
        <v>35</v>
      </c>
      <c r="H140" s="7">
        <v>136</v>
      </c>
      <c r="I140" s="7" t="s">
        <v>49</v>
      </c>
      <c r="J140" s="5" t="s">
        <v>36</v>
      </c>
      <c r="K140" s="8">
        <v>853918</v>
      </c>
      <c r="L140" s="9" t="s">
        <v>60</v>
      </c>
      <c r="M140" s="10" t="s">
        <v>37</v>
      </c>
      <c r="N140" s="11">
        <v>7900000</v>
      </c>
      <c r="O140" s="12">
        <v>30</v>
      </c>
      <c r="P140" s="12">
        <v>15</v>
      </c>
    </row>
    <row r="141" spans="1:16" x14ac:dyDescent="0.3">
      <c r="A141" s="5">
        <v>2019</v>
      </c>
      <c r="B141" s="5">
        <v>6</v>
      </c>
      <c r="C141" s="5" t="s">
        <v>51</v>
      </c>
      <c r="D141" s="6">
        <v>44336</v>
      </c>
      <c r="E141" s="5" t="s">
        <v>39</v>
      </c>
      <c r="F141" s="5" t="s">
        <v>34</v>
      </c>
      <c r="G141" s="5" t="s">
        <v>35</v>
      </c>
      <c r="H141" s="7">
        <v>137</v>
      </c>
      <c r="I141" s="7" t="s">
        <v>49</v>
      </c>
      <c r="J141" s="5" t="s">
        <v>36</v>
      </c>
      <c r="K141" s="8">
        <v>853919</v>
      </c>
      <c r="L141" s="9" t="s">
        <v>60</v>
      </c>
      <c r="M141" s="10" t="s">
        <v>37</v>
      </c>
      <c r="N141" s="11">
        <v>7900000</v>
      </c>
      <c r="O141" s="12">
        <v>30</v>
      </c>
      <c r="P141" s="12">
        <v>15</v>
      </c>
    </row>
    <row r="142" spans="1:16" x14ac:dyDescent="0.3">
      <c r="A142" s="5">
        <v>2019</v>
      </c>
      <c r="B142" s="5">
        <v>6</v>
      </c>
      <c r="C142" s="5" t="s">
        <v>53</v>
      </c>
      <c r="D142" s="6">
        <v>44337</v>
      </c>
      <c r="E142" s="5" t="s">
        <v>19</v>
      </c>
      <c r="F142" s="5" t="s">
        <v>34</v>
      </c>
      <c r="G142" s="5" t="s">
        <v>35</v>
      </c>
      <c r="H142" s="7">
        <v>138</v>
      </c>
      <c r="I142" s="7" t="s">
        <v>49</v>
      </c>
      <c r="J142" s="5" t="s">
        <v>36</v>
      </c>
      <c r="K142" s="8">
        <v>853920</v>
      </c>
      <c r="L142" s="9" t="s">
        <v>60</v>
      </c>
      <c r="M142" s="10" t="s">
        <v>37</v>
      </c>
      <c r="N142" s="11">
        <v>7900000</v>
      </c>
      <c r="O142" s="12">
        <v>30</v>
      </c>
      <c r="P142" s="12">
        <v>15</v>
      </c>
    </row>
    <row r="143" spans="1:16" x14ac:dyDescent="0.3">
      <c r="A143" s="5">
        <v>2019</v>
      </c>
      <c r="B143" s="5">
        <v>6</v>
      </c>
      <c r="C143" s="5" t="s">
        <v>54</v>
      </c>
      <c r="D143" s="6">
        <v>44338</v>
      </c>
      <c r="E143" s="5" t="s">
        <v>27</v>
      </c>
      <c r="F143" s="5" t="s">
        <v>34</v>
      </c>
      <c r="G143" s="5" t="s">
        <v>35</v>
      </c>
      <c r="H143" s="7">
        <v>139</v>
      </c>
      <c r="I143" s="7" t="s">
        <v>49</v>
      </c>
      <c r="J143" s="5" t="s">
        <v>36</v>
      </c>
      <c r="K143" s="8">
        <v>853921</v>
      </c>
      <c r="L143" s="9" t="s">
        <v>60</v>
      </c>
      <c r="M143" s="10" t="s">
        <v>37</v>
      </c>
      <c r="N143" s="11">
        <v>7900000</v>
      </c>
      <c r="O143" s="12">
        <v>30</v>
      </c>
      <c r="P143" s="12">
        <v>15</v>
      </c>
    </row>
    <row r="144" spans="1:16" x14ac:dyDescent="0.3">
      <c r="A144" s="5">
        <v>2019</v>
      </c>
      <c r="B144" s="5">
        <v>6</v>
      </c>
      <c r="C144" s="5" t="s">
        <v>55</v>
      </c>
      <c r="D144" s="6">
        <v>44339</v>
      </c>
      <c r="E144" s="5" t="s">
        <v>33</v>
      </c>
      <c r="F144" s="5" t="s">
        <v>34</v>
      </c>
      <c r="G144" s="5" t="s">
        <v>35</v>
      </c>
      <c r="H144" s="7">
        <v>140</v>
      </c>
      <c r="I144" s="7" t="s">
        <v>49</v>
      </c>
      <c r="J144" s="5" t="s">
        <v>36</v>
      </c>
      <c r="K144" s="8">
        <v>853922</v>
      </c>
      <c r="L144" s="9" t="s">
        <v>60</v>
      </c>
      <c r="M144" s="10" t="s">
        <v>37</v>
      </c>
      <c r="N144" s="11">
        <v>7900000</v>
      </c>
      <c r="O144" s="12">
        <v>30</v>
      </c>
      <c r="P144" s="12">
        <v>15</v>
      </c>
    </row>
    <row r="145" spans="1:16" x14ac:dyDescent="0.3">
      <c r="A145" s="5">
        <v>2019</v>
      </c>
      <c r="B145" s="5">
        <v>6</v>
      </c>
      <c r="C145" s="5" t="s">
        <v>56</v>
      </c>
      <c r="D145" s="6">
        <v>44340</v>
      </c>
      <c r="E145" s="5" t="s">
        <v>39</v>
      </c>
      <c r="F145" s="5" t="s">
        <v>34</v>
      </c>
      <c r="G145" s="5" t="s">
        <v>35</v>
      </c>
      <c r="H145" s="7">
        <v>141</v>
      </c>
      <c r="I145" s="7" t="s">
        <v>49</v>
      </c>
      <c r="J145" s="5" t="s">
        <v>36</v>
      </c>
      <c r="K145" s="8">
        <v>853923</v>
      </c>
      <c r="L145" s="9" t="s">
        <v>60</v>
      </c>
      <c r="M145" s="10" t="s">
        <v>37</v>
      </c>
      <c r="N145" s="11">
        <v>7900000</v>
      </c>
      <c r="O145" s="12">
        <v>30</v>
      </c>
      <c r="P145" s="12">
        <v>15</v>
      </c>
    </row>
    <row r="146" spans="1:16" x14ac:dyDescent="0.3">
      <c r="A146" s="5">
        <v>2019</v>
      </c>
      <c r="B146" s="5">
        <v>6</v>
      </c>
      <c r="C146" s="5" t="s">
        <v>18</v>
      </c>
      <c r="D146" s="6">
        <v>44341</v>
      </c>
      <c r="E146" s="5" t="s">
        <v>19</v>
      </c>
      <c r="F146" s="5" t="s">
        <v>34</v>
      </c>
      <c r="G146" s="5" t="s">
        <v>35</v>
      </c>
      <c r="H146" s="7">
        <v>142</v>
      </c>
      <c r="I146" s="7" t="s">
        <v>49</v>
      </c>
      <c r="J146" s="5" t="s">
        <v>36</v>
      </c>
      <c r="K146" s="8">
        <v>853924</v>
      </c>
      <c r="L146" s="9" t="s">
        <v>60</v>
      </c>
      <c r="M146" s="10" t="s">
        <v>37</v>
      </c>
      <c r="N146" s="11">
        <v>7900000</v>
      </c>
      <c r="O146" s="12">
        <v>30</v>
      </c>
      <c r="P146" s="12">
        <v>15</v>
      </c>
    </row>
    <row r="147" spans="1:16" x14ac:dyDescent="0.3">
      <c r="A147" s="5">
        <v>2019</v>
      </c>
      <c r="B147" s="5">
        <v>6</v>
      </c>
      <c r="C147" s="5" t="s">
        <v>26</v>
      </c>
      <c r="D147" s="6">
        <v>44342</v>
      </c>
      <c r="E147" s="5" t="s">
        <v>27</v>
      </c>
      <c r="F147" s="5" t="s">
        <v>34</v>
      </c>
      <c r="G147" s="5" t="s">
        <v>35</v>
      </c>
      <c r="H147" s="7">
        <v>143</v>
      </c>
      <c r="I147" s="7" t="s">
        <v>49</v>
      </c>
      <c r="J147" s="5" t="s">
        <v>36</v>
      </c>
      <c r="K147" s="8">
        <v>853925</v>
      </c>
      <c r="L147" s="9" t="s">
        <v>60</v>
      </c>
      <c r="M147" s="10" t="s">
        <v>37</v>
      </c>
      <c r="N147" s="11">
        <v>7900000</v>
      </c>
      <c r="O147" s="12">
        <v>30</v>
      </c>
      <c r="P147" s="12">
        <v>15</v>
      </c>
    </row>
    <row r="148" spans="1:16" x14ac:dyDescent="0.3">
      <c r="A148" s="5">
        <v>2019</v>
      </c>
      <c r="B148" s="5">
        <v>6</v>
      </c>
      <c r="C148" s="5" t="s">
        <v>32</v>
      </c>
      <c r="D148" s="6">
        <v>44343</v>
      </c>
      <c r="E148" s="5" t="s">
        <v>33</v>
      </c>
      <c r="F148" s="5" t="s">
        <v>34</v>
      </c>
      <c r="G148" s="5" t="s">
        <v>35</v>
      </c>
      <c r="H148" s="7">
        <v>144</v>
      </c>
      <c r="I148" s="7" t="s">
        <v>49</v>
      </c>
      <c r="J148" s="5" t="s">
        <v>36</v>
      </c>
      <c r="K148" s="8">
        <v>853926</v>
      </c>
      <c r="L148" s="9" t="s">
        <v>60</v>
      </c>
      <c r="M148" s="10" t="s">
        <v>37</v>
      </c>
      <c r="N148" s="11">
        <v>7900000</v>
      </c>
      <c r="O148" s="12">
        <v>30</v>
      </c>
      <c r="P148" s="12">
        <v>15</v>
      </c>
    </row>
    <row r="149" spans="1:16" x14ac:dyDescent="0.3">
      <c r="A149" s="5">
        <v>2019</v>
      </c>
      <c r="B149" s="5">
        <v>6</v>
      </c>
      <c r="C149" s="5" t="s">
        <v>38</v>
      </c>
      <c r="D149" s="6">
        <v>44344</v>
      </c>
      <c r="E149" s="5" t="s">
        <v>39</v>
      </c>
      <c r="F149" s="5" t="s">
        <v>34</v>
      </c>
      <c r="G149" s="5" t="s">
        <v>35</v>
      </c>
      <c r="H149" s="7">
        <v>145</v>
      </c>
      <c r="I149" s="7" t="s">
        <v>49</v>
      </c>
      <c r="J149" s="5" t="s">
        <v>36</v>
      </c>
      <c r="K149" s="8">
        <v>853927</v>
      </c>
      <c r="L149" s="9" t="s">
        <v>60</v>
      </c>
      <c r="M149" s="10" t="s">
        <v>37</v>
      </c>
      <c r="N149" s="11">
        <v>7900000</v>
      </c>
      <c r="O149" s="12">
        <v>30</v>
      </c>
      <c r="P149" s="12">
        <v>15</v>
      </c>
    </row>
    <row r="150" spans="1:16" x14ac:dyDescent="0.3">
      <c r="A150" s="5">
        <v>2019</v>
      </c>
      <c r="B150" s="5">
        <v>6</v>
      </c>
      <c r="C150" s="5" t="s">
        <v>42</v>
      </c>
      <c r="D150" s="6">
        <v>44345</v>
      </c>
      <c r="E150" s="5" t="s">
        <v>19</v>
      </c>
      <c r="F150" s="5" t="s">
        <v>34</v>
      </c>
      <c r="G150" s="5" t="s">
        <v>35</v>
      </c>
      <c r="H150" s="7">
        <v>146</v>
      </c>
      <c r="I150" s="7" t="s">
        <v>49</v>
      </c>
      <c r="J150" s="5" t="s">
        <v>36</v>
      </c>
      <c r="K150" s="8">
        <v>853928</v>
      </c>
      <c r="L150" s="9" t="s">
        <v>60</v>
      </c>
      <c r="M150" s="10" t="s">
        <v>37</v>
      </c>
      <c r="N150" s="11">
        <v>7900000</v>
      </c>
      <c r="O150" s="12">
        <v>30</v>
      </c>
      <c r="P150" s="12">
        <v>15</v>
      </c>
    </row>
    <row r="151" spans="1:16" x14ac:dyDescent="0.3">
      <c r="A151" s="5">
        <v>2019</v>
      </c>
      <c r="B151" s="5">
        <v>6</v>
      </c>
      <c r="C151" s="5" t="s">
        <v>45</v>
      </c>
      <c r="D151" s="6">
        <v>44346</v>
      </c>
      <c r="E151" s="5" t="s">
        <v>27</v>
      </c>
      <c r="F151" s="5" t="s">
        <v>34</v>
      </c>
      <c r="G151" s="5" t="s">
        <v>35</v>
      </c>
      <c r="H151" s="7">
        <v>147</v>
      </c>
      <c r="I151" s="7" t="s">
        <v>49</v>
      </c>
      <c r="J151" s="5" t="s">
        <v>36</v>
      </c>
      <c r="K151" s="8">
        <v>853929</v>
      </c>
      <c r="L151" s="9" t="s">
        <v>60</v>
      </c>
      <c r="M151" s="10" t="s">
        <v>37</v>
      </c>
      <c r="N151" s="11">
        <v>7900000</v>
      </c>
      <c r="O151" s="12">
        <v>30</v>
      </c>
      <c r="P151" s="12">
        <v>15</v>
      </c>
    </row>
    <row r="152" spans="1:16" x14ac:dyDescent="0.3">
      <c r="A152" s="5">
        <v>2019</v>
      </c>
      <c r="B152" s="5">
        <v>6</v>
      </c>
      <c r="C152" s="5" t="s">
        <v>48</v>
      </c>
      <c r="D152" s="6">
        <v>44347</v>
      </c>
      <c r="E152" s="5" t="s">
        <v>33</v>
      </c>
      <c r="F152" s="5" t="s">
        <v>34</v>
      </c>
      <c r="G152" s="5" t="s">
        <v>35</v>
      </c>
      <c r="H152" s="7">
        <v>148</v>
      </c>
      <c r="I152" s="7" t="s">
        <v>49</v>
      </c>
      <c r="J152" s="5" t="s">
        <v>36</v>
      </c>
      <c r="K152" s="8">
        <v>853930</v>
      </c>
      <c r="L152" s="9" t="s">
        <v>60</v>
      </c>
      <c r="M152" s="10" t="s">
        <v>37</v>
      </c>
      <c r="N152" s="11">
        <v>7900000</v>
      </c>
      <c r="O152" s="12">
        <v>30</v>
      </c>
      <c r="P152" s="12">
        <v>15</v>
      </c>
    </row>
    <row r="153" spans="1:16" x14ac:dyDescent="0.3">
      <c r="A153" s="5">
        <v>2019</v>
      </c>
      <c r="B153" s="5">
        <v>6</v>
      </c>
      <c r="C153" s="5" t="s">
        <v>51</v>
      </c>
      <c r="D153" s="6">
        <v>44348</v>
      </c>
      <c r="E153" s="5" t="s">
        <v>39</v>
      </c>
      <c r="F153" s="5" t="s">
        <v>34</v>
      </c>
      <c r="G153" s="5" t="s">
        <v>35</v>
      </c>
      <c r="H153" s="7">
        <v>149</v>
      </c>
      <c r="I153" s="7" t="s">
        <v>49</v>
      </c>
      <c r="J153" s="5" t="s">
        <v>36</v>
      </c>
      <c r="K153" s="8">
        <v>853931</v>
      </c>
      <c r="L153" s="9" t="s">
        <v>60</v>
      </c>
      <c r="M153" s="10" t="s">
        <v>37</v>
      </c>
      <c r="N153" s="11">
        <v>7900000</v>
      </c>
      <c r="O153" s="12">
        <v>30</v>
      </c>
      <c r="P153" s="12">
        <v>15</v>
      </c>
    </row>
    <row r="154" spans="1:16" x14ac:dyDescent="0.3">
      <c r="A154" s="5">
        <v>2019</v>
      </c>
      <c r="B154" s="5">
        <v>6</v>
      </c>
      <c r="C154" s="5" t="s">
        <v>53</v>
      </c>
      <c r="D154" s="6">
        <v>44349</v>
      </c>
      <c r="E154" s="5" t="s">
        <v>19</v>
      </c>
      <c r="F154" s="5" t="s">
        <v>34</v>
      </c>
      <c r="G154" s="5" t="s">
        <v>35</v>
      </c>
      <c r="H154" s="7">
        <v>150</v>
      </c>
      <c r="I154" s="7" t="s">
        <v>49</v>
      </c>
      <c r="J154" s="5" t="s">
        <v>36</v>
      </c>
      <c r="K154" s="8">
        <v>853932</v>
      </c>
      <c r="L154" s="9" t="s">
        <v>60</v>
      </c>
      <c r="M154" s="10" t="s">
        <v>37</v>
      </c>
      <c r="N154" s="11">
        <v>7900000</v>
      </c>
      <c r="O154" s="12">
        <v>30</v>
      </c>
      <c r="P154" s="12">
        <v>15</v>
      </c>
    </row>
    <row r="155" spans="1:16" x14ac:dyDescent="0.3">
      <c r="A155" s="5">
        <v>2019</v>
      </c>
      <c r="B155" s="5">
        <v>6</v>
      </c>
      <c r="C155" s="5" t="s">
        <v>54</v>
      </c>
      <c r="D155" s="6">
        <v>44350</v>
      </c>
      <c r="E155" s="5" t="s">
        <v>27</v>
      </c>
      <c r="F155" s="5" t="s">
        <v>34</v>
      </c>
      <c r="G155" s="5" t="s">
        <v>35</v>
      </c>
      <c r="H155" s="7">
        <v>151</v>
      </c>
      <c r="I155" s="7" t="s">
        <v>49</v>
      </c>
      <c r="J155" s="5" t="s">
        <v>36</v>
      </c>
      <c r="K155" s="8">
        <v>853933</v>
      </c>
      <c r="L155" s="9" t="s">
        <v>60</v>
      </c>
      <c r="M155" s="10" t="s">
        <v>37</v>
      </c>
      <c r="N155" s="11">
        <v>7900000</v>
      </c>
      <c r="O155" s="12">
        <v>30</v>
      </c>
      <c r="P155" s="12">
        <v>15</v>
      </c>
    </row>
    <row r="156" spans="1:16" x14ac:dyDescent="0.3">
      <c r="A156" s="5">
        <v>2019</v>
      </c>
      <c r="B156" s="5">
        <v>6</v>
      </c>
      <c r="C156" s="5" t="s">
        <v>55</v>
      </c>
      <c r="D156" s="6">
        <v>44351</v>
      </c>
      <c r="E156" s="5" t="s">
        <v>33</v>
      </c>
      <c r="F156" s="5" t="s">
        <v>34</v>
      </c>
      <c r="G156" s="5" t="s">
        <v>35</v>
      </c>
      <c r="H156" s="7">
        <v>152</v>
      </c>
      <c r="I156" s="7" t="s">
        <v>49</v>
      </c>
      <c r="J156" s="5" t="s">
        <v>36</v>
      </c>
      <c r="K156" s="8">
        <v>853934</v>
      </c>
      <c r="L156" s="9" t="s">
        <v>60</v>
      </c>
      <c r="M156" s="10" t="s">
        <v>37</v>
      </c>
      <c r="N156" s="11">
        <v>7900000</v>
      </c>
      <c r="O156" s="12">
        <v>30</v>
      </c>
      <c r="P156" s="12">
        <v>15</v>
      </c>
    </row>
    <row r="157" spans="1:16" x14ac:dyDescent="0.3">
      <c r="A157" s="5">
        <v>2019</v>
      </c>
      <c r="B157" s="5">
        <v>6</v>
      </c>
      <c r="C157" s="5" t="s">
        <v>56</v>
      </c>
      <c r="D157" s="6">
        <v>44352</v>
      </c>
      <c r="E157" s="5" t="s">
        <v>39</v>
      </c>
      <c r="F157" s="5" t="s">
        <v>34</v>
      </c>
      <c r="G157" s="5" t="s">
        <v>35</v>
      </c>
      <c r="H157" s="7">
        <v>153</v>
      </c>
      <c r="I157" s="7" t="s">
        <v>49</v>
      </c>
      <c r="J157" s="5" t="s">
        <v>36</v>
      </c>
      <c r="K157" s="8">
        <v>853935</v>
      </c>
      <c r="L157" s="9" t="s">
        <v>60</v>
      </c>
      <c r="M157" s="10" t="s">
        <v>37</v>
      </c>
      <c r="N157" s="11">
        <v>7900000</v>
      </c>
      <c r="O157" s="12">
        <v>30</v>
      </c>
      <c r="P157" s="12">
        <v>15</v>
      </c>
    </row>
    <row r="158" spans="1:16" x14ac:dyDescent="0.3">
      <c r="A158" s="5">
        <v>2019</v>
      </c>
      <c r="B158" s="5">
        <v>6</v>
      </c>
      <c r="C158" s="5" t="s">
        <v>18</v>
      </c>
      <c r="D158" s="6">
        <v>44353</v>
      </c>
      <c r="E158" s="5" t="s">
        <v>19</v>
      </c>
      <c r="F158" s="5" t="s">
        <v>34</v>
      </c>
      <c r="G158" s="5" t="s">
        <v>35</v>
      </c>
      <c r="H158" s="7">
        <v>154</v>
      </c>
      <c r="I158" s="7" t="s">
        <v>49</v>
      </c>
      <c r="J158" s="5" t="s">
        <v>36</v>
      </c>
      <c r="K158" s="8">
        <v>853936</v>
      </c>
      <c r="L158" s="9" t="s">
        <v>60</v>
      </c>
      <c r="M158" s="10" t="s">
        <v>37</v>
      </c>
      <c r="N158" s="11">
        <v>7900000</v>
      </c>
      <c r="O158" s="12">
        <v>30</v>
      </c>
      <c r="P158" s="12">
        <v>15</v>
      </c>
    </row>
    <row r="159" spans="1:16" x14ac:dyDescent="0.3">
      <c r="A159" s="5">
        <v>2019</v>
      </c>
      <c r="B159" s="5">
        <v>6</v>
      </c>
      <c r="C159" s="5" t="s">
        <v>26</v>
      </c>
      <c r="D159" s="6">
        <v>44354</v>
      </c>
      <c r="E159" s="5" t="s">
        <v>27</v>
      </c>
      <c r="F159" s="5" t="s">
        <v>34</v>
      </c>
      <c r="G159" s="5" t="s">
        <v>35</v>
      </c>
      <c r="H159" s="7">
        <v>155</v>
      </c>
      <c r="I159" s="7" t="s">
        <v>49</v>
      </c>
      <c r="J159" s="5" t="s">
        <v>36</v>
      </c>
      <c r="K159" s="8">
        <v>853937</v>
      </c>
      <c r="L159" s="9" t="s">
        <v>60</v>
      </c>
      <c r="M159" s="10" t="s">
        <v>37</v>
      </c>
      <c r="N159" s="11">
        <v>7900000</v>
      </c>
      <c r="O159" s="12">
        <v>30</v>
      </c>
      <c r="P159" s="12">
        <v>15</v>
      </c>
    </row>
    <row r="160" spans="1:16" x14ac:dyDescent="0.3">
      <c r="A160" s="5">
        <v>2019</v>
      </c>
      <c r="B160" s="5">
        <v>6</v>
      </c>
      <c r="C160" s="5" t="s">
        <v>32</v>
      </c>
      <c r="D160" s="6">
        <v>44355</v>
      </c>
      <c r="E160" s="5" t="s">
        <v>33</v>
      </c>
      <c r="F160" s="5" t="s">
        <v>34</v>
      </c>
      <c r="G160" s="5" t="s">
        <v>35</v>
      </c>
      <c r="H160" s="7">
        <v>156</v>
      </c>
      <c r="I160" s="7" t="s">
        <v>49</v>
      </c>
      <c r="J160" s="5" t="s">
        <v>36</v>
      </c>
      <c r="K160" s="8">
        <v>853938</v>
      </c>
      <c r="L160" s="9" t="s">
        <v>60</v>
      </c>
      <c r="M160" s="10" t="s">
        <v>37</v>
      </c>
      <c r="N160" s="11">
        <v>7900000</v>
      </c>
      <c r="O160" s="12">
        <v>30</v>
      </c>
      <c r="P160" s="12">
        <v>15</v>
      </c>
    </row>
    <row r="161" spans="1:16" x14ac:dyDescent="0.3">
      <c r="A161" s="5">
        <v>2019</v>
      </c>
      <c r="B161" s="5">
        <v>6</v>
      </c>
      <c r="C161" s="5" t="s">
        <v>38</v>
      </c>
      <c r="D161" s="6">
        <v>44356</v>
      </c>
      <c r="E161" s="5" t="s">
        <v>39</v>
      </c>
      <c r="F161" s="5" t="s">
        <v>34</v>
      </c>
      <c r="G161" s="5" t="s">
        <v>35</v>
      </c>
      <c r="H161" s="7">
        <v>157</v>
      </c>
      <c r="I161" s="7" t="s">
        <v>49</v>
      </c>
      <c r="J161" s="5" t="s">
        <v>36</v>
      </c>
      <c r="K161" s="8">
        <v>853939</v>
      </c>
      <c r="L161" s="9" t="s">
        <v>60</v>
      </c>
      <c r="M161" s="10" t="s">
        <v>37</v>
      </c>
      <c r="N161" s="11">
        <v>7900000</v>
      </c>
      <c r="O161" s="12">
        <v>30</v>
      </c>
      <c r="P161" s="12">
        <v>15</v>
      </c>
    </row>
    <row r="162" spans="1:16" x14ac:dyDescent="0.3">
      <c r="A162" s="5">
        <v>2019</v>
      </c>
      <c r="B162" s="5">
        <v>6</v>
      </c>
      <c r="C162" s="5" t="s">
        <v>42</v>
      </c>
      <c r="D162" s="6">
        <v>44357</v>
      </c>
      <c r="E162" s="5" t="s">
        <v>19</v>
      </c>
      <c r="F162" s="5" t="s">
        <v>34</v>
      </c>
      <c r="G162" s="5" t="s">
        <v>35</v>
      </c>
      <c r="H162" s="7">
        <v>158</v>
      </c>
      <c r="I162" s="7" t="s">
        <v>49</v>
      </c>
      <c r="J162" s="5" t="s">
        <v>36</v>
      </c>
      <c r="K162" s="8">
        <v>853940</v>
      </c>
      <c r="L162" s="9" t="s">
        <v>60</v>
      </c>
      <c r="M162" s="10" t="s">
        <v>37</v>
      </c>
      <c r="N162" s="11">
        <v>7900000</v>
      </c>
      <c r="O162" s="12">
        <v>30</v>
      </c>
      <c r="P162" s="12">
        <v>15</v>
      </c>
    </row>
    <row r="163" spans="1:16" x14ac:dyDescent="0.3">
      <c r="A163" s="5">
        <v>2019</v>
      </c>
      <c r="B163" s="5">
        <v>6</v>
      </c>
      <c r="C163" s="5" t="s">
        <v>45</v>
      </c>
      <c r="D163" s="6">
        <v>44358</v>
      </c>
      <c r="E163" s="5" t="s">
        <v>27</v>
      </c>
      <c r="F163" s="5" t="s">
        <v>34</v>
      </c>
      <c r="G163" s="5" t="s">
        <v>35</v>
      </c>
      <c r="H163" s="7">
        <v>159</v>
      </c>
      <c r="I163" s="7" t="s">
        <v>49</v>
      </c>
      <c r="J163" s="5" t="s">
        <v>36</v>
      </c>
      <c r="K163" s="8">
        <v>853941</v>
      </c>
      <c r="L163" s="9" t="s">
        <v>60</v>
      </c>
      <c r="M163" s="10" t="s">
        <v>37</v>
      </c>
      <c r="N163" s="11">
        <v>7900000</v>
      </c>
      <c r="O163" s="12">
        <v>30</v>
      </c>
      <c r="P163" s="12">
        <v>15</v>
      </c>
    </row>
    <row r="164" spans="1:16" x14ac:dyDescent="0.3">
      <c r="A164" s="5">
        <v>2019</v>
      </c>
      <c r="B164" s="5">
        <v>6</v>
      </c>
      <c r="C164" s="5" t="s">
        <v>48</v>
      </c>
      <c r="D164" s="6">
        <v>44359</v>
      </c>
      <c r="E164" s="5" t="s">
        <v>33</v>
      </c>
      <c r="F164" s="5" t="s">
        <v>34</v>
      </c>
      <c r="G164" s="5" t="s">
        <v>35</v>
      </c>
      <c r="H164" s="7">
        <v>160</v>
      </c>
      <c r="I164" s="7" t="s">
        <v>49</v>
      </c>
      <c r="J164" s="5" t="s">
        <v>36</v>
      </c>
      <c r="K164" s="8">
        <v>853942</v>
      </c>
      <c r="L164" s="9" t="s">
        <v>60</v>
      </c>
      <c r="M164" s="10" t="s">
        <v>37</v>
      </c>
      <c r="N164" s="11">
        <v>7900000</v>
      </c>
      <c r="O164" s="12">
        <v>30</v>
      </c>
      <c r="P164" s="12">
        <v>15</v>
      </c>
    </row>
    <row r="165" spans="1:16" x14ac:dyDescent="0.3">
      <c r="A165" s="5">
        <v>2019</v>
      </c>
      <c r="B165" s="5">
        <v>6</v>
      </c>
      <c r="C165" s="5" t="s">
        <v>51</v>
      </c>
      <c r="D165" s="6">
        <v>44360</v>
      </c>
      <c r="E165" s="5" t="s">
        <v>39</v>
      </c>
      <c r="F165" s="5" t="s">
        <v>34</v>
      </c>
      <c r="G165" s="5" t="s">
        <v>35</v>
      </c>
      <c r="H165" s="7">
        <v>161</v>
      </c>
      <c r="I165" s="7" t="s">
        <v>49</v>
      </c>
      <c r="J165" s="5" t="s">
        <v>36</v>
      </c>
      <c r="K165" s="8">
        <v>853943</v>
      </c>
      <c r="L165" s="9" t="s">
        <v>60</v>
      </c>
      <c r="M165" s="10" t="s">
        <v>37</v>
      </c>
      <c r="N165" s="11">
        <v>7900000</v>
      </c>
      <c r="O165" s="12">
        <v>30</v>
      </c>
      <c r="P165" s="12">
        <v>15</v>
      </c>
    </row>
    <row r="166" spans="1:16" x14ac:dyDescent="0.3">
      <c r="A166" s="5">
        <v>2019</v>
      </c>
      <c r="B166" s="5">
        <v>6</v>
      </c>
      <c r="C166" s="5" t="s">
        <v>53</v>
      </c>
      <c r="D166" s="6">
        <v>44361</v>
      </c>
      <c r="E166" s="5" t="s">
        <v>19</v>
      </c>
      <c r="F166" s="5" t="s">
        <v>34</v>
      </c>
      <c r="G166" s="5" t="s">
        <v>35</v>
      </c>
      <c r="H166" s="7">
        <v>162</v>
      </c>
      <c r="I166" s="7" t="s">
        <v>49</v>
      </c>
      <c r="J166" s="5" t="s">
        <v>36</v>
      </c>
      <c r="K166" s="8">
        <v>853944</v>
      </c>
      <c r="L166" s="9" t="s">
        <v>60</v>
      </c>
      <c r="M166" s="10" t="s">
        <v>37</v>
      </c>
      <c r="N166" s="11">
        <v>7900000</v>
      </c>
      <c r="O166" s="12">
        <v>30</v>
      </c>
      <c r="P166" s="12">
        <v>15</v>
      </c>
    </row>
    <row r="167" spans="1:16" x14ac:dyDescent="0.3">
      <c r="A167" s="5">
        <v>2019</v>
      </c>
      <c r="B167" s="5">
        <v>6</v>
      </c>
      <c r="C167" s="5" t="s">
        <v>54</v>
      </c>
      <c r="D167" s="6">
        <v>44362</v>
      </c>
      <c r="E167" s="5" t="s">
        <v>27</v>
      </c>
      <c r="F167" s="5" t="s">
        <v>34</v>
      </c>
      <c r="G167" s="5" t="s">
        <v>35</v>
      </c>
      <c r="H167" s="7">
        <v>163</v>
      </c>
      <c r="I167" s="7" t="s">
        <v>49</v>
      </c>
      <c r="J167" s="5" t="s">
        <v>36</v>
      </c>
      <c r="K167" s="8">
        <v>853945</v>
      </c>
      <c r="L167" s="9" t="s">
        <v>60</v>
      </c>
      <c r="M167" s="10" t="s">
        <v>37</v>
      </c>
      <c r="N167" s="11">
        <v>7900000</v>
      </c>
      <c r="O167" s="12">
        <v>30</v>
      </c>
      <c r="P167" s="12">
        <v>15</v>
      </c>
    </row>
    <row r="168" spans="1:16" x14ac:dyDescent="0.3">
      <c r="A168" s="5">
        <v>2019</v>
      </c>
      <c r="B168" s="5">
        <v>6</v>
      </c>
      <c r="C168" s="5" t="s">
        <v>55</v>
      </c>
      <c r="D168" s="6">
        <v>44363</v>
      </c>
      <c r="E168" s="5" t="s">
        <v>33</v>
      </c>
      <c r="F168" s="5" t="s">
        <v>34</v>
      </c>
      <c r="G168" s="5" t="s">
        <v>35</v>
      </c>
      <c r="H168" s="7">
        <v>164</v>
      </c>
      <c r="I168" s="7" t="s">
        <v>49</v>
      </c>
      <c r="J168" s="5" t="s">
        <v>36</v>
      </c>
      <c r="K168" s="8">
        <v>853946</v>
      </c>
      <c r="L168" s="9" t="s">
        <v>60</v>
      </c>
      <c r="M168" s="10" t="s">
        <v>37</v>
      </c>
      <c r="N168" s="11">
        <v>7900000</v>
      </c>
      <c r="O168" s="12">
        <v>30</v>
      </c>
      <c r="P168" s="12">
        <v>15</v>
      </c>
    </row>
    <row r="169" spans="1:16" x14ac:dyDescent="0.3">
      <c r="A169" s="5">
        <v>2019</v>
      </c>
      <c r="B169" s="5">
        <v>6</v>
      </c>
      <c r="C169" s="5" t="s">
        <v>56</v>
      </c>
      <c r="D169" s="6">
        <v>44364</v>
      </c>
      <c r="E169" s="5" t="s">
        <v>39</v>
      </c>
      <c r="F169" s="5" t="s">
        <v>34</v>
      </c>
      <c r="G169" s="5" t="s">
        <v>35</v>
      </c>
      <c r="H169" s="7">
        <v>165</v>
      </c>
      <c r="I169" s="7" t="s">
        <v>49</v>
      </c>
      <c r="J169" s="5" t="s">
        <v>36</v>
      </c>
      <c r="K169" s="8">
        <v>853947</v>
      </c>
      <c r="L169" s="9" t="s">
        <v>60</v>
      </c>
      <c r="M169" s="10" t="s">
        <v>37</v>
      </c>
      <c r="N169" s="11">
        <v>7900000</v>
      </c>
      <c r="O169" s="12">
        <v>30</v>
      </c>
      <c r="P169" s="12">
        <v>15</v>
      </c>
    </row>
    <row r="170" spans="1:16" x14ac:dyDescent="0.3">
      <c r="A170" s="5">
        <v>2019</v>
      </c>
      <c r="B170" s="5">
        <v>6</v>
      </c>
      <c r="C170" s="5" t="s">
        <v>18</v>
      </c>
      <c r="D170" s="6">
        <v>44365</v>
      </c>
      <c r="E170" s="5" t="s">
        <v>19</v>
      </c>
      <c r="F170" s="5" t="s">
        <v>34</v>
      </c>
      <c r="G170" s="5" t="s">
        <v>35</v>
      </c>
      <c r="H170" s="7">
        <v>166</v>
      </c>
      <c r="I170" s="7" t="s">
        <v>49</v>
      </c>
      <c r="J170" s="5" t="s">
        <v>36</v>
      </c>
      <c r="K170" s="8">
        <v>853948</v>
      </c>
      <c r="L170" s="9" t="s">
        <v>60</v>
      </c>
      <c r="M170" s="10" t="s">
        <v>37</v>
      </c>
      <c r="N170" s="11">
        <v>7900000</v>
      </c>
      <c r="O170" s="12">
        <v>30</v>
      </c>
      <c r="P170" s="12">
        <v>15</v>
      </c>
    </row>
    <row r="171" spans="1:16" x14ac:dyDescent="0.3">
      <c r="A171" s="5">
        <v>2019</v>
      </c>
      <c r="B171" s="5">
        <v>6</v>
      </c>
      <c r="C171" s="5" t="s">
        <v>26</v>
      </c>
      <c r="D171" s="6">
        <v>44366</v>
      </c>
      <c r="E171" s="5" t="s">
        <v>27</v>
      </c>
      <c r="F171" s="5" t="s">
        <v>34</v>
      </c>
      <c r="G171" s="5" t="s">
        <v>35</v>
      </c>
      <c r="H171" s="7">
        <v>167</v>
      </c>
      <c r="I171" s="7" t="s">
        <v>49</v>
      </c>
      <c r="J171" s="5" t="s">
        <v>36</v>
      </c>
      <c r="K171" s="8">
        <v>853949</v>
      </c>
      <c r="L171" s="9" t="s">
        <v>60</v>
      </c>
      <c r="M171" s="10" t="s">
        <v>37</v>
      </c>
      <c r="N171" s="11">
        <v>7900000</v>
      </c>
      <c r="O171" s="12">
        <v>30</v>
      </c>
      <c r="P171" s="12">
        <v>15</v>
      </c>
    </row>
    <row r="172" spans="1:16" x14ac:dyDescent="0.3">
      <c r="A172" s="5">
        <v>2019</v>
      </c>
      <c r="B172" s="5">
        <v>6</v>
      </c>
      <c r="C172" s="5" t="s">
        <v>32</v>
      </c>
      <c r="D172" s="6">
        <v>44367</v>
      </c>
      <c r="E172" s="5" t="s">
        <v>33</v>
      </c>
      <c r="F172" s="5" t="s">
        <v>34</v>
      </c>
      <c r="G172" s="5" t="s">
        <v>35</v>
      </c>
      <c r="H172" s="7">
        <v>168</v>
      </c>
      <c r="I172" s="7" t="s">
        <v>49</v>
      </c>
      <c r="J172" s="5" t="s">
        <v>36</v>
      </c>
      <c r="K172" s="8">
        <v>853950</v>
      </c>
      <c r="L172" s="9" t="s">
        <v>60</v>
      </c>
      <c r="M172" s="10" t="s">
        <v>37</v>
      </c>
      <c r="N172" s="11">
        <v>7900000</v>
      </c>
      <c r="O172" s="12">
        <v>30</v>
      </c>
      <c r="P172" s="12">
        <v>15</v>
      </c>
    </row>
    <row r="173" spans="1:16" x14ac:dyDescent="0.3">
      <c r="A173" s="5">
        <v>2019</v>
      </c>
      <c r="B173" s="5">
        <v>6</v>
      </c>
      <c r="C173" s="5" t="s">
        <v>38</v>
      </c>
      <c r="D173" s="6">
        <v>44368</v>
      </c>
      <c r="E173" s="5" t="s">
        <v>39</v>
      </c>
      <c r="F173" s="5" t="s">
        <v>34</v>
      </c>
      <c r="G173" s="5" t="s">
        <v>35</v>
      </c>
      <c r="H173" s="7">
        <v>169</v>
      </c>
      <c r="I173" s="7" t="s">
        <v>49</v>
      </c>
      <c r="J173" s="5" t="s">
        <v>36</v>
      </c>
      <c r="K173" s="8">
        <v>853951</v>
      </c>
      <c r="L173" s="9" t="s">
        <v>60</v>
      </c>
      <c r="M173" s="10" t="s">
        <v>37</v>
      </c>
      <c r="N173" s="11">
        <v>7900000</v>
      </c>
      <c r="O173" s="12">
        <v>30</v>
      </c>
      <c r="P173" s="12">
        <v>15</v>
      </c>
    </row>
    <row r="174" spans="1:16" x14ac:dyDescent="0.3">
      <c r="A174" s="5">
        <v>2019</v>
      </c>
      <c r="B174" s="5">
        <v>6</v>
      </c>
      <c r="C174" s="5" t="s">
        <v>42</v>
      </c>
      <c r="D174" s="6">
        <v>44369</v>
      </c>
      <c r="E174" s="5" t="s">
        <v>19</v>
      </c>
      <c r="F174" s="5" t="s">
        <v>34</v>
      </c>
      <c r="G174" s="5" t="s">
        <v>35</v>
      </c>
      <c r="H174" s="7">
        <v>170</v>
      </c>
      <c r="I174" s="7" t="s">
        <v>49</v>
      </c>
      <c r="J174" s="5" t="s">
        <v>36</v>
      </c>
      <c r="K174" s="8">
        <v>853952</v>
      </c>
      <c r="L174" s="9" t="s">
        <v>60</v>
      </c>
      <c r="M174" s="10" t="s">
        <v>37</v>
      </c>
      <c r="N174" s="11">
        <v>7900000</v>
      </c>
      <c r="O174" s="12">
        <v>30</v>
      </c>
      <c r="P174" s="12">
        <v>15</v>
      </c>
    </row>
    <row r="175" spans="1:16" x14ac:dyDescent="0.3">
      <c r="A175" s="5">
        <v>2019</v>
      </c>
      <c r="B175" s="5">
        <v>6</v>
      </c>
      <c r="C175" s="5" t="s">
        <v>45</v>
      </c>
      <c r="D175" s="6">
        <v>44370</v>
      </c>
      <c r="E175" s="5" t="s">
        <v>27</v>
      </c>
      <c r="F175" s="5" t="s">
        <v>34</v>
      </c>
      <c r="G175" s="5" t="s">
        <v>35</v>
      </c>
      <c r="H175" s="7">
        <v>171</v>
      </c>
      <c r="I175" s="7" t="s">
        <v>49</v>
      </c>
      <c r="J175" s="5" t="s">
        <v>36</v>
      </c>
      <c r="K175" s="8">
        <v>853953</v>
      </c>
      <c r="L175" s="9" t="s">
        <v>60</v>
      </c>
      <c r="M175" s="10" t="s">
        <v>37</v>
      </c>
      <c r="N175" s="11">
        <v>7900000</v>
      </c>
      <c r="O175" s="12">
        <v>30</v>
      </c>
      <c r="P175" s="12">
        <v>15</v>
      </c>
    </row>
    <row r="176" spans="1:16" x14ac:dyDescent="0.3">
      <c r="A176" s="5">
        <v>2019</v>
      </c>
      <c r="B176" s="5">
        <v>6</v>
      </c>
      <c r="C176" s="5" t="s">
        <v>48</v>
      </c>
      <c r="D176" s="6">
        <v>44371</v>
      </c>
      <c r="E176" s="5" t="s">
        <v>33</v>
      </c>
      <c r="F176" s="5" t="s">
        <v>34</v>
      </c>
      <c r="G176" s="5" t="s">
        <v>35</v>
      </c>
      <c r="H176" s="7">
        <v>172</v>
      </c>
      <c r="I176" s="7" t="s">
        <v>49</v>
      </c>
      <c r="J176" s="5" t="s">
        <v>36</v>
      </c>
      <c r="K176" s="8">
        <v>853954</v>
      </c>
      <c r="L176" s="9" t="s">
        <v>60</v>
      </c>
      <c r="M176" s="10" t="s">
        <v>37</v>
      </c>
      <c r="N176" s="11">
        <v>7900000</v>
      </c>
      <c r="O176" s="12">
        <v>30</v>
      </c>
      <c r="P176" s="12">
        <v>15</v>
      </c>
    </row>
    <row r="177" spans="1:16" x14ac:dyDescent="0.3">
      <c r="A177" s="5">
        <v>2019</v>
      </c>
      <c r="B177" s="5">
        <v>6</v>
      </c>
      <c r="C177" s="5" t="s">
        <v>51</v>
      </c>
      <c r="D177" s="6">
        <v>44372</v>
      </c>
      <c r="E177" s="5" t="s">
        <v>39</v>
      </c>
      <c r="F177" s="5" t="s">
        <v>34</v>
      </c>
      <c r="G177" s="5" t="s">
        <v>35</v>
      </c>
      <c r="H177" s="7">
        <v>173</v>
      </c>
      <c r="I177" s="7" t="s">
        <v>49</v>
      </c>
      <c r="J177" s="5" t="s">
        <v>36</v>
      </c>
      <c r="K177" s="8">
        <v>853955</v>
      </c>
      <c r="L177" s="9" t="s">
        <v>60</v>
      </c>
      <c r="M177" s="10" t="s">
        <v>37</v>
      </c>
      <c r="N177" s="11">
        <v>7900000</v>
      </c>
      <c r="O177" s="12">
        <v>30</v>
      </c>
      <c r="P177" s="12">
        <v>15</v>
      </c>
    </row>
    <row r="178" spans="1:16" x14ac:dyDescent="0.3">
      <c r="A178" s="5">
        <v>2019</v>
      </c>
      <c r="B178" s="5">
        <v>6</v>
      </c>
      <c r="C178" s="5" t="s">
        <v>53</v>
      </c>
      <c r="D178" s="6">
        <v>44373</v>
      </c>
      <c r="E178" s="5" t="s">
        <v>19</v>
      </c>
      <c r="F178" s="5" t="s">
        <v>34</v>
      </c>
      <c r="G178" s="5" t="s">
        <v>35</v>
      </c>
      <c r="H178" s="7">
        <v>174</v>
      </c>
      <c r="I178" s="7" t="s">
        <v>49</v>
      </c>
      <c r="J178" s="5" t="s">
        <v>36</v>
      </c>
      <c r="K178" s="8">
        <v>853956</v>
      </c>
      <c r="L178" s="9" t="s">
        <v>60</v>
      </c>
      <c r="M178" s="10" t="s">
        <v>37</v>
      </c>
      <c r="N178" s="11">
        <v>7900000</v>
      </c>
      <c r="O178" s="12">
        <v>30</v>
      </c>
      <c r="P178" s="12">
        <v>15</v>
      </c>
    </row>
    <row r="179" spans="1:16" x14ac:dyDescent="0.3">
      <c r="A179" s="5">
        <v>2019</v>
      </c>
      <c r="B179" s="5">
        <v>6</v>
      </c>
      <c r="C179" s="5" t="s">
        <v>54</v>
      </c>
      <c r="D179" s="6">
        <v>44374</v>
      </c>
      <c r="E179" s="5" t="s">
        <v>27</v>
      </c>
      <c r="F179" s="5" t="s">
        <v>34</v>
      </c>
      <c r="G179" s="5" t="s">
        <v>35</v>
      </c>
      <c r="H179" s="7">
        <v>175</v>
      </c>
      <c r="I179" s="7" t="s">
        <v>49</v>
      </c>
      <c r="J179" s="5" t="s">
        <v>36</v>
      </c>
      <c r="K179" s="8">
        <v>853957</v>
      </c>
      <c r="L179" s="9" t="s">
        <v>60</v>
      </c>
      <c r="M179" s="10" t="s">
        <v>37</v>
      </c>
      <c r="N179" s="11">
        <v>7900000</v>
      </c>
      <c r="O179" s="12">
        <v>30</v>
      </c>
      <c r="P179" s="12">
        <v>15</v>
      </c>
    </row>
    <row r="180" spans="1:16" x14ac:dyDescent="0.3">
      <c r="A180" s="5">
        <v>2019</v>
      </c>
      <c r="B180" s="5">
        <v>6</v>
      </c>
      <c r="C180" s="5" t="s">
        <v>55</v>
      </c>
      <c r="D180" s="6">
        <v>44375</v>
      </c>
      <c r="E180" s="5" t="s">
        <v>33</v>
      </c>
      <c r="F180" s="5" t="s">
        <v>34</v>
      </c>
      <c r="G180" s="5" t="s">
        <v>35</v>
      </c>
      <c r="H180" s="7">
        <v>176</v>
      </c>
      <c r="I180" s="7" t="s">
        <v>49</v>
      </c>
      <c r="J180" s="5" t="s">
        <v>36</v>
      </c>
      <c r="K180" s="8">
        <v>853958</v>
      </c>
      <c r="L180" s="9" t="s">
        <v>60</v>
      </c>
      <c r="M180" s="10" t="s">
        <v>37</v>
      </c>
      <c r="N180" s="11">
        <v>7900000</v>
      </c>
      <c r="O180" s="12">
        <v>30</v>
      </c>
      <c r="P180" s="12">
        <v>15</v>
      </c>
    </row>
    <row r="181" spans="1:16" x14ac:dyDescent="0.3">
      <c r="A181" s="5">
        <v>2019</v>
      </c>
      <c r="B181" s="5">
        <v>6</v>
      </c>
      <c r="C181" s="5" t="s">
        <v>56</v>
      </c>
      <c r="D181" s="6">
        <v>44376</v>
      </c>
      <c r="E181" s="5" t="s">
        <v>39</v>
      </c>
      <c r="F181" s="5" t="s">
        <v>34</v>
      </c>
      <c r="G181" s="5" t="s">
        <v>35</v>
      </c>
      <c r="H181" s="7">
        <v>177</v>
      </c>
      <c r="I181" s="7" t="s">
        <v>49</v>
      </c>
      <c r="J181" s="5" t="s">
        <v>36</v>
      </c>
      <c r="K181" s="8">
        <v>853959</v>
      </c>
      <c r="L181" s="9" t="s">
        <v>60</v>
      </c>
      <c r="M181" s="10" t="s">
        <v>37</v>
      </c>
      <c r="N181" s="11">
        <v>7900000</v>
      </c>
      <c r="O181" s="12">
        <v>30</v>
      </c>
      <c r="P181" s="12">
        <v>15</v>
      </c>
    </row>
    <row r="182" spans="1:16" x14ac:dyDescent="0.3">
      <c r="A182" s="5">
        <v>2019</v>
      </c>
      <c r="B182" s="5">
        <v>6</v>
      </c>
      <c r="C182" s="5" t="s">
        <v>18</v>
      </c>
      <c r="D182" s="6">
        <v>44377</v>
      </c>
      <c r="E182" s="5" t="s">
        <v>19</v>
      </c>
      <c r="F182" s="5" t="s">
        <v>34</v>
      </c>
      <c r="G182" s="5" t="s">
        <v>35</v>
      </c>
      <c r="H182" s="7">
        <v>178</v>
      </c>
      <c r="I182" s="7" t="s">
        <v>49</v>
      </c>
      <c r="J182" s="5" t="s">
        <v>36</v>
      </c>
      <c r="K182" s="8">
        <v>853960</v>
      </c>
      <c r="L182" s="9" t="s">
        <v>60</v>
      </c>
      <c r="M182" s="10" t="s">
        <v>37</v>
      </c>
      <c r="N182" s="11">
        <v>7900000</v>
      </c>
      <c r="O182" s="12">
        <v>30</v>
      </c>
      <c r="P182" s="12">
        <v>15</v>
      </c>
    </row>
    <row r="183" spans="1:16" x14ac:dyDescent="0.3">
      <c r="A183" s="5">
        <v>2019</v>
      </c>
      <c r="B183" s="5">
        <v>6</v>
      </c>
      <c r="C183" s="5" t="s">
        <v>26</v>
      </c>
      <c r="D183" s="6">
        <v>44378</v>
      </c>
      <c r="E183" s="5" t="s">
        <v>27</v>
      </c>
      <c r="F183" s="5" t="s">
        <v>34</v>
      </c>
      <c r="G183" s="5" t="s">
        <v>35</v>
      </c>
      <c r="H183" s="7">
        <v>179</v>
      </c>
      <c r="I183" s="7" t="s">
        <v>49</v>
      </c>
      <c r="J183" s="5" t="s">
        <v>36</v>
      </c>
      <c r="K183" s="8">
        <v>853961</v>
      </c>
      <c r="L183" s="9" t="s">
        <v>60</v>
      </c>
      <c r="M183" s="10" t="s">
        <v>37</v>
      </c>
      <c r="N183" s="11">
        <v>7900000</v>
      </c>
      <c r="O183" s="12">
        <v>30</v>
      </c>
      <c r="P183" s="12">
        <v>15</v>
      </c>
    </row>
    <row r="184" spans="1:16" x14ac:dyDescent="0.3">
      <c r="A184" s="5">
        <v>2019</v>
      </c>
      <c r="B184" s="5">
        <v>6</v>
      </c>
      <c r="C184" s="5" t="s">
        <v>32</v>
      </c>
      <c r="D184" s="6">
        <v>44379</v>
      </c>
      <c r="E184" s="5" t="s">
        <v>33</v>
      </c>
      <c r="F184" s="5" t="s">
        <v>34</v>
      </c>
      <c r="G184" s="5" t="s">
        <v>35</v>
      </c>
      <c r="H184" s="7">
        <v>180</v>
      </c>
      <c r="I184" s="7" t="s">
        <v>49</v>
      </c>
      <c r="J184" s="5" t="s">
        <v>36</v>
      </c>
      <c r="K184" s="8">
        <v>853962</v>
      </c>
      <c r="L184" s="9" t="s">
        <v>60</v>
      </c>
      <c r="M184" s="10" t="s">
        <v>37</v>
      </c>
      <c r="N184" s="11">
        <v>7900000</v>
      </c>
      <c r="O184" s="12">
        <v>30</v>
      </c>
      <c r="P184" s="12">
        <v>15</v>
      </c>
    </row>
    <row r="185" spans="1:16" x14ac:dyDescent="0.3">
      <c r="A185" s="5">
        <v>2019</v>
      </c>
      <c r="B185" s="5">
        <v>6</v>
      </c>
      <c r="C185" s="5" t="s">
        <v>38</v>
      </c>
      <c r="D185" s="6">
        <v>44380</v>
      </c>
      <c r="E185" s="5" t="s">
        <v>39</v>
      </c>
      <c r="F185" s="5" t="s">
        <v>34</v>
      </c>
      <c r="G185" s="5" t="s">
        <v>35</v>
      </c>
      <c r="H185" s="7">
        <v>181</v>
      </c>
      <c r="I185" s="7" t="s">
        <v>49</v>
      </c>
      <c r="J185" s="5" t="s">
        <v>36</v>
      </c>
      <c r="K185" s="8">
        <v>853963</v>
      </c>
      <c r="L185" s="9" t="s">
        <v>60</v>
      </c>
      <c r="M185" s="10" t="s">
        <v>37</v>
      </c>
      <c r="N185" s="11">
        <v>7900000</v>
      </c>
      <c r="O185" s="12">
        <v>30</v>
      </c>
      <c r="P185" s="12">
        <v>15</v>
      </c>
    </row>
    <row r="186" spans="1:16" x14ac:dyDescent="0.3">
      <c r="A186" s="5">
        <v>2019</v>
      </c>
      <c r="B186" s="5">
        <v>6</v>
      </c>
      <c r="C186" s="5" t="s">
        <v>42</v>
      </c>
      <c r="D186" s="6">
        <v>44381</v>
      </c>
      <c r="E186" s="5" t="s">
        <v>19</v>
      </c>
      <c r="F186" s="5" t="s">
        <v>34</v>
      </c>
      <c r="G186" s="5" t="s">
        <v>35</v>
      </c>
      <c r="H186" s="7">
        <v>182</v>
      </c>
      <c r="I186" s="7" t="s">
        <v>49</v>
      </c>
      <c r="J186" s="5" t="s">
        <v>36</v>
      </c>
      <c r="K186" s="8">
        <v>853964</v>
      </c>
      <c r="L186" s="9" t="s">
        <v>60</v>
      </c>
      <c r="M186" s="10" t="s">
        <v>37</v>
      </c>
      <c r="N186" s="11">
        <v>7900000</v>
      </c>
      <c r="O186" s="12">
        <v>30</v>
      </c>
      <c r="P186" s="12">
        <v>15</v>
      </c>
    </row>
    <row r="187" spans="1:16" x14ac:dyDescent="0.3">
      <c r="A187" s="5">
        <v>2019</v>
      </c>
      <c r="B187" s="5">
        <v>6</v>
      </c>
      <c r="C187" s="5" t="s">
        <v>45</v>
      </c>
      <c r="D187" s="6">
        <v>44382</v>
      </c>
      <c r="E187" s="5" t="s">
        <v>27</v>
      </c>
      <c r="F187" s="5" t="s">
        <v>34</v>
      </c>
      <c r="G187" s="5" t="s">
        <v>35</v>
      </c>
      <c r="H187" s="7">
        <v>183</v>
      </c>
      <c r="I187" s="7" t="s">
        <v>49</v>
      </c>
      <c r="J187" s="5" t="s">
        <v>36</v>
      </c>
      <c r="K187" s="8">
        <v>853965</v>
      </c>
      <c r="L187" s="9" t="s">
        <v>60</v>
      </c>
      <c r="M187" s="10" t="s">
        <v>37</v>
      </c>
      <c r="N187" s="11">
        <v>7900000</v>
      </c>
      <c r="O187" s="12">
        <v>30</v>
      </c>
      <c r="P187" s="12">
        <v>15</v>
      </c>
    </row>
    <row r="188" spans="1:16" x14ac:dyDescent="0.3">
      <c r="A188" s="5">
        <v>2019</v>
      </c>
      <c r="B188" s="5">
        <v>6</v>
      </c>
      <c r="C188" s="5" t="s">
        <v>48</v>
      </c>
      <c r="D188" s="6">
        <v>44383</v>
      </c>
      <c r="E188" s="5" t="s">
        <v>33</v>
      </c>
      <c r="F188" s="5" t="s">
        <v>34</v>
      </c>
      <c r="G188" s="5" t="s">
        <v>35</v>
      </c>
      <c r="H188" s="7">
        <v>184</v>
      </c>
      <c r="I188" s="7" t="s">
        <v>49</v>
      </c>
      <c r="J188" s="5" t="s">
        <v>36</v>
      </c>
      <c r="K188" s="8">
        <v>853966</v>
      </c>
      <c r="L188" s="9" t="s">
        <v>60</v>
      </c>
      <c r="M188" s="10" t="s">
        <v>37</v>
      </c>
      <c r="N188" s="11">
        <v>7900000</v>
      </c>
      <c r="O188" s="12">
        <v>30</v>
      </c>
      <c r="P188" s="12">
        <v>15</v>
      </c>
    </row>
    <row r="189" spans="1:16" x14ac:dyDescent="0.3">
      <c r="A189" s="5">
        <v>2019</v>
      </c>
      <c r="B189" s="5">
        <v>6</v>
      </c>
      <c r="C189" s="5" t="s">
        <v>51</v>
      </c>
      <c r="D189" s="6">
        <v>44384</v>
      </c>
      <c r="E189" s="5" t="s">
        <v>39</v>
      </c>
      <c r="F189" s="5" t="s">
        <v>34</v>
      </c>
      <c r="G189" s="5" t="s">
        <v>35</v>
      </c>
      <c r="H189" s="7">
        <v>185</v>
      </c>
      <c r="I189" s="7" t="s">
        <v>49</v>
      </c>
      <c r="J189" s="5" t="s">
        <v>36</v>
      </c>
      <c r="K189" s="8">
        <v>853967</v>
      </c>
      <c r="L189" s="9" t="s">
        <v>60</v>
      </c>
      <c r="M189" s="10" t="s">
        <v>37</v>
      </c>
      <c r="N189" s="11">
        <v>7900000</v>
      </c>
      <c r="O189" s="12">
        <v>30</v>
      </c>
      <c r="P189" s="12">
        <v>15</v>
      </c>
    </row>
    <row r="190" spans="1:16" x14ac:dyDescent="0.3">
      <c r="A190" s="5">
        <v>2019</v>
      </c>
      <c r="B190" s="5">
        <v>6</v>
      </c>
      <c r="C190" s="5" t="s">
        <v>53</v>
      </c>
      <c r="D190" s="6">
        <v>44385</v>
      </c>
      <c r="E190" s="5" t="s">
        <v>19</v>
      </c>
      <c r="F190" s="5" t="s">
        <v>34</v>
      </c>
      <c r="G190" s="5" t="s">
        <v>35</v>
      </c>
      <c r="H190" s="7">
        <v>186</v>
      </c>
      <c r="I190" s="7" t="s">
        <v>49</v>
      </c>
      <c r="J190" s="5" t="s">
        <v>36</v>
      </c>
      <c r="K190" s="8">
        <v>853968</v>
      </c>
      <c r="L190" s="9" t="s">
        <v>60</v>
      </c>
      <c r="M190" s="10" t="s">
        <v>37</v>
      </c>
      <c r="N190" s="11">
        <v>7900000</v>
      </c>
      <c r="O190" s="12">
        <v>30</v>
      </c>
      <c r="P190" s="12">
        <v>15</v>
      </c>
    </row>
    <row r="191" spans="1:16" x14ac:dyDescent="0.3">
      <c r="A191" s="5">
        <v>2019</v>
      </c>
      <c r="B191" s="5">
        <v>6</v>
      </c>
      <c r="C191" s="5" t="s">
        <v>54</v>
      </c>
      <c r="D191" s="6">
        <v>44386</v>
      </c>
      <c r="E191" s="5" t="s">
        <v>27</v>
      </c>
      <c r="F191" s="5" t="s">
        <v>34</v>
      </c>
      <c r="G191" s="5" t="s">
        <v>35</v>
      </c>
      <c r="H191" s="7">
        <v>187</v>
      </c>
      <c r="I191" s="7" t="s">
        <v>49</v>
      </c>
      <c r="J191" s="5" t="s">
        <v>36</v>
      </c>
      <c r="K191" s="8">
        <v>853969</v>
      </c>
      <c r="L191" s="9" t="s">
        <v>60</v>
      </c>
      <c r="M191" s="10" t="s">
        <v>37</v>
      </c>
      <c r="N191" s="11">
        <v>7900000</v>
      </c>
      <c r="O191" s="12">
        <v>30</v>
      </c>
      <c r="P191" s="12">
        <v>15</v>
      </c>
    </row>
    <row r="192" spans="1:16" x14ac:dyDescent="0.3">
      <c r="A192" s="5">
        <v>2019</v>
      </c>
      <c r="B192" s="5">
        <v>6</v>
      </c>
      <c r="C192" s="5" t="s">
        <v>55</v>
      </c>
      <c r="D192" s="6">
        <v>44387</v>
      </c>
      <c r="E192" s="5" t="s">
        <v>33</v>
      </c>
      <c r="F192" s="5" t="s">
        <v>34</v>
      </c>
      <c r="G192" s="5" t="s">
        <v>35</v>
      </c>
      <c r="H192" s="7">
        <v>188</v>
      </c>
      <c r="I192" s="7" t="s">
        <v>49</v>
      </c>
      <c r="J192" s="5" t="s">
        <v>36</v>
      </c>
      <c r="K192" s="8">
        <v>853970</v>
      </c>
      <c r="L192" s="9" t="s">
        <v>60</v>
      </c>
      <c r="M192" s="10" t="s">
        <v>37</v>
      </c>
      <c r="N192" s="11">
        <v>7900000</v>
      </c>
      <c r="O192" s="12">
        <v>30</v>
      </c>
      <c r="P192" s="12">
        <v>15</v>
      </c>
    </row>
    <row r="193" spans="1:16" x14ac:dyDescent="0.3">
      <c r="A193" s="5">
        <v>2019</v>
      </c>
      <c r="B193" s="5">
        <v>6</v>
      </c>
      <c r="C193" s="5" t="s">
        <v>56</v>
      </c>
      <c r="D193" s="6">
        <v>44388</v>
      </c>
      <c r="E193" s="5" t="s">
        <v>39</v>
      </c>
      <c r="F193" s="5" t="s">
        <v>34</v>
      </c>
      <c r="G193" s="5" t="s">
        <v>35</v>
      </c>
      <c r="H193" s="7">
        <v>189</v>
      </c>
      <c r="I193" s="7" t="s">
        <v>49</v>
      </c>
      <c r="J193" s="5" t="s">
        <v>36</v>
      </c>
      <c r="K193" s="8">
        <v>853971</v>
      </c>
      <c r="L193" s="9" t="s">
        <v>60</v>
      </c>
      <c r="M193" s="10" t="s">
        <v>37</v>
      </c>
      <c r="N193" s="11">
        <v>7900000</v>
      </c>
      <c r="O193" s="12">
        <v>30</v>
      </c>
      <c r="P193" s="12">
        <v>15</v>
      </c>
    </row>
    <row r="194" spans="1:16" x14ac:dyDescent="0.3">
      <c r="A194" s="5">
        <v>2019</v>
      </c>
      <c r="B194" s="5">
        <v>6</v>
      </c>
      <c r="C194" s="5" t="s">
        <v>18</v>
      </c>
      <c r="D194" s="6">
        <v>44389</v>
      </c>
      <c r="E194" s="5" t="s">
        <v>19</v>
      </c>
      <c r="F194" s="5" t="s">
        <v>34</v>
      </c>
      <c r="G194" s="5" t="s">
        <v>35</v>
      </c>
      <c r="H194" s="7">
        <v>190</v>
      </c>
      <c r="I194" s="7" t="s">
        <v>49</v>
      </c>
      <c r="J194" s="5" t="s">
        <v>36</v>
      </c>
      <c r="K194" s="8">
        <v>853972</v>
      </c>
      <c r="L194" s="9" t="s">
        <v>60</v>
      </c>
      <c r="M194" s="10" t="s">
        <v>37</v>
      </c>
      <c r="N194" s="11">
        <v>7900000</v>
      </c>
      <c r="O194" s="12">
        <v>30</v>
      </c>
      <c r="P194" s="12">
        <v>15</v>
      </c>
    </row>
    <row r="195" spans="1:16" x14ac:dyDescent="0.3">
      <c r="A195" s="5">
        <v>2019</v>
      </c>
      <c r="B195" s="5">
        <v>6</v>
      </c>
      <c r="C195" s="5" t="s">
        <v>26</v>
      </c>
      <c r="D195" s="6">
        <v>44390</v>
      </c>
      <c r="E195" s="5" t="s">
        <v>27</v>
      </c>
      <c r="F195" s="5" t="s">
        <v>34</v>
      </c>
      <c r="G195" s="5" t="s">
        <v>35</v>
      </c>
      <c r="H195" s="7">
        <v>191</v>
      </c>
      <c r="I195" s="7" t="s">
        <v>49</v>
      </c>
      <c r="J195" s="5" t="s">
        <v>36</v>
      </c>
      <c r="K195" s="8">
        <v>853973</v>
      </c>
      <c r="L195" s="9" t="s">
        <v>60</v>
      </c>
      <c r="M195" s="10" t="s">
        <v>37</v>
      </c>
      <c r="N195" s="11">
        <v>7900000</v>
      </c>
      <c r="O195" s="12">
        <v>30</v>
      </c>
      <c r="P195" s="12">
        <v>15</v>
      </c>
    </row>
    <row r="196" spans="1:16" x14ac:dyDescent="0.3">
      <c r="A196" s="5">
        <v>2019</v>
      </c>
      <c r="B196" s="5">
        <v>6</v>
      </c>
      <c r="C196" s="5" t="s">
        <v>32</v>
      </c>
      <c r="D196" s="6">
        <v>44391</v>
      </c>
      <c r="E196" s="5" t="s">
        <v>33</v>
      </c>
      <c r="F196" s="5" t="s">
        <v>34</v>
      </c>
      <c r="G196" s="5" t="s">
        <v>35</v>
      </c>
      <c r="H196" s="7">
        <v>192</v>
      </c>
      <c r="I196" s="7" t="s">
        <v>49</v>
      </c>
      <c r="J196" s="5" t="s">
        <v>36</v>
      </c>
      <c r="K196" s="8">
        <v>853974</v>
      </c>
      <c r="L196" s="9" t="s">
        <v>60</v>
      </c>
      <c r="M196" s="10" t="s">
        <v>37</v>
      </c>
      <c r="N196" s="11">
        <v>7900000</v>
      </c>
      <c r="O196" s="12">
        <v>30</v>
      </c>
      <c r="P196" s="12">
        <v>15</v>
      </c>
    </row>
    <row r="197" spans="1:16" x14ac:dyDescent="0.3">
      <c r="A197" s="5">
        <v>2019</v>
      </c>
      <c r="B197" s="5">
        <v>6</v>
      </c>
      <c r="C197" s="5" t="s">
        <v>38</v>
      </c>
      <c r="D197" s="6">
        <v>44392</v>
      </c>
      <c r="E197" s="5" t="s">
        <v>39</v>
      </c>
      <c r="F197" s="5" t="s">
        <v>34</v>
      </c>
      <c r="G197" s="5" t="s">
        <v>35</v>
      </c>
      <c r="H197" s="7">
        <v>193</v>
      </c>
      <c r="I197" s="7" t="s">
        <v>49</v>
      </c>
      <c r="J197" s="5" t="s">
        <v>36</v>
      </c>
      <c r="K197" s="8">
        <v>853975</v>
      </c>
      <c r="L197" s="9" t="s">
        <v>60</v>
      </c>
      <c r="M197" s="10" t="s">
        <v>37</v>
      </c>
      <c r="N197" s="11">
        <v>7900000</v>
      </c>
      <c r="O197" s="12">
        <v>30</v>
      </c>
      <c r="P197" s="12">
        <v>15</v>
      </c>
    </row>
    <row r="198" spans="1:16" x14ac:dyDescent="0.3">
      <c r="A198" s="5">
        <v>2019</v>
      </c>
      <c r="B198" s="5">
        <v>6</v>
      </c>
      <c r="C198" s="5" t="s">
        <v>42</v>
      </c>
      <c r="D198" s="6">
        <v>44393</v>
      </c>
      <c r="E198" s="5" t="s">
        <v>19</v>
      </c>
      <c r="F198" s="5" t="s">
        <v>34</v>
      </c>
      <c r="G198" s="5" t="s">
        <v>35</v>
      </c>
      <c r="H198" s="7">
        <v>194</v>
      </c>
      <c r="I198" s="7" t="s">
        <v>49</v>
      </c>
      <c r="J198" s="5" t="s">
        <v>36</v>
      </c>
      <c r="K198" s="8">
        <v>853976</v>
      </c>
      <c r="L198" s="9" t="s">
        <v>60</v>
      </c>
      <c r="M198" s="10" t="s">
        <v>37</v>
      </c>
      <c r="N198" s="11">
        <v>7900000</v>
      </c>
      <c r="O198" s="12">
        <v>30</v>
      </c>
      <c r="P198" s="12">
        <v>15</v>
      </c>
    </row>
    <row r="199" spans="1:16" x14ac:dyDescent="0.3">
      <c r="A199" s="5">
        <v>2019</v>
      </c>
      <c r="B199" s="5">
        <v>6</v>
      </c>
      <c r="C199" s="5" t="s">
        <v>45</v>
      </c>
      <c r="D199" s="6">
        <v>44394</v>
      </c>
      <c r="E199" s="5" t="s">
        <v>27</v>
      </c>
      <c r="F199" s="5" t="s">
        <v>34</v>
      </c>
      <c r="G199" s="5" t="s">
        <v>35</v>
      </c>
      <c r="H199" s="7">
        <v>195</v>
      </c>
      <c r="I199" s="7" t="s">
        <v>49</v>
      </c>
      <c r="J199" s="5" t="s">
        <v>36</v>
      </c>
      <c r="K199" s="8">
        <v>853977</v>
      </c>
      <c r="L199" s="9" t="s">
        <v>60</v>
      </c>
      <c r="M199" s="10" t="s">
        <v>37</v>
      </c>
      <c r="N199" s="11">
        <v>7900000</v>
      </c>
      <c r="O199" s="12">
        <v>30</v>
      </c>
      <c r="P199" s="12">
        <v>15</v>
      </c>
    </row>
    <row r="200" spans="1:16" x14ac:dyDescent="0.3">
      <c r="A200" s="5">
        <v>2019</v>
      </c>
      <c r="B200" s="5">
        <v>6</v>
      </c>
      <c r="C200" s="5" t="s">
        <v>48</v>
      </c>
      <c r="D200" s="6">
        <v>44395</v>
      </c>
      <c r="E200" s="5" t="s">
        <v>33</v>
      </c>
      <c r="F200" s="5" t="s">
        <v>34</v>
      </c>
      <c r="G200" s="5" t="s">
        <v>35</v>
      </c>
      <c r="H200" s="7">
        <v>196</v>
      </c>
      <c r="I200" s="7" t="s">
        <v>49</v>
      </c>
      <c r="J200" s="5" t="s">
        <v>36</v>
      </c>
      <c r="K200" s="8">
        <v>853978</v>
      </c>
      <c r="L200" s="9" t="s">
        <v>60</v>
      </c>
      <c r="M200" s="10" t="s">
        <v>37</v>
      </c>
      <c r="N200" s="11">
        <v>7900000</v>
      </c>
      <c r="O200" s="12">
        <v>30</v>
      </c>
      <c r="P200" s="12">
        <v>15</v>
      </c>
    </row>
    <row r="201" spans="1:16" x14ac:dyDescent="0.3">
      <c r="A201" s="5">
        <v>2019</v>
      </c>
      <c r="B201" s="5">
        <v>6</v>
      </c>
      <c r="C201" s="5" t="s">
        <v>51</v>
      </c>
      <c r="D201" s="6">
        <v>44396</v>
      </c>
      <c r="E201" s="5" t="s">
        <v>39</v>
      </c>
      <c r="F201" s="5" t="s">
        <v>34</v>
      </c>
      <c r="G201" s="5" t="s">
        <v>35</v>
      </c>
      <c r="H201" s="7">
        <v>197</v>
      </c>
      <c r="I201" s="7" t="s">
        <v>49</v>
      </c>
      <c r="J201" s="5" t="s">
        <v>36</v>
      </c>
      <c r="K201" s="8">
        <v>853979</v>
      </c>
      <c r="L201" s="9" t="s">
        <v>60</v>
      </c>
      <c r="M201" s="10" t="s">
        <v>37</v>
      </c>
      <c r="N201" s="11">
        <v>7900000</v>
      </c>
      <c r="O201" s="12">
        <v>30</v>
      </c>
      <c r="P201" s="12">
        <v>15</v>
      </c>
    </row>
    <row r="202" spans="1:16" x14ac:dyDescent="0.3">
      <c r="A202" s="5">
        <v>2019</v>
      </c>
      <c r="B202" s="5">
        <v>6</v>
      </c>
      <c r="C202" s="5" t="s">
        <v>53</v>
      </c>
      <c r="D202" s="6">
        <v>44397</v>
      </c>
      <c r="E202" s="5" t="s">
        <v>19</v>
      </c>
      <c r="F202" s="5" t="s">
        <v>34</v>
      </c>
      <c r="G202" s="5" t="s">
        <v>35</v>
      </c>
      <c r="H202" s="7">
        <v>198</v>
      </c>
      <c r="I202" s="7" t="s">
        <v>49</v>
      </c>
      <c r="J202" s="5" t="s">
        <v>36</v>
      </c>
      <c r="K202" s="8">
        <v>853980</v>
      </c>
      <c r="L202" s="9" t="s">
        <v>60</v>
      </c>
      <c r="M202" s="10" t="s">
        <v>37</v>
      </c>
      <c r="N202" s="11">
        <v>7900000</v>
      </c>
      <c r="O202" s="12">
        <v>30</v>
      </c>
      <c r="P202" s="12">
        <v>15</v>
      </c>
    </row>
    <row r="203" spans="1:16" x14ac:dyDescent="0.3">
      <c r="A203" s="5">
        <v>2019</v>
      </c>
      <c r="B203" s="5">
        <v>6</v>
      </c>
      <c r="C203" s="5" t="s">
        <v>54</v>
      </c>
      <c r="D203" s="6">
        <v>44398</v>
      </c>
      <c r="E203" s="5" t="s">
        <v>27</v>
      </c>
      <c r="F203" s="5" t="s">
        <v>34</v>
      </c>
      <c r="G203" s="5" t="s">
        <v>35</v>
      </c>
      <c r="H203" s="7">
        <v>199</v>
      </c>
      <c r="I203" s="7" t="s">
        <v>49</v>
      </c>
      <c r="J203" s="5" t="s">
        <v>36</v>
      </c>
      <c r="K203" s="8">
        <v>853981</v>
      </c>
      <c r="L203" s="9" t="s">
        <v>60</v>
      </c>
      <c r="M203" s="10" t="s">
        <v>37</v>
      </c>
      <c r="N203" s="11">
        <v>7900000</v>
      </c>
      <c r="O203" s="12">
        <v>30</v>
      </c>
      <c r="P203" s="12">
        <v>15</v>
      </c>
    </row>
    <row r="204" spans="1:16" x14ac:dyDescent="0.3">
      <c r="A204" s="5">
        <v>2019</v>
      </c>
      <c r="B204" s="5">
        <v>6</v>
      </c>
      <c r="C204" s="5" t="s">
        <v>55</v>
      </c>
      <c r="D204" s="6">
        <v>44399</v>
      </c>
      <c r="E204" s="5" t="s">
        <v>33</v>
      </c>
      <c r="F204" s="5" t="s">
        <v>34</v>
      </c>
      <c r="G204" s="5" t="s">
        <v>35</v>
      </c>
      <c r="H204" s="7">
        <v>200</v>
      </c>
      <c r="I204" s="7" t="s">
        <v>49</v>
      </c>
      <c r="J204" s="5" t="s">
        <v>36</v>
      </c>
      <c r="K204" s="8">
        <v>853982</v>
      </c>
      <c r="L204" s="9" t="s">
        <v>60</v>
      </c>
      <c r="M204" s="10" t="s">
        <v>37</v>
      </c>
      <c r="N204" s="11">
        <v>7900000</v>
      </c>
      <c r="O204" s="12">
        <v>30</v>
      </c>
      <c r="P204" s="12">
        <v>15</v>
      </c>
    </row>
    <row r="205" spans="1:16" x14ac:dyDescent="0.3">
      <c r="A205" s="5">
        <v>2019</v>
      </c>
      <c r="B205" s="5">
        <v>6</v>
      </c>
      <c r="C205" s="5" t="s">
        <v>56</v>
      </c>
      <c r="D205" s="6">
        <v>44400</v>
      </c>
      <c r="E205" s="5" t="s">
        <v>39</v>
      </c>
      <c r="F205" s="5" t="s">
        <v>34</v>
      </c>
      <c r="G205" s="5" t="s">
        <v>35</v>
      </c>
      <c r="H205" s="7">
        <v>201</v>
      </c>
      <c r="I205" s="7" t="s">
        <v>49</v>
      </c>
      <c r="J205" s="5" t="s">
        <v>36</v>
      </c>
      <c r="K205" s="8">
        <v>853983</v>
      </c>
      <c r="L205" s="9" t="s">
        <v>60</v>
      </c>
      <c r="M205" s="10" t="s">
        <v>37</v>
      </c>
      <c r="N205" s="11">
        <v>7900000</v>
      </c>
      <c r="O205" s="12">
        <v>30</v>
      </c>
      <c r="P205" s="12">
        <v>15</v>
      </c>
    </row>
    <row r="206" spans="1:16" x14ac:dyDescent="0.3">
      <c r="A206" s="5">
        <v>2019</v>
      </c>
      <c r="B206" s="5">
        <v>6</v>
      </c>
      <c r="C206" s="5" t="s">
        <v>18</v>
      </c>
      <c r="D206" s="6">
        <v>44401</v>
      </c>
      <c r="E206" s="5" t="s">
        <v>19</v>
      </c>
      <c r="F206" s="5" t="s">
        <v>34</v>
      </c>
      <c r="G206" s="5" t="s">
        <v>35</v>
      </c>
      <c r="H206" s="7">
        <v>202</v>
      </c>
      <c r="I206" s="7" t="s">
        <v>49</v>
      </c>
      <c r="J206" s="5" t="s">
        <v>36</v>
      </c>
      <c r="K206" s="8">
        <v>853984</v>
      </c>
      <c r="L206" s="9" t="s">
        <v>60</v>
      </c>
      <c r="M206" s="10" t="s">
        <v>37</v>
      </c>
      <c r="N206" s="11">
        <v>7900000</v>
      </c>
      <c r="O206" s="12">
        <v>30</v>
      </c>
      <c r="P206" s="12">
        <v>15</v>
      </c>
    </row>
    <row r="207" spans="1:16" x14ac:dyDescent="0.3">
      <c r="A207" s="5">
        <v>2019</v>
      </c>
      <c r="B207" s="5">
        <v>6</v>
      </c>
      <c r="C207" s="5" t="s">
        <v>26</v>
      </c>
      <c r="D207" s="6">
        <v>44402</v>
      </c>
      <c r="E207" s="5" t="s">
        <v>27</v>
      </c>
      <c r="F207" s="5" t="s">
        <v>34</v>
      </c>
      <c r="G207" s="5" t="s">
        <v>35</v>
      </c>
      <c r="H207" s="7">
        <v>203</v>
      </c>
      <c r="I207" s="7" t="s">
        <v>49</v>
      </c>
      <c r="J207" s="5" t="s">
        <v>36</v>
      </c>
      <c r="K207" s="8">
        <v>853985</v>
      </c>
      <c r="L207" s="9" t="s">
        <v>60</v>
      </c>
      <c r="M207" s="10" t="s">
        <v>37</v>
      </c>
      <c r="N207" s="11">
        <v>7900000</v>
      </c>
      <c r="O207" s="12">
        <v>30</v>
      </c>
      <c r="P207" s="12">
        <v>15</v>
      </c>
    </row>
    <row r="208" spans="1:16" x14ac:dyDescent="0.3">
      <c r="A208" s="5">
        <v>2019</v>
      </c>
      <c r="B208" s="5">
        <v>6</v>
      </c>
      <c r="C208" s="5" t="s">
        <v>32</v>
      </c>
      <c r="D208" s="6">
        <v>44403</v>
      </c>
      <c r="E208" s="5" t="s">
        <v>33</v>
      </c>
      <c r="F208" s="5" t="s">
        <v>34</v>
      </c>
      <c r="G208" s="5" t="s">
        <v>35</v>
      </c>
      <c r="H208" s="7">
        <v>204</v>
      </c>
      <c r="I208" s="7" t="s">
        <v>49</v>
      </c>
      <c r="J208" s="5" t="s">
        <v>36</v>
      </c>
      <c r="K208" s="8">
        <v>853986</v>
      </c>
      <c r="L208" s="9" t="s">
        <v>60</v>
      </c>
      <c r="M208" s="10" t="s">
        <v>37</v>
      </c>
      <c r="N208" s="11">
        <v>7900000</v>
      </c>
      <c r="O208" s="12">
        <v>30</v>
      </c>
      <c r="P208" s="12">
        <v>15</v>
      </c>
    </row>
    <row r="209" spans="1:16" x14ac:dyDescent="0.3">
      <c r="A209" s="5">
        <v>2019</v>
      </c>
      <c r="B209" s="5">
        <v>6</v>
      </c>
      <c r="C209" s="5" t="s">
        <v>38</v>
      </c>
      <c r="D209" s="6">
        <v>44404</v>
      </c>
      <c r="E209" s="5" t="s">
        <v>39</v>
      </c>
      <c r="F209" s="5" t="s">
        <v>34</v>
      </c>
      <c r="G209" s="5" t="s">
        <v>35</v>
      </c>
      <c r="H209" s="7">
        <v>205</v>
      </c>
      <c r="I209" s="7" t="s">
        <v>49</v>
      </c>
      <c r="J209" s="5" t="s">
        <v>36</v>
      </c>
      <c r="K209" s="8">
        <v>853987</v>
      </c>
      <c r="L209" s="9" t="s">
        <v>60</v>
      </c>
      <c r="M209" s="10" t="s">
        <v>37</v>
      </c>
      <c r="N209" s="11">
        <v>7900000</v>
      </c>
      <c r="O209" s="12">
        <v>30</v>
      </c>
      <c r="P209" s="12">
        <v>15</v>
      </c>
    </row>
    <row r="210" spans="1:16" x14ac:dyDescent="0.3">
      <c r="A210" s="5">
        <v>2019</v>
      </c>
      <c r="B210" s="5">
        <v>6</v>
      </c>
      <c r="C210" s="5" t="s">
        <v>42</v>
      </c>
      <c r="D210" s="6">
        <v>44405</v>
      </c>
      <c r="E210" s="5" t="s">
        <v>19</v>
      </c>
      <c r="F210" s="5" t="s">
        <v>34</v>
      </c>
      <c r="G210" s="5" t="s">
        <v>35</v>
      </c>
      <c r="H210" s="7">
        <v>206</v>
      </c>
      <c r="I210" s="7" t="s">
        <v>49</v>
      </c>
      <c r="J210" s="5" t="s">
        <v>36</v>
      </c>
      <c r="K210" s="8">
        <v>853988</v>
      </c>
      <c r="L210" s="9" t="s">
        <v>60</v>
      </c>
      <c r="M210" s="10" t="s">
        <v>37</v>
      </c>
      <c r="N210" s="11">
        <v>7900000</v>
      </c>
      <c r="O210" s="12">
        <v>30</v>
      </c>
      <c r="P210" s="12">
        <v>15</v>
      </c>
    </row>
    <row r="211" spans="1:16" x14ac:dyDescent="0.3">
      <c r="A211" s="5">
        <v>2019</v>
      </c>
      <c r="B211" s="5">
        <v>6</v>
      </c>
      <c r="C211" s="5" t="s">
        <v>45</v>
      </c>
      <c r="D211" s="6">
        <v>44406</v>
      </c>
      <c r="E211" s="5" t="s">
        <v>27</v>
      </c>
      <c r="F211" s="5" t="s">
        <v>34</v>
      </c>
      <c r="G211" s="5" t="s">
        <v>35</v>
      </c>
      <c r="H211" s="7">
        <v>207</v>
      </c>
      <c r="I211" s="7" t="s">
        <v>49</v>
      </c>
      <c r="J211" s="5" t="s">
        <v>36</v>
      </c>
      <c r="K211" s="8">
        <v>853989</v>
      </c>
      <c r="L211" s="9" t="s">
        <v>60</v>
      </c>
      <c r="M211" s="10" t="s">
        <v>37</v>
      </c>
      <c r="N211" s="11">
        <v>7900000</v>
      </c>
      <c r="O211" s="12">
        <v>30</v>
      </c>
      <c r="P211" s="12">
        <v>15</v>
      </c>
    </row>
    <row r="212" spans="1:16" x14ac:dyDescent="0.3">
      <c r="A212" s="5">
        <v>2019</v>
      </c>
      <c r="B212" s="5">
        <v>6</v>
      </c>
      <c r="C212" s="5" t="s">
        <v>48</v>
      </c>
      <c r="D212" s="6">
        <v>44407</v>
      </c>
      <c r="E212" s="5" t="s">
        <v>33</v>
      </c>
      <c r="F212" s="5" t="s">
        <v>34</v>
      </c>
      <c r="G212" s="5" t="s">
        <v>35</v>
      </c>
      <c r="H212" s="7">
        <v>208</v>
      </c>
      <c r="I212" s="7" t="s">
        <v>49</v>
      </c>
      <c r="J212" s="5" t="s">
        <v>36</v>
      </c>
      <c r="K212" s="8">
        <v>853990</v>
      </c>
      <c r="L212" s="9" t="s">
        <v>60</v>
      </c>
      <c r="M212" s="10" t="s">
        <v>37</v>
      </c>
      <c r="N212" s="11">
        <v>7900000</v>
      </c>
      <c r="O212" s="12">
        <v>30</v>
      </c>
      <c r="P212" s="12">
        <v>15</v>
      </c>
    </row>
    <row r="213" spans="1:16" x14ac:dyDescent="0.3">
      <c r="A213" s="5">
        <v>2019</v>
      </c>
      <c r="B213" s="5">
        <v>6</v>
      </c>
      <c r="C213" s="5" t="s">
        <v>51</v>
      </c>
      <c r="D213" s="6">
        <v>44408</v>
      </c>
      <c r="E213" s="5" t="s">
        <v>39</v>
      </c>
      <c r="F213" s="5" t="s">
        <v>34</v>
      </c>
      <c r="G213" s="5" t="s">
        <v>35</v>
      </c>
      <c r="H213" s="7">
        <v>209</v>
      </c>
      <c r="I213" s="7" t="s">
        <v>49</v>
      </c>
      <c r="J213" s="5" t="s">
        <v>36</v>
      </c>
      <c r="K213" s="8">
        <v>853991</v>
      </c>
      <c r="L213" s="9" t="s">
        <v>60</v>
      </c>
      <c r="M213" s="10" t="s">
        <v>37</v>
      </c>
      <c r="N213" s="11">
        <v>7900000</v>
      </c>
      <c r="O213" s="12">
        <v>30</v>
      </c>
      <c r="P213" s="12">
        <v>15</v>
      </c>
    </row>
    <row r="214" spans="1:16" x14ac:dyDescent="0.3">
      <c r="A214" s="5">
        <v>2019</v>
      </c>
      <c r="B214" s="5">
        <v>6</v>
      </c>
      <c r="C214" s="5" t="s">
        <v>53</v>
      </c>
      <c r="D214" s="6">
        <v>44409</v>
      </c>
      <c r="E214" s="5" t="s">
        <v>19</v>
      </c>
      <c r="F214" s="5" t="s">
        <v>34</v>
      </c>
      <c r="G214" s="5" t="s">
        <v>35</v>
      </c>
      <c r="H214" s="7">
        <v>210</v>
      </c>
      <c r="I214" s="7" t="s">
        <v>49</v>
      </c>
      <c r="J214" s="5" t="s">
        <v>36</v>
      </c>
      <c r="K214" s="8">
        <v>853992</v>
      </c>
      <c r="L214" s="9" t="s">
        <v>60</v>
      </c>
      <c r="M214" s="10" t="s">
        <v>37</v>
      </c>
      <c r="N214" s="11">
        <v>7900000</v>
      </c>
      <c r="O214" s="12">
        <v>30</v>
      </c>
      <c r="P214" s="12">
        <v>15</v>
      </c>
    </row>
    <row r="215" spans="1:16" x14ac:dyDescent="0.3">
      <c r="A215" s="5">
        <v>2019</v>
      </c>
      <c r="B215" s="5">
        <v>6</v>
      </c>
      <c r="C215" s="5" t="s">
        <v>54</v>
      </c>
      <c r="D215" s="6">
        <v>44410</v>
      </c>
      <c r="E215" s="5" t="s">
        <v>27</v>
      </c>
      <c r="F215" s="5" t="s">
        <v>34</v>
      </c>
      <c r="G215" s="5" t="s">
        <v>35</v>
      </c>
      <c r="H215" s="7">
        <v>211</v>
      </c>
      <c r="I215" s="7" t="s">
        <v>49</v>
      </c>
      <c r="J215" s="5" t="s">
        <v>36</v>
      </c>
      <c r="K215" s="8">
        <v>853993</v>
      </c>
      <c r="L215" s="9" t="s">
        <v>60</v>
      </c>
      <c r="M215" s="10" t="s">
        <v>37</v>
      </c>
      <c r="N215" s="11">
        <v>7900000</v>
      </c>
      <c r="O215" s="12">
        <v>30</v>
      </c>
      <c r="P215" s="12">
        <v>15</v>
      </c>
    </row>
    <row r="216" spans="1:16" x14ac:dyDescent="0.3">
      <c r="A216" s="5">
        <v>2019</v>
      </c>
      <c r="B216" s="5">
        <v>6</v>
      </c>
      <c r="C216" s="5" t="s">
        <v>55</v>
      </c>
      <c r="D216" s="6">
        <v>44411</v>
      </c>
      <c r="E216" s="5" t="s">
        <v>33</v>
      </c>
      <c r="F216" s="5" t="s">
        <v>34</v>
      </c>
      <c r="G216" s="5" t="s">
        <v>35</v>
      </c>
      <c r="H216" s="7">
        <v>212</v>
      </c>
      <c r="I216" s="7" t="s">
        <v>49</v>
      </c>
      <c r="J216" s="5" t="s">
        <v>36</v>
      </c>
      <c r="K216" s="8">
        <v>853994</v>
      </c>
      <c r="L216" s="9" t="s">
        <v>60</v>
      </c>
      <c r="M216" s="10" t="s">
        <v>37</v>
      </c>
      <c r="N216" s="11">
        <v>7900000</v>
      </c>
      <c r="O216" s="12">
        <v>30</v>
      </c>
      <c r="P216" s="12">
        <v>15</v>
      </c>
    </row>
    <row r="217" spans="1:16" x14ac:dyDescent="0.3">
      <c r="A217" s="5">
        <v>2019</v>
      </c>
      <c r="B217" s="5">
        <v>6</v>
      </c>
      <c r="C217" s="5" t="s">
        <v>56</v>
      </c>
      <c r="D217" s="6">
        <v>44412</v>
      </c>
      <c r="E217" s="5" t="s">
        <v>39</v>
      </c>
      <c r="F217" s="5" t="s">
        <v>34</v>
      </c>
      <c r="G217" s="5" t="s">
        <v>35</v>
      </c>
      <c r="H217" s="7">
        <v>213</v>
      </c>
      <c r="I217" s="7" t="s">
        <v>49</v>
      </c>
      <c r="J217" s="5" t="s">
        <v>36</v>
      </c>
      <c r="K217" s="8">
        <v>853995</v>
      </c>
      <c r="L217" s="9" t="s">
        <v>60</v>
      </c>
      <c r="M217" s="10" t="s">
        <v>37</v>
      </c>
      <c r="N217" s="11">
        <v>7900000</v>
      </c>
      <c r="O217" s="12">
        <v>30</v>
      </c>
      <c r="P217" s="12">
        <v>15</v>
      </c>
    </row>
    <row r="218" spans="1:16" x14ac:dyDescent="0.3">
      <c r="A218" s="5">
        <v>2019</v>
      </c>
      <c r="B218" s="5">
        <v>6</v>
      </c>
      <c r="C218" s="5" t="s">
        <v>18</v>
      </c>
      <c r="D218" s="6">
        <v>44413</v>
      </c>
      <c r="E218" s="5" t="s">
        <v>19</v>
      </c>
      <c r="F218" s="5" t="s">
        <v>34</v>
      </c>
      <c r="G218" s="5" t="s">
        <v>35</v>
      </c>
      <c r="H218" s="7">
        <v>214</v>
      </c>
      <c r="I218" s="7" t="s">
        <v>49</v>
      </c>
      <c r="J218" s="5" t="s">
        <v>36</v>
      </c>
      <c r="K218" s="8">
        <v>853996</v>
      </c>
      <c r="L218" s="9" t="s">
        <v>60</v>
      </c>
      <c r="M218" s="10" t="s">
        <v>37</v>
      </c>
      <c r="N218" s="11">
        <v>7900000</v>
      </c>
      <c r="O218" s="12">
        <v>30</v>
      </c>
      <c r="P218" s="12">
        <v>15</v>
      </c>
    </row>
    <row r="219" spans="1:16" x14ac:dyDescent="0.3">
      <c r="A219" s="5">
        <v>2019</v>
      </c>
      <c r="B219" s="5">
        <v>6</v>
      </c>
      <c r="C219" s="5" t="s">
        <v>26</v>
      </c>
      <c r="D219" s="6">
        <v>44414</v>
      </c>
      <c r="E219" s="5" t="s">
        <v>27</v>
      </c>
      <c r="F219" s="5" t="s">
        <v>34</v>
      </c>
      <c r="G219" s="5" t="s">
        <v>35</v>
      </c>
      <c r="H219" s="7">
        <v>215</v>
      </c>
      <c r="I219" s="7" t="s">
        <v>49</v>
      </c>
      <c r="J219" s="5" t="s">
        <v>36</v>
      </c>
      <c r="K219" s="8">
        <v>853997</v>
      </c>
      <c r="L219" s="9" t="s">
        <v>60</v>
      </c>
      <c r="M219" s="10" t="s">
        <v>37</v>
      </c>
      <c r="N219" s="11">
        <v>7900000</v>
      </c>
      <c r="O219" s="12">
        <v>30</v>
      </c>
      <c r="P219" s="12">
        <v>15</v>
      </c>
    </row>
    <row r="220" spans="1:16" x14ac:dyDescent="0.3">
      <c r="A220" s="5">
        <v>2019</v>
      </c>
      <c r="B220" s="5">
        <v>6</v>
      </c>
      <c r="C220" s="5" t="s">
        <v>32</v>
      </c>
      <c r="D220" s="6">
        <v>44415</v>
      </c>
      <c r="E220" s="5" t="s">
        <v>33</v>
      </c>
      <c r="F220" s="5" t="s">
        <v>34</v>
      </c>
      <c r="G220" s="5" t="s">
        <v>35</v>
      </c>
      <c r="H220" s="7">
        <v>216</v>
      </c>
      <c r="I220" s="7" t="s">
        <v>49</v>
      </c>
      <c r="J220" s="5" t="s">
        <v>36</v>
      </c>
      <c r="K220" s="8">
        <v>853998</v>
      </c>
      <c r="L220" s="9" t="s">
        <v>60</v>
      </c>
      <c r="M220" s="10" t="s">
        <v>37</v>
      </c>
      <c r="N220" s="11">
        <v>7900000</v>
      </c>
      <c r="O220" s="12">
        <v>30</v>
      </c>
      <c r="P220" s="12">
        <v>15</v>
      </c>
    </row>
    <row r="221" spans="1:16" x14ac:dyDescent="0.3">
      <c r="A221" s="5">
        <v>2019</v>
      </c>
      <c r="B221" s="5">
        <v>6</v>
      </c>
      <c r="C221" s="5" t="s">
        <v>38</v>
      </c>
      <c r="D221" s="6">
        <v>44416</v>
      </c>
      <c r="E221" s="5" t="s">
        <v>39</v>
      </c>
      <c r="F221" s="5" t="s">
        <v>34</v>
      </c>
      <c r="G221" s="5" t="s">
        <v>35</v>
      </c>
      <c r="H221" s="7">
        <v>217</v>
      </c>
      <c r="I221" s="7" t="s">
        <v>49</v>
      </c>
      <c r="J221" s="5" t="s">
        <v>36</v>
      </c>
      <c r="K221" s="8">
        <v>853999</v>
      </c>
      <c r="L221" s="9" t="s">
        <v>60</v>
      </c>
      <c r="M221" s="10" t="s">
        <v>37</v>
      </c>
      <c r="N221" s="11">
        <v>7900000</v>
      </c>
      <c r="O221" s="12">
        <v>30</v>
      </c>
      <c r="P221" s="12">
        <v>15</v>
      </c>
    </row>
    <row r="222" spans="1:16" x14ac:dyDescent="0.3">
      <c r="A222" s="5">
        <v>2019</v>
      </c>
      <c r="B222" s="5">
        <v>6</v>
      </c>
      <c r="C222" s="5" t="s">
        <v>42</v>
      </c>
      <c r="D222" s="6">
        <v>44417</v>
      </c>
      <c r="E222" s="5" t="s">
        <v>19</v>
      </c>
      <c r="F222" s="5" t="s">
        <v>34</v>
      </c>
      <c r="G222" s="5" t="s">
        <v>35</v>
      </c>
      <c r="H222" s="7">
        <v>218</v>
      </c>
      <c r="I222" s="7" t="s">
        <v>49</v>
      </c>
      <c r="J222" s="5" t="s">
        <v>36</v>
      </c>
      <c r="K222" s="8">
        <v>854000</v>
      </c>
      <c r="L222" s="9" t="s">
        <v>60</v>
      </c>
      <c r="M222" s="10" t="s">
        <v>37</v>
      </c>
      <c r="N222" s="11">
        <v>7900000</v>
      </c>
      <c r="O222" s="12">
        <v>30</v>
      </c>
      <c r="P222" s="12">
        <v>15</v>
      </c>
    </row>
    <row r="223" spans="1:16" x14ac:dyDescent="0.3">
      <c r="A223" s="5">
        <v>2019</v>
      </c>
      <c r="B223" s="5">
        <v>6</v>
      </c>
      <c r="C223" s="5" t="s">
        <v>45</v>
      </c>
      <c r="D223" s="6">
        <v>44418</v>
      </c>
      <c r="E223" s="5" t="s">
        <v>27</v>
      </c>
      <c r="F223" s="5" t="s">
        <v>34</v>
      </c>
      <c r="G223" s="5" t="s">
        <v>35</v>
      </c>
      <c r="H223" s="7">
        <v>219</v>
      </c>
      <c r="I223" s="7" t="s">
        <v>49</v>
      </c>
      <c r="J223" s="5" t="s">
        <v>36</v>
      </c>
      <c r="K223" s="8">
        <v>854001</v>
      </c>
      <c r="L223" s="9" t="s">
        <v>60</v>
      </c>
      <c r="M223" s="10" t="s">
        <v>37</v>
      </c>
      <c r="N223" s="11">
        <v>7900000</v>
      </c>
      <c r="O223" s="12">
        <v>30</v>
      </c>
      <c r="P223" s="12">
        <v>15</v>
      </c>
    </row>
    <row r="224" spans="1:16" x14ac:dyDescent="0.3">
      <c r="A224" s="5">
        <v>2019</v>
      </c>
      <c r="B224" s="5">
        <v>6</v>
      </c>
      <c r="C224" s="5" t="s">
        <v>48</v>
      </c>
      <c r="D224" s="6">
        <v>44419</v>
      </c>
      <c r="E224" s="5" t="s">
        <v>33</v>
      </c>
      <c r="F224" s="5" t="s">
        <v>34</v>
      </c>
      <c r="G224" s="5" t="s">
        <v>35</v>
      </c>
      <c r="H224" s="7">
        <v>220</v>
      </c>
      <c r="I224" s="7" t="s">
        <v>49</v>
      </c>
      <c r="J224" s="5" t="s">
        <v>36</v>
      </c>
      <c r="K224" s="8">
        <v>854002</v>
      </c>
      <c r="L224" s="9" t="s">
        <v>60</v>
      </c>
      <c r="M224" s="10" t="s">
        <v>37</v>
      </c>
      <c r="N224" s="11">
        <v>7900000</v>
      </c>
      <c r="O224" s="12">
        <v>30</v>
      </c>
      <c r="P224" s="12">
        <v>15</v>
      </c>
    </row>
    <row r="225" spans="1:16" x14ac:dyDescent="0.3">
      <c r="A225" s="5">
        <v>2019</v>
      </c>
      <c r="B225" s="5">
        <v>6</v>
      </c>
      <c r="C225" s="5" t="s">
        <v>51</v>
      </c>
      <c r="D225" s="6">
        <v>44420</v>
      </c>
      <c r="E225" s="5" t="s">
        <v>39</v>
      </c>
      <c r="F225" s="5" t="s">
        <v>34</v>
      </c>
      <c r="G225" s="5" t="s">
        <v>35</v>
      </c>
      <c r="H225" s="7">
        <v>221</v>
      </c>
      <c r="I225" s="7" t="s">
        <v>49</v>
      </c>
      <c r="J225" s="5" t="s">
        <v>36</v>
      </c>
      <c r="K225" s="8">
        <v>854003</v>
      </c>
      <c r="L225" s="9" t="s">
        <v>60</v>
      </c>
      <c r="M225" s="10" t="s">
        <v>37</v>
      </c>
      <c r="N225" s="11">
        <v>7900000</v>
      </c>
      <c r="O225" s="12">
        <v>30</v>
      </c>
      <c r="P225" s="12">
        <v>15</v>
      </c>
    </row>
    <row r="226" spans="1:16" x14ac:dyDescent="0.3">
      <c r="A226" s="5">
        <v>2019</v>
      </c>
      <c r="B226" s="5">
        <v>6</v>
      </c>
      <c r="C226" s="5" t="s">
        <v>53</v>
      </c>
      <c r="D226" s="6">
        <v>44421</v>
      </c>
      <c r="E226" s="5" t="s">
        <v>19</v>
      </c>
      <c r="F226" s="5" t="s">
        <v>34</v>
      </c>
      <c r="G226" s="5" t="s">
        <v>35</v>
      </c>
      <c r="H226" s="7">
        <v>222</v>
      </c>
      <c r="I226" s="7" t="s">
        <v>49</v>
      </c>
      <c r="J226" s="5" t="s">
        <v>36</v>
      </c>
      <c r="K226" s="8">
        <v>854004</v>
      </c>
      <c r="L226" s="9" t="s">
        <v>60</v>
      </c>
      <c r="M226" s="10" t="s">
        <v>37</v>
      </c>
      <c r="N226" s="11">
        <v>7900000</v>
      </c>
      <c r="O226" s="12">
        <v>30</v>
      </c>
      <c r="P226" s="12">
        <v>15</v>
      </c>
    </row>
    <row r="227" spans="1:16" x14ac:dyDescent="0.3">
      <c r="A227" s="5">
        <v>2019</v>
      </c>
      <c r="B227" s="5">
        <v>6</v>
      </c>
      <c r="C227" s="5" t="s">
        <v>54</v>
      </c>
      <c r="D227" s="6">
        <v>44422</v>
      </c>
      <c r="E227" s="5" t="s">
        <v>27</v>
      </c>
      <c r="F227" s="5" t="s">
        <v>34</v>
      </c>
      <c r="G227" s="5" t="s">
        <v>35</v>
      </c>
      <c r="H227" s="7">
        <v>223</v>
      </c>
      <c r="I227" s="7" t="s">
        <v>49</v>
      </c>
      <c r="J227" s="5" t="s">
        <v>36</v>
      </c>
      <c r="K227" s="8">
        <v>854005</v>
      </c>
      <c r="L227" s="9" t="s">
        <v>60</v>
      </c>
      <c r="M227" s="10" t="s">
        <v>37</v>
      </c>
      <c r="N227" s="11">
        <v>7900000</v>
      </c>
      <c r="O227" s="12">
        <v>30</v>
      </c>
      <c r="P227" s="12">
        <v>15</v>
      </c>
    </row>
    <row r="228" spans="1:16" x14ac:dyDescent="0.3">
      <c r="A228" s="5">
        <v>2019</v>
      </c>
      <c r="B228" s="5">
        <v>6</v>
      </c>
      <c r="C228" s="5" t="s">
        <v>55</v>
      </c>
      <c r="D228" s="6">
        <v>44423</v>
      </c>
      <c r="E228" s="5" t="s">
        <v>33</v>
      </c>
      <c r="F228" s="5" t="s">
        <v>34</v>
      </c>
      <c r="G228" s="5" t="s">
        <v>35</v>
      </c>
      <c r="H228" s="7">
        <v>224</v>
      </c>
      <c r="I228" s="7" t="s">
        <v>49</v>
      </c>
      <c r="J228" s="5" t="s">
        <v>36</v>
      </c>
      <c r="K228" s="8">
        <v>854006</v>
      </c>
      <c r="L228" s="9" t="s">
        <v>60</v>
      </c>
      <c r="M228" s="10" t="s">
        <v>37</v>
      </c>
      <c r="N228" s="11">
        <v>7900000</v>
      </c>
      <c r="O228" s="12">
        <v>30</v>
      </c>
      <c r="P228" s="12">
        <v>15</v>
      </c>
    </row>
    <row r="229" spans="1:16" x14ac:dyDescent="0.3">
      <c r="A229" s="5">
        <v>2019</v>
      </c>
      <c r="B229" s="5">
        <v>6</v>
      </c>
      <c r="C229" s="5" t="s">
        <v>56</v>
      </c>
      <c r="D229" s="6">
        <v>44424</v>
      </c>
      <c r="E229" s="5" t="s">
        <v>39</v>
      </c>
      <c r="F229" s="5" t="s">
        <v>34</v>
      </c>
      <c r="G229" s="5" t="s">
        <v>35</v>
      </c>
      <c r="H229" s="7">
        <v>225</v>
      </c>
      <c r="I229" s="7" t="s">
        <v>49</v>
      </c>
      <c r="J229" s="5" t="s">
        <v>36</v>
      </c>
      <c r="K229" s="8">
        <v>854007</v>
      </c>
      <c r="L229" s="9" t="s">
        <v>60</v>
      </c>
      <c r="M229" s="10" t="s">
        <v>37</v>
      </c>
      <c r="N229" s="11">
        <v>7900000</v>
      </c>
      <c r="O229" s="12">
        <v>30</v>
      </c>
      <c r="P229" s="12">
        <v>15</v>
      </c>
    </row>
    <row r="230" spans="1:16" x14ac:dyDescent="0.3">
      <c r="A230" s="5">
        <v>2019</v>
      </c>
      <c r="B230" s="5">
        <v>6</v>
      </c>
      <c r="C230" s="5" t="s">
        <v>18</v>
      </c>
      <c r="D230" s="6">
        <v>44425</v>
      </c>
      <c r="E230" s="5" t="s">
        <v>19</v>
      </c>
      <c r="F230" s="5" t="s">
        <v>34</v>
      </c>
      <c r="G230" s="5" t="s">
        <v>35</v>
      </c>
      <c r="H230" s="7">
        <v>226</v>
      </c>
      <c r="I230" s="7" t="s">
        <v>49</v>
      </c>
      <c r="J230" s="5" t="s">
        <v>36</v>
      </c>
      <c r="K230" s="8">
        <v>854008</v>
      </c>
      <c r="L230" s="9" t="s">
        <v>60</v>
      </c>
      <c r="M230" s="10" t="s">
        <v>37</v>
      </c>
      <c r="N230" s="11">
        <v>7900000</v>
      </c>
      <c r="O230" s="12">
        <v>30</v>
      </c>
      <c r="P230" s="12">
        <v>15</v>
      </c>
    </row>
    <row r="231" spans="1:16" x14ac:dyDescent="0.3">
      <c r="A231" s="5">
        <v>2019</v>
      </c>
      <c r="B231" s="5">
        <v>6</v>
      </c>
      <c r="C231" s="5" t="s">
        <v>26</v>
      </c>
      <c r="D231" s="6">
        <v>44426</v>
      </c>
      <c r="E231" s="5" t="s">
        <v>27</v>
      </c>
      <c r="F231" s="5" t="s">
        <v>34</v>
      </c>
      <c r="G231" s="5" t="s">
        <v>35</v>
      </c>
      <c r="H231" s="7">
        <v>227</v>
      </c>
      <c r="I231" s="7" t="s">
        <v>49</v>
      </c>
      <c r="J231" s="5" t="s">
        <v>36</v>
      </c>
      <c r="K231" s="8">
        <v>854009</v>
      </c>
      <c r="L231" s="9" t="s">
        <v>60</v>
      </c>
      <c r="M231" s="10" t="s">
        <v>37</v>
      </c>
      <c r="N231" s="11">
        <v>7900000</v>
      </c>
      <c r="O231" s="12">
        <v>30</v>
      </c>
      <c r="P231" s="12">
        <v>15</v>
      </c>
    </row>
    <row r="232" spans="1:16" x14ac:dyDescent="0.3">
      <c r="A232" s="5">
        <v>2019</v>
      </c>
      <c r="B232" s="5">
        <v>6</v>
      </c>
      <c r="C232" s="5" t="s">
        <v>32</v>
      </c>
      <c r="D232" s="6">
        <v>44427</v>
      </c>
      <c r="E232" s="5" t="s">
        <v>33</v>
      </c>
      <c r="F232" s="5" t="s">
        <v>34</v>
      </c>
      <c r="G232" s="5" t="s">
        <v>35</v>
      </c>
      <c r="H232" s="7">
        <v>228</v>
      </c>
      <c r="I232" s="7" t="s">
        <v>49</v>
      </c>
      <c r="J232" s="5" t="s">
        <v>36</v>
      </c>
      <c r="K232" s="8">
        <v>854010</v>
      </c>
      <c r="L232" s="9" t="s">
        <v>60</v>
      </c>
      <c r="M232" s="10" t="s">
        <v>37</v>
      </c>
      <c r="N232" s="11">
        <v>7900000</v>
      </c>
      <c r="O232" s="12">
        <v>30</v>
      </c>
      <c r="P232" s="12">
        <v>15</v>
      </c>
    </row>
    <row r="233" spans="1:16" x14ac:dyDescent="0.3">
      <c r="A233" s="5">
        <v>2019</v>
      </c>
      <c r="B233" s="5">
        <v>6</v>
      </c>
      <c r="C233" s="5" t="s">
        <v>38</v>
      </c>
      <c r="D233" s="6">
        <v>44428</v>
      </c>
      <c r="E233" s="5" t="s">
        <v>39</v>
      </c>
      <c r="F233" s="5" t="s">
        <v>34</v>
      </c>
      <c r="G233" s="5" t="s">
        <v>35</v>
      </c>
      <c r="H233" s="7">
        <v>229</v>
      </c>
      <c r="I233" s="7" t="s">
        <v>49</v>
      </c>
      <c r="J233" s="5" t="s">
        <v>36</v>
      </c>
      <c r="K233" s="8">
        <v>854011</v>
      </c>
      <c r="L233" s="9" t="s">
        <v>60</v>
      </c>
      <c r="M233" s="10" t="s">
        <v>37</v>
      </c>
      <c r="N233" s="11">
        <v>7900000</v>
      </c>
      <c r="O233" s="12">
        <v>30</v>
      </c>
      <c r="P233" s="12">
        <v>15</v>
      </c>
    </row>
    <row r="234" spans="1:16" x14ac:dyDescent="0.3">
      <c r="A234" s="5">
        <v>2019</v>
      </c>
      <c r="B234" s="5">
        <v>6</v>
      </c>
      <c r="C234" s="5" t="s">
        <v>42</v>
      </c>
      <c r="D234" s="6">
        <v>44429</v>
      </c>
      <c r="E234" s="5" t="s">
        <v>19</v>
      </c>
      <c r="F234" s="5" t="s">
        <v>34</v>
      </c>
      <c r="G234" s="5" t="s">
        <v>35</v>
      </c>
      <c r="H234" s="7">
        <v>230</v>
      </c>
      <c r="I234" s="7" t="s">
        <v>49</v>
      </c>
      <c r="J234" s="5" t="s">
        <v>36</v>
      </c>
      <c r="K234" s="8">
        <v>854012</v>
      </c>
      <c r="L234" s="9" t="s">
        <v>60</v>
      </c>
      <c r="M234" s="10" t="s">
        <v>37</v>
      </c>
      <c r="N234" s="11">
        <v>7900000</v>
      </c>
      <c r="O234" s="12">
        <v>30</v>
      </c>
      <c r="P234" s="12">
        <v>15</v>
      </c>
    </row>
    <row r="235" spans="1:16" x14ac:dyDescent="0.3">
      <c r="A235" s="5">
        <v>2019</v>
      </c>
      <c r="B235" s="5">
        <v>6</v>
      </c>
      <c r="C235" s="5" t="s">
        <v>45</v>
      </c>
      <c r="D235" s="6">
        <v>44430</v>
      </c>
      <c r="E235" s="5" t="s">
        <v>27</v>
      </c>
      <c r="F235" s="5" t="s">
        <v>34</v>
      </c>
      <c r="G235" s="5" t="s">
        <v>35</v>
      </c>
      <c r="H235" s="7">
        <v>231</v>
      </c>
      <c r="I235" s="7" t="s">
        <v>49</v>
      </c>
      <c r="J235" s="5" t="s">
        <v>36</v>
      </c>
      <c r="K235" s="8">
        <v>854013</v>
      </c>
      <c r="L235" s="9" t="s">
        <v>60</v>
      </c>
      <c r="M235" s="10" t="s">
        <v>37</v>
      </c>
      <c r="N235" s="11">
        <v>7900000</v>
      </c>
      <c r="O235" s="12">
        <v>30</v>
      </c>
      <c r="P235" s="12">
        <v>15</v>
      </c>
    </row>
    <row r="236" spans="1:16" x14ac:dyDescent="0.3">
      <c r="A236" s="5">
        <v>2019</v>
      </c>
      <c r="B236" s="5">
        <v>6</v>
      </c>
      <c r="C236" s="5" t="s">
        <v>48</v>
      </c>
      <c r="D236" s="6">
        <v>44431</v>
      </c>
      <c r="E236" s="5" t="s">
        <v>33</v>
      </c>
      <c r="F236" s="5" t="s">
        <v>34</v>
      </c>
      <c r="G236" s="5" t="s">
        <v>35</v>
      </c>
      <c r="H236" s="7">
        <v>232</v>
      </c>
      <c r="I236" s="7" t="s">
        <v>49</v>
      </c>
      <c r="J236" s="5" t="s">
        <v>36</v>
      </c>
      <c r="K236" s="8">
        <v>854014</v>
      </c>
      <c r="L236" s="9" t="s">
        <v>60</v>
      </c>
      <c r="M236" s="10" t="s">
        <v>37</v>
      </c>
      <c r="N236" s="11">
        <v>7900000</v>
      </c>
      <c r="O236" s="12">
        <v>30</v>
      </c>
      <c r="P236" s="12">
        <v>15</v>
      </c>
    </row>
    <row r="237" spans="1:16" x14ac:dyDescent="0.3">
      <c r="A237" s="5">
        <v>2019</v>
      </c>
      <c r="B237" s="5">
        <v>6</v>
      </c>
      <c r="C237" s="5" t="s">
        <v>51</v>
      </c>
      <c r="D237" s="6">
        <v>44432</v>
      </c>
      <c r="E237" s="5" t="s">
        <v>39</v>
      </c>
      <c r="F237" s="5" t="s">
        <v>34</v>
      </c>
      <c r="G237" s="5" t="s">
        <v>35</v>
      </c>
      <c r="H237" s="7">
        <v>233</v>
      </c>
      <c r="I237" s="7" t="s">
        <v>49</v>
      </c>
      <c r="J237" s="5" t="s">
        <v>36</v>
      </c>
      <c r="K237" s="8">
        <v>854015</v>
      </c>
      <c r="L237" s="9" t="s">
        <v>60</v>
      </c>
      <c r="M237" s="10" t="s">
        <v>37</v>
      </c>
      <c r="N237" s="11">
        <v>7900000</v>
      </c>
      <c r="O237" s="12">
        <v>30</v>
      </c>
      <c r="P237" s="12">
        <v>15</v>
      </c>
    </row>
    <row r="238" spans="1:16" x14ac:dyDescent="0.3">
      <c r="A238" s="5">
        <v>2019</v>
      </c>
      <c r="B238" s="5">
        <v>6</v>
      </c>
      <c r="C238" s="5" t="s">
        <v>53</v>
      </c>
      <c r="D238" s="6">
        <v>44433</v>
      </c>
      <c r="E238" s="5" t="s">
        <v>19</v>
      </c>
      <c r="F238" s="5" t="s">
        <v>34</v>
      </c>
      <c r="G238" s="5" t="s">
        <v>35</v>
      </c>
      <c r="H238" s="7">
        <v>234</v>
      </c>
      <c r="I238" s="7" t="s">
        <v>49</v>
      </c>
      <c r="J238" s="5" t="s">
        <v>36</v>
      </c>
      <c r="K238" s="8">
        <v>854016</v>
      </c>
      <c r="L238" s="9" t="s">
        <v>60</v>
      </c>
      <c r="M238" s="10" t="s">
        <v>37</v>
      </c>
      <c r="N238" s="11">
        <v>7900000</v>
      </c>
      <c r="O238" s="12">
        <v>30</v>
      </c>
      <c r="P238" s="12">
        <v>15</v>
      </c>
    </row>
    <row r="239" spans="1:16" x14ac:dyDescent="0.3">
      <c r="A239" s="5">
        <v>2019</v>
      </c>
      <c r="B239" s="5">
        <v>6</v>
      </c>
      <c r="C239" s="5" t="s">
        <v>54</v>
      </c>
      <c r="D239" s="6">
        <v>44434</v>
      </c>
      <c r="E239" s="5" t="s">
        <v>27</v>
      </c>
      <c r="F239" s="5" t="s">
        <v>34</v>
      </c>
      <c r="G239" s="5" t="s">
        <v>35</v>
      </c>
      <c r="H239" s="7">
        <v>235</v>
      </c>
      <c r="I239" s="7" t="s">
        <v>49</v>
      </c>
      <c r="J239" s="5" t="s">
        <v>36</v>
      </c>
      <c r="K239" s="8">
        <v>854017</v>
      </c>
      <c r="L239" s="9" t="s">
        <v>60</v>
      </c>
      <c r="M239" s="10" t="s">
        <v>37</v>
      </c>
      <c r="N239" s="11">
        <v>7900000</v>
      </c>
      <c r="O239" s="12">
        <v>30</v>
      </c>
      <c r="P239" s="12">
        <v>15</v>
      </c>
    </row>
    <row r="240" spans="1:16" x14ac:dyDescent="0.3">
      <c r="A240" s="5">
        <v>2019</v>
      </c>
      <c r="B240" s="5">
        <v>6</v>
      </c>
      <c r="C240" s="5" t="s">
        <v>55</v>
      </c>
      <c r="D240" s="6">
        <v>44435</v>
      </c>
      <c r="E240" s="5" t="s">
        <v>33</v>
      </c>
      <c r="F240" s="5" t="s">
        <v>34</v>
      </c>
      <c r="G240" s="5" t="s">
        <v>35</v>
      </c>
      <c r="H240" s="7">
        <v>236</v>
      </c>
      <c r="I240" s="7" t="s">
        <v>49</v>
      </c>
      <c r="J240" s="5" t="s">
        <v>36</v>
      </c>
      <c r="K240" s="8">
        <v>854018</v>
      </c>
      <c r="L240" s="9" t="s">
        <v>60</v>
      </c>
      <c r="M240" s="10" t="s">
        <v>37</v>
      </c>
      <c r="N240" s="11">
        <v>7900000</v>
      </c>
      <c r="O240" s="12">
        <v>30</v>
      </c>
      <c r="P240" s="12">
        <v>15</v>
      </c>
    </row>
    <row r="241" spans="1:16" x14ac:dyDescent="0.3">
      <c r="A241" s="5">
        <v>2019</v>
      </c>
      <c r="B241" s="5">
        <v>6</v>
      </c>
      <c r="C241" s="5" t="s">
        <v>56</v>
      </c>
      <c r="D241" s="6">
        <v>44436</v>
      </c>
      <c r="E241" s="5" t="s">
        <v>39</v>
      </c>
      <c r="F241" s="5" t="s">
        <v>34</v>
      </c>
      <c r="G241" s="5" t="s">
        <v>35</v>
      </c>
      <c r="H241" s="7">
        <v>237</v>
      </c>
      <c r="I241" s="7" t="s">
        <v>49</v>
      </c>
      <c r="J241" s="5" t="s">
        <v>36</v>
      </c>
      <c r="K241" s="8">
        <v>854019</v>
      </c>
      <c r="L241" s="9" t="s">
        <v>60</v>
      </c>
      <c r="M241" s="10" t="s">
        <v>37</v>
      </c>
      <c r="N241" s="11">
        <v>7900000</v>
      </c>
      <c r="O241" s="12">
        <v>30</v>
      </c>
      <c r="P241" s="12">
        <v>15</v>
      </c>
    </row>
    <row r="242" spans="1:16" x14ac:dyDescent="0.3">
      <c r="A242" s="5">
        <v>2019</v>
      </c>
      <c r="B242" s="5">
        <v>6</v>
      </c>
      <c r="C242" s="5" t="s">
        <v>18</v>
      </c>
      <c r="D242" s="6">
        <v>44437</v>
      </c>
      <c r="E242" s="5" t="s">
        <v>19</v>
      </c>
      <c r="F242" s="5" t="s">
        <v>34</v>
      </c>
      <c r="G242" s="5" t="s">
        <v>35</v>
      </c>
      <c r="H242" s="7">
        <v>238</v>
      </c>
      <c r="I242" s="7" t="s">
        <v>49</v>
      </c>
      <c r="J242" s="5" t="s">
        <v>36</v>
      </c>
      <c r="K242" s="8">
        <v>854020</v>
      </c>
      <c r="L242" s="9" t="s">
        <v>60</v>
      </c>
      <c r="M242" s="10" t="s">
        <v>37</v>
      </c>
      <c r="N242" s="11">
        <v>7900000</v>
      </c>
      <c r="O242" s="12">
        <v>30</v>
      </c>
      <c r="P242" s="12">
        <v>15</v>
      </c>
    </row>
    <row r="243" spans="1:16" x14ac:dyDescent="0.3">
      <c r="A243" s="5">
        <v>2019</v>
      </c>
      <c r="B243" s="5">
        <v>6</v>
      </c>
      <c r="C243" s="5" t="s">
        <v>26</v>
      </c>
      <c r="D243" s="6">
        <v>44438</v>
      </c>
      <c r="E243" s="5" t="s">
        <v>27</v>
      </c>
      <c r="F243" s="5" t="s">
        <v>34</v>
      </c>
      <c r="G243" s="5" t="s">
        <v>35</v>
      </c>
      <c r="H243" s="7">
        <v>239</v>
      </c>
      <c r="I243" s="7" t="s">
        <v>49</v>
      </c>
      <c r="J243" s="5" t="s">
        <v>36</v>
      </c>
      <c r="K243" s="8">
        <v>854021</v>
      </c>
      <c r="L243" s="9" t="s">
        <v>60</v>
      </c>
      <c r="M243" s="10" t="s">
        <v>37</v>
      </c>
      <c r="N243" s="11">
        <v>7900000</v>
      </c>
      <c r="O243" s="12">
        <v>30</v>
      </c>
      <c r="P243" s="12">
        <v>15</v>
      </c>
    </row>
    <row r="244" spans="1:16" x14ac:dyDescent="0.3">
      <c r="A244" s="5">
        <v>2019</v>
      </c>
      <c r="B244" s="5">
        <v>6</v>
      </c>
      <c r="C244" s="5" t="s">
        <v>32</v>
      </c>
      <c r="D244" s="6">
        <v>44439</v>
      </c>
      <c r="E244" s="5" t="s">
        <v>33</v>
      </c>
      <c r="F244" s="5" t="s">
        <v>34</v>
      </c>
      <c r="G244" s="5" t="s">
        <v>35</v>
      </c>
      <c r="H244" s="7">
        <v>240</v>
      </c>
      <c r="I244" s="7" t="s">
        <v>49</v>
      </c>
      <c r="J244" s="5" t="s">
        <v>36</v>
      </c>
      <c r="K244" s="8">
        <v>854022</v>
      </c>
      <c r="L244" s="9" t="s">
        <v>60</v>
      </c>
      <c r="M244" s="10" t="s">
        <v>37</v>
      </c>
      <c r="N244" s="11">
        <v>7900000</v>
      </c>
      <c r="O244" s="12">
        <v>30</v>
      </c>
      <c r="P244" s="12">
        <v>15</v>
      </c>
    </row>
    <row r="245" spans="1:16" x14ac:dyDescent="0.3">
      <c r="A245" s="5">
        <v>2019</v>
      </c>
      <c r="B245" s="5">
        <v>6</v>
      </c>
      <c r="C245" s="5" t="s">
        <v>38</v>
      </c>
      <c r="D245" s="6">
        <v>44440</v>
      </c>
      <c r="E245" s="5" t="s">
        <v>39</v>
      </c>
      <c r="F245" s="5" t="s">
        <v>34</v>
      </c>
      <c r="G245" s="5" t="s">
        <v>35</v>
      </c>
      <c r="H245" s="7">
        <v>241</v>
      </c>
      <c r="I245" s="7" t="s">
        <v>49</v>
      </c>
      <c r="J245" s="5" t="s">
        <v>36</v>
      </c>
      <c r="K245" s="8">
        <v>854023</v>
      </c>
      <c r="L245" s="9" t="s">
        <v>60</v>
      </c>
      <c r="M245" s="10" t="s">
        <v>37</v>
      </c>
      <c r="N245" s="11">
        <v>7900000</v>
      </c>
      <c r="O245" s="12">
        <v>30</v>
      </c>
      <c r="P245" s="12">
        <v>15</v>
      </c>
    </row>
    <row r="246" spans="1:16" x14ac:dyDescent="0.3">
      <c r="A246" s="5">
        <v>2019</v>
      </c>
      <c r="B246" s="5">
        <v>6</v>
      </c>
      <c r="C246" s="5" t="s">
        <v>42</v>
      </c>
      <c r="D246" s="6">
        <v>44441</v>
      </c>
      <c r="E246" s="5" t="s">
        <v>19</v>
      </c>
      <c r="F246" s="5" t="s">
        <v>34</v>
      </c>
      <c r="G246" s="5" t="s">
        <v>35</v>
      </c>
      <c r="H246" s="7">
        <v>242</v>
      </c>
      <c r="I246" s="7" t="s">
        <v>49</v>
      </c>
      <c r="J246" s="5" t="s">
        <v>36</v>
      </c>
      <c r="K246" s="8">
        <v>854024</v>
      </c>
      <c r="L246" s="9" t="s">
        <v>60</v>
      </c>
      <c r="M246" s="10" t="s">
        <v>37</v>
      </c>
      <c r="N246" s="11">
        <v>7900000</v>
      </c>
      <c r="O246" s="12">
        <v>30</v>
      </c>
      <c r="P246" s="12">
        <v>15</v>
      </c>
    </row>
    <row r="247" spans="1:16" x14ac:dyDescent="0.3">
      <c r="A247" s="5">
        <v>2019</v>
      </c>
      <c r="B247" s="5">
        <v>6</v>
      </c>
      <c r="C247" s="5" t="s">
        <v>45</v>
      </c>
      <c r="D247" s="6">
        <v>44442</v>
      </c>
      <c r="E247" s="5" t="s">
        <v>27</v>
      </c>
      <c r="F247" s="5" t="s">
        <v>34</v>
      </c>
      <c r="G247" s="5" t="s">
        <v>35</v>
      </c>
      <c r="H247" s="7">
        <v>243</v>
      </c>
      <c r="I247" s="7" t="s">
        <v>49</v>
      </c>
      <c r="J247" s="5" t="s">
        <v>36</v>
      </c>
      <c r="K247" s="8">
        <v>854025</v>
      </c>
      <c r="L247" s="9" t="s">
        <v>60</v>
      </c>
      <c r="M247" s="10" t="s">
        <v>37</v>
      </c>
      <c r="N247" s="11">
        <v>7900000</v>
      </c>
      <c r="O247" s="12">
        <v>30</v>
      </c>
      <c r="P247" s="12">
        <v>15</v>
      </c>
    </row>
    <row r="248" spans="1:16" x14ac:dyDescent="0.3">
      <c r="A248" s="5">
        <v>2019</v>
      </c>
      <c r="B248" s="5">
        <v>6</v>
      </c>
      <c r="C248" s="5" t="s">
        <v>48</v>
      </c>
      <c r="D248" s="6">
        <v>44443</v>
      </c>
      <c r="E248" s="5" t="s">
        <v>33</v>
      </c>
      <c r="F248" s="5" t="s">
        <v>34</v>
      </c>
      <c r="G248" s="5" t="s">
        <v>35</v>
      </c>
      <c r="H248" s="7">
        <v>244</v>
      </c>
      <c r="I248" s="7" t="s">
        <v>49</v>
      </c>
      <c r="J248" s="5" t="s">
        <v>36</v>
      </c>
      <c r="K248" s="8">
        <v>854026</v>
      </c>
      <c r="L248" s="9" t="s">
        <v>60</v>
      </c>
      <c r="M248" s="10" t="s">
        <v>37</v>
      </c>
      <c r="N248" s="11">
        <v>7900000</v>
      </c>
      <c r="O248" s="12">
        <v>30</v>
      </c>
      <c r="P248" s="12">
        <v>15</v>
      </c>
    </row>
    <row r="249" spans="1:16" x14ac:dyDescent="0.3">
      <c r="A249" s="5">
        <v>2019</v>
      </c>
      <c r="B249" s="5">
        <v>6</v>
      </c>
      <c r="C249" s="5" t="s">
        <v>51</v>
      </c>
      <c r="D249" s="6">
        <v>44444</v>
      </c>
      <c r="E249" s="5" t="s">
        <v>39</v>
      </c>
      <c r="F249" s="5" t="s">
        <v>34</v>
      </c>
      <c r="G249" s="5" t="s">
        <v>35</v>
      </c>
      <c r="H249" s="7">
        <v>245</v>
      </c>
      <c r="I249" s="7" t="s">
        <v>49</v>
      </c>
      <c r="J249" s="5" t="s">
        <v>36</v>
      </c>
      <c r="K249" s="8">
        <v>854027</v>
      </c>
      <c r="L249" s="9" t="s">
        <v>60</v>
      </c>
      <c r="M249" s="10" t="s">
        <v>37</v>
      </c>
      <c r="N249" s="11">
        <v>7900000</v>
      </c>
      <c r="O249" s="12">
        <v>30</v>
      </c>
      <c r="P249" s="12">
        <v>15</v>
      </c>
    </row>
    <row r="250" spans="1:16" x14ac:dyDescent="0.3">
      <c r="A250" s="5">
        <v>2019</v>
      </c>
      <c r="B250" s="5">
        <v>6</v>
      </c>
      <c r="C250" s="5" t="s">
        <v>53</v>
      </c>
      <c r="D250" s="6">
        <v>44445</v>
      </c>
      <c r="E250" s="5" t="s">
        <v>19</v>
      </c>
      <c r="F250" s="5" t="s">
        <v>34</v>
      </c>
      <c r="G250" s="5" t="s">
        <v>35</v>
      </c>
      <c r="H250" s="7">
        <v>246</v>
      </c>
      <c r="I250" s="7" t="s">
        <v>49</v>
      </c>
      <c r="J250" s="5" t="s">
        <v>36</v>
      </c>
      <c r="K250" s="8">
        <v>854028</v>
      </c>
      <c r="L250" s="9" t="s">
        <v>60</v>
      </c>
      <c r="M250" s="10" t="s">
        <v>37</v>
      </c>
      <c r="N250" s="11">
        <v>7900000</v>
      </c>
      <c r="O250" s="12">
        <v>30</v>
      </c>
      <c r="P250" s="12">
        <v>15</v>
      </c>
    </row>
    <row r="251" spans="1:16" x14ac:dyDescent="0.3">
      <c r="A251" s="5">
        <v>2019</v>
      </c>
      <c r="B251" s="5">
        <v>6</v>
      </c>
      <c r="C251" s="5" t="s">
        <v>54</v>
      </c>
      <c r="D251" s="6">
        <v>44446</v>
      </c>
      <c r="E251" s="5" t="s">
        <v>27</v>
      </c>
      <c r="F251" s="5" t="s">
        <v>34</v>
      </c>
      <c r="G251" s="5" t="s">
        <v>35</v>
      </c>
      <c r="H251" s="7">
        <v>247</v>
      </c>
      <c r="I251" s="7" t="s">
        <v>49</v>
      </c>
      <c r="J251" s="5" t="s">
        <v>36</v>
      </c>
      <c r="K251" s="8">
        <v>854029</v>
      </c>
      <c r="L251" s="9" t="s">
        <v>60</v>
      </c>
      <c r="M251" s="10" t="s">
        <v>37</v>
      </c>
      <c r="N251" s="11">
        <v>7900000</v>
      </c>
      <c r="O251" s="12">
        <v>30</v>
      </c>
      <c r="P251" s="12">
        <v>15</v>
      </c>
    </row>
    <row r="252" spans="1:16" x14ac:dyDescent="0.3">
      <c r="A252" s="5">
        <v>2019</v>
      </c>
      <c r="B252" s="5">
        <v>6</v>
      </c>
      <c r="C252" s="5" t="s">
        <v>55</v>
      </c>
      <c r="D252" s="6">
        <v>44447</v>
      </c>
      <c r="E252" s="5" t="s">
        <v>33</v>
      </c>
      <c r="F252" s="5" t="s">
        <v>34</v>
      </c>
      <c r="G252" s="5" t="s">
        <v>35</v>
      </c>
      <c r="H252" s="7">
        <v>248</v>
      </c>
      <c r="I252" s="7" t="s">
        <v>49</v>
      </c>
      <c r="J252" s="5" t="s">
        <v>36</v>
      </c>
      <c r="K252" s="8">
        <v>854030</v>
      </c>
      <c r="L252" s="9" t="s">
        <v>60</v>
      </c>
      <c r="M252" s="10" t="s">
        <v>37</v>
      </c>
      <c r="N252" s="11">
        <v>7900000</v>
      </c>
      <c r="O252" s="12">
        <v>30</v>
      </c>
      <c r="P252" s="12">
        <v>15</v>
      </c>
    </row>
    <row r="253" spans="1:16" x14ac:dyDescent="0.3">
      <c r="A253" s="5">
        <v>2019</v>
      </c>
      <c r="B253" s="5">
        <v>6</v>
      </c>
      <c r="C253" s="5" t="s">
        <v>56</v>
      </c>
      <c r="D253" s="6">
        <v>44448</v>
      </c>
      <c r="E253" s="5" t="s">
        <v>39</v>
      </c>
      <c r="F253" s="5" t="s">
        <v>34</v>
      </c>
      <c r="G253" s="5" t="s">
        <v>35</v>
      </c>
      <c r="H253" s="7">
        <v>249</v>
      </c>
      <c r="I253" s="7" t="s">
        <v>49</v>
      </c>
      <c r="J253" s="5" t="s">
        <v>36</v>
      </c>
      <c r="K253" s="8">
        <v>854031</v>
      </c>
      <c r="L253" s="9" t="s">
        <v>60</v>
      </c>
      <c r="M253" s="10" t="s">
        <v>37</v>
      </c>
      <c r="N253" s="11">
        <v>7900000</v>
      </c>
      <c r="O253" s="12">
        <v>30</v>
      </c>
      <c r="P253" s="12">
        <v>15</v>
      </c>
    </row>
    <row r="254" spans="1:16" x14ac:dyDescent="0.3">
      <c r="A254" s="5">
        <v>2019</v>
      </c>
      <c r="B254" s="5">
        <v>6</v>
      </c>
      <c r="C254" s="5" t="s">
        <v>18</v>
      </c>
      <c r="D254" s="6">
        <v>44449</v>
      </c>
      <c r="E254" s="5" t="s">
        <v>19</v>
      </c>
      <c r="F254" s="5" t="s">
        <v>34</v>
      </c>
      <c r="G254" s="5" t="s">
        <v>35</v>
      </c>
      <c r="H254" s="7">
        <v>250</v>
      </c>
      <c r="I254" s="7" t="s">
        <v>49</v>
      </c>
      <c r="J254" s="5" t="s">
        <v>36</v>
      </c>
      <c r="K254" s="8">
        <v>854032</v>
      </c>
      <c r="L254" s="9" t="s">
        <v>60</v>
      </c>
      <c r="M254" s="10" t="s">
        <v>37</v>
      </c>
      <c r="N254" s="11">
        <v>7900000</v>
      </c>
      <c r="O254" s="12">
        <v>30</v>
      </c>
      <c r="P254" s="12">
        <v>15</v>
      </c>
    </row>
    <row r="255" spans="1:16" x14ac:dyDescent="0.3">
      <c r="A255" s="5">
        <v>2019</v>
      </c>
      <c r="B255" s="5">
        <v>6</v>
      </c>
      <c r="C255" s="5" t="s">
        <v>26</v>
      </c>
      <c r="D255" s="6">
        <v>44450</v>
      </c>
      <c r="E255" s="5" t="s">
        <v>27</v>
      </c>
      <c r="F255" s="5" t="s">
        <v>34</v>
      </c>
      <c r="G255" s="5" t="s">
        <v>35</v>
      </c>
      <c r="H255" s="7">
        <v>251</v>
      </c>
      <c r="I255" s="7" t="s">
        <v>49</v>
      </c>
      <c r="J255" s="5" t="s">
        <v>36</v>
      </c>
      <c r="K255" s="8">
        <v>854033</v>
      </c>
      <c r="L255" s="9" t="s">
        <v>60</v>
      </c>
      <c r="M255" s="10" t="s">
        <v>37</v>
      </c>
      <c r="N255" s="11">
        <v>7900000</v>
      </c>
      <c r="O255" s="12">
        <v>30</v>
      </c>
      <c r="P255" s="12">
        <v>15</v>
      </c>
    </row>
    <row r="256" spans="1:16" x14ac:dyDescent="0.3">
      <c r="A256" s="5">
        <v>2019</v>
      </c>
      <c r="B256" s="5">
        <v>6</v>
      </c>
      <c r="C256" s="5" t="s">
        <v>32</v>
      </c>
      <c r="D256" s="6">
        <v>44451</v>
      </c>
      <c r="E256" s="5" t="s">
        <v>33</v>
      </c>
      <c r="F256" s="5" t="s">
        <v>34</v>
      </c>
      <c r="G256" s="5" t="s">
        <v>35</v>
      </c>
      <c r="H256" s="7">
        <v>252</v>
      </c>
      <c r="I256" s="7" t="s">
        <v>49</v>
      </c>
      <c r="J256" s="5" t="s">
        <v>36</v>
      </c>
      <c r="K256" s="8">
        <v>854034</v>
      </c>
      <c r="L256" s="9" t="s">
        <v>60</v>
      </c>
      <c r="M256" s="10" t="s">
        <v>37</v>
      </c>
      <c r="N256" s="11">
        <v>7900000</v>
      </c>
      <c r="O256" s="12">
        <v>30</v>
      </c>
      <c r="P256" s="12">
        <v>15</v>
      </c>
    </row>
    <row r="257" spans="1:16" x14ac:dyDescent="0.3">
      <c r="A257" s="5">
        <v>2019</v>
      </c>
      <c r="B257" s="5">
        <v>6</v>
      </c>
      <c r="C257" s="5" t="s">
        <v>38</v>
      </c>
      <c r="D257" s="6">
        <v>44452</v>
      </c>
      <c r="E257" s="5" t="s">
        <v>39</v>
      </c>
      <c r="F257" s="5" t="s">
        <v>34</v>
      </c>
      <c r="G257" s="5" t="s">
        <v>35</v>
      </c>
      <c r="H257" s="7">
        <v>253</v>
      </c>
      <c r="I257" s="7" t="s">
        <v>49</v>
      </c>
      <c r="J257" s="5" t="s">
        <v>36</v>
      </c>
      <c r="K257" s="8">
        <v>854035</v>
      </c>
      <c r="L257" s="9" t="s">
        <v>60</v>
      </c>
      <c r="M257" s="10" t="s">
        <v>37</v>
      </c>
      <c r="N257" s="11">
        <v>7900000</v>
      </c>
      <c r="O257" s="12">
        <v>30</v>
      </c>
      <c r="P257" s="12">
        <v>15</v>
      </c>
    </row>
    <row r="258" spans="1:16" x14ac:dyDescent="0.3">
      <c r="A258" s="5">
        <v>2019</v>
      </c>
      <c r="B258" s="5">
        <v>6</v>
      </c>
      <c r="C258" s="5" t="s">
        <v>42</v>
      </c>
      <c r="D258" s="6">
        <v>44453</v>
      </c>
      <c r="E258" s="5" t="s">
        <v>19</v>
      </c>
      <c r="F258" s="5" t="s">
        <v>34</v>
      </c>
      <c r="G258" s="5" t="s">
        <v>35</v>
      </c>
      <c r="H258" s="7">
        <v>254</v>
      </c>
      <c r="I258" s="7" t="s">
        <v>49</v>
      </c>
      <c r="J258" s="5" t="s">
        <v>36</v>
      </c>
      <c r="K258" s="8">
        <v>854036</v>
      </c>
      <c r="L258" s="9" t="s">
        <v>60</v>
      </c>
      <c r="M258" s="10" t="s">
        <v>37</v>
      </c>
      <c r="N258" s="11">
        <v>7900000</v>
      </c>
      <c r="O258" s="12">
        <v>30</v>
      </c>
      <c r="P258" s="12">
        <v>15</v>
      </c>
    </row>
    <row r="259" spans="1:16" x14ac:dyDescent="0.3">
      <c r="A259" s="5">
        <v>2019</v>
      </c>
      <c r="B259" s="5">
        <v>6</v>
      </c>
      <c r="C259" s="5" t="s">
        <v>45</v>
      </c>
      <c r="D259" s="6">
        <v>44454</v>
      </c>
      <c r="E259" s="5" t="s">
        <v>27</v>
      </c>
      <c r="F259" s="5" t="s">
        <v>34</v>
      </c>
      <c r="G259" s="5" t="s">
        <v>35</v>
      </c>
      <c r="H259" s="7">
        <v>255</v>
      </c>
      <c r="I259" s="7" t="s">
        <v>49</v>
      </c>
      <c r="J259" s="5" t="s">
        <v>36</v>
      </c>
      <c r="K259" s="8">
        <v>854037</v>
      </c>
      <c r="L259" s="9" t="s">
        <v>60</v>
      </c>
      <c r="M259" s="10" t="s">
        <v>37</v>
      </c>
      <c r="N259" s="11">
        <v>7900000</v>
      </c>
      <c r="O259" s="12">
        <v>30</v>
      </c>
      <c r="P259" s="12">
        <v>15</v>
      </c>
    </row>
    <row r="260" spans="1:16" x14ac:dyDescent="0.3">
      <c r="A260" s="5">
        <v>2019</v>
      </c>
      <c r="B260" s="5">
        <v>6</v>
      </c>
      <c r="C260" s="5" t="s">
        <v>48</v>
      </c>
      <c r="D260" s="6">
        <v>44455</v>
      </c>
      <c r="E260" s="5" t="s">
        <v>33</v>
      </c>
      <c r="F260" s="5" t="s">
        <v>34</v>
      </c>
      <c r="G260" s="5" t="s">
        <v>35</v>
      </c>
      <c r="H260" s="7">
        <v>256</v>
      </c>
      <c r="I260" s="7" t="s">
        <v>49</v>
      </c>
      <c r="J260" s="5" t="s">
        <v>36</v>
      </c>
      <c r="K260" s="8">
        <v>854038</v>
      </c>
      <c r="L260" s="9" t="s">
        <v>60</v>
      </c>
      <c r="M260" s="10" t="s">
        <v>37</v>
      </c>
      <c r="N260" s="11">
        <v>7900000</v>
      </c>
      <c r="O260" s="12">
        <v>30</v>
      </c>
      <c r="P260" s="12">
        <v>15</v>
      </c>
    </row>
    <row r="261" spans="1:16" x14ac:dyDescent="0.3">
      <c r="A261" s="5">
        <v>2019</v>
      </c>
      <c r="B261" s="5">
        <v>6</v>
      </c>
      <c r="C261" s="5" t="s">
        <v>51</v>
      </c>
      <c r="D261" s="6">
        <v>44456</v>
      </c>
      <c r="E261" s="5" t="s">
        <v>39</v>
      </c>
      <c r="F261" s="5" t="s">
        <v>34</v>
      </c>
      <c r="G261" s="5" t="s">
        <v>35</v>
      </c>
      <c r="H261" s="7">
        <v>257</v>
      </c>
      <c r="I261" s="7" t="s">
        <v>49</v>
      </c>
      <c r="J261" s="5" t="s">
        <v>36</v>
      </c>
      <c r="K261" s="8">
        <v>854039</v>
      </c>
      <c r="L261" s="9" t="s">
        <v>60</v>
      </c>
      <c r="M261" s="10" t="s">
        <v>37</v>
      </c>
      <c r="N261" s="11">
        <v>7900000</v>
      </c>
      <c r="O261" s="12">
        <v>30</v>
      </c>
      <c r="P261" s="12">
        <v>15</v>
      </c>
    </row>
    <row r="262" spans="1:16" x14ac:dyDescent="0.3">
      <c r="A262" s="5">
        <v>2019</v>
      </c>
      <c r="B262" s="5">
        <v>6</v>
      </c>
      <c r="C262" s="5" t="s">
        <v>53</v>
      </c>
      <c r="D262" s="6">
        <v>44457</v>
      </c>
      <c r="E262" s="5" t="s">
        <v>19</v>
      </c>
      <c r="F262" s="5" t="s">
        <v>34</v>
      </c>
      <c r="G262" s="5" t="s">
        <v>35</v>
      </c>
      <c r="H262" s="7">
        <v>258</v>
      </c>
      <c r="I262" s="7" t="s">
        <v>49</v>
      </c>
      <c r="J262" s="5" t="s">
        <v>36</v>
      </c>
      <c r="K262" s="8">
        <v>854040</v>
      </c>
      <c r="L262" s="9" t="s">
        <v>60</v>
      </c>
      <c r="M262" s="10" t="s">
        <v>37</v>
      </c>
      <c r="N262" s="11">
        <v>7900000</v>
      </c>
      <c r="O262" s="12">
        <v>30</v>
      </c>
      <c r="P262" s="12">
        <v>15</v>
      </c>
    </row>
    <row r="263" spans="1:16" x14ac:dyDescent="0.3">
      <c r="A263" s="5">
        <v>2019</v>
      </c>
      <c r="B263" s="5">
        <v>6</v>
      </c>
      <c r="C263" s="5" t="s">
        <v>54</v>
      </c>
      <c r="D263" s="6">
        <v>44458</v>
      </c>
      <c r="E263" s="5" t="s">
        <v>27</v>
      </c>
      <c r="F263" s="5" t="s">
        <v>34</v>
      </c>
      <c r="G263" s="5" t="s">
        <v>35</v>
      </c>
      <c r="H263" s="7">
        <v>259</v>
      </c>
      <c r="I263" s="7" t="s">
        <v>49</v>
      </c>
      <c r="J263" s="5" t="s">
        <v>36</v>
      </c>
      <c r="K263" s="8">
        <v>854041</v>
      </c>
      <c r="L263" s="9" t="s">
        <v>60</v>
      </c>
      <c r="M263" s="10" t="s">
        <v>37</v>
      </c>
      <c r="N263" s="11">
        <v>7900000</v>
      </c>
      <c r="O263" s="12">
        <v>30</v>
      </c>
      <c r="P263" s="12">
        <v>15</v>
      </c>
    </row>
    <row r="264" spans="1:16" x14ac:dyDescent="0.3">
      <c r="A264" s="5">
        <v>2019</v>
      </c>
      <c r="B264" s="5">
        <v>6</v>
      </c>
      <c r="C264" s="5" t="s">
        <v>55</v>
      </c>
      <c r="D264" s="6">
        <v>44459</v>
      </c>
      <c r="E264" s="5" t="s">
        <v>33</v>
      </c>
      <c r="F264" s="5" t="s">
        <v>34</v>
      </c>
      <c r="G264" s="5" t="s">
        <v>35</v>
      </c>
      <c r="H264" s="7">
        <v>260</v>
      </c>
      <c r="I264" s="7" t="s">
        <v>49</v>
      </c>
      <c r="J264" s="5" t="s">
        <v>36</v>
      </c>
      <c r="K264" s="8">
        <v>854042</v>
      </c>
      <c r="L264" s="9" t="s">
        <v>60</v>
      </c>
      <c r="M264" s="10" t="s">
        <v>37</v>
      </c>
      <c r="N264" s="11">
        <v>7900000</v>
      </c>
      <c r="O264" s="12">
        <v>30</v>
      </c>
      <c r="P264" s="12">
        <v>15</v>
      </c>
    </row>
    <row r="265" spans="1:16" x14ac:dyDescent="0.3">
      <c r="A265" s="5">
        <v>2019</v>
      </c>
      <c r="B265" s="5">
        <v>6</v>
      </c>
      <c r="C265" s="5" t="s">
        <v>56</v>
      </c>
      <c r="D265" s="6">
        <v>44460</v>
      </c>
      <c r="E265" s="5" t="s">
        <v>39</v>
      </c>
      <c r="F265" s="5" t="s">
        <v>34</v>
      </c>
      <c r="G265" s="5" t="s">
        <v>35</v>
      </c>
      <c r="H265" s="7">
        <v>261</v>
      </c>
      <c r="I265" s="7" t="s">
        <v>49</v>
      </c>
      <c r="J265" s="5" t="s">
        <v>36</v>
      </c>
      <c r="K265" s="8">
        <v>854043</v>
      </c>
      <c r="L265" s="9" t="s">
        <v>60</v>
      </c>
      <c r="M265" s="10" t="s">
        <v>37</v>
      </c>
      <c r="N265" s="11">
        <v>7900000</v>
      </c>
      <c r="O265" s="12">
        <v>30</v>
      </c>
      <c r="P265" s="12">
        <v>15</v>
      </c>
    </row>
    <row r="266" spans="1:16" x14ac:dyDescent="0.3">
      <c r="A266" s="5">
        <v>2019</v>
      </c>
      <c r="B266" s="5">
        <v>6</v>
      </c>
      <c r="C266" s="5" t="s">
        <v>18</v>
      </c>
      <c r="D266" s="6">
        <v>44461</v>
      </c>
      <c r="E266" s="5" t="s">
        <v>19</v>
      </c>
      <c r="F266" s="5" t="s">
        <v>34</v>
      </c>
      <c r="G266" s="5" t="s">
        <v>35</v>
      </c>
      <c r="H266" s="7">
        <v>262</v>
      </c>
      <c r="I266" s="7" t="s">
        <v>49</v>
      </c>
      <c r="J266" s="5" t="s">
        <v>36</v>
      </c>
      <c r="K266" s="8">
        <v>854044</v>
      </c>
      <c r="L266" s="9" t="s">
        <v>60</v>
      </c>
      <c r="M266" s="10" t="s">
        <v>37</v>
      </c>
      <c r="N266" s="11">
        <v>7900000</v>
      </c>
      <c r="O266" s="12">
        <v>30</v>
      </c>
      <c r="P266" s="12">
        <v>15</v>
      </c>
    </row>
    <row r="267" spans="1:16" x14ac:dyDescent="0.3">
      <c r="A267" s="5">
        <v>2019</v>
      </c>
      <c r="B267" s="5">
        <v>6</v>
      </c>
      <c r="C267" s="5" t="s">
        <v>26</v>
      </c>
      <c r="D267" s="6">
        <v>44462</v>
      </c>
      <c r="E267" s="5" t="s">
        <v>27</v>
      </c>
      <c r="F267" s="5" t="s">
        <v>34</v>
      </c>
      <c r="G267" s="5" t="s">
        <v>35</v>
      </c>
      <c r="H267" s="7">
        <v>263</v>
      </c>
      <c r="I267" s="7" t="s">
        <v>49</v>
      </c>
      <c r="J267" s="5" t="s">
        <v>36</v>
      </c>
      <c r="K267" s="8">
        <v>854045</v>
      </c>
      <c r="L267" s="9" t="s">
        <v>60</v>
      </c>
      <c r="M267" s="10" t="s">
        <v>37</v>
      </c>
      <c r="N267" s="11">
        <v>7900000</v>
      </c>
      <c r="O267" s="12">
        <v>30</v>
      </c>
      <c r="P267" s="12">
        <v>15</v>
      </c>
    </row>
    <row r="268" spans="1:16" x14ac:dyDescent="0.3">
      <c r="A268" s="5">
        <v>2019</v>
      </c>
      <c r="B268" s="5">
        <v>6</v>
      </c>
      <c r="C268" s="5" t="s">
        <v>32</v>
      </c>
      <c r="D268" s="6">
        <v>44463</v>
      </c>
      <c r="E268" s="5" t="s">
        <v>33</v>
      </c>
      <c r="F268" s="5" t="s">
        <v>34</v>
      </c>
      <c r="G268" s="5" t="s">
        <v>35</v>
      </c>
      <c r="H268" s="7">
        <v>264</v>
      </c>
      <c r="I268" s="7" t="s">
        <v>49</v>
      </c>
      <c r="J268" s="5" t="s">
        <v>36</v>
      </c>
      <c r="K268" s="8">
        <v>854046</v>
      </c>
      <c r="L268" s="9" t="s">
        <v>60</v>
      </c>
      <c r="M268" s="10" t="s">
        <v>37</v>
      </c>
      <c r="N268" s="11">
        <v>7900000</v>
      </c>
      <c r="O268" s="12">
        <v>30</v>
      </c>
      <c r="P268" s="12">
        <v>15</v>
      </c>
    </row>
    <row r="269" spans="1:16" x14ac:dyDescent="0.3">
      <c r="A269" s="5">
        <v>2019</v>
      </c>
      <c r="B269" s="5">
        <v>6</v>
      </c>
      <c r="C269" s="5" t="s">
        <v>38</v>
      </c>
      <c r="D269" s="6">
        <v>44464</v>
      </c>
      <c r="E269" s="5" t="s">
        <v>39</v>
      </c>
      <c r="F269" s="5" t="s">
        <v>34</v>
      </c>
      <c r="G269" s="5" t="s">
        <v>35</v>
      </c>
      <c r="H269" s="7">
        <v>265</v>
      </c>
      <c r="I269" s="7" t="s">
        <v>49</v>
      </c>
      <c r="J269" s="5" t="s">
        <v>36</v>
      </c>
      <c r="K269" s="8">
        <v>854047</v>
      </c>
      <c r="L269" s="9" t="s">
        <v>60</v>
      </c>
      <c r="M269" s="10" t="s">
        <v>37</v>
      </c>
      <c r="N269" s="11">
        <v>7900000</v>
      </c>
      <c r="O269" s="12">
        <v>30</v>
      </c>
      <c r="P269" s="12">
        <v>15</v>
      </c>
    </row>
    <row r="270" spans="1:16" x14ac:dyDescent="0.3">
      <c r="A270" s="5">
        <v>2019</v>
      </c>
      <c r="B270" s="5">
        <v>6</v>
      </c>
      <c r="C270" s="5" t="s">
        <v>42</v>
      </c>
      <c r="D270" s="6">
        <v>44465</v>
      </c>
      <c r="E270" s="5" t="s">
        <v>19</v>
      </c>
      <c r="F270" s="5" t="s">
        <v>34</v>
      </c>
      <c r="G270" s="5" t="s">
        <v>35</v>
      </c>
      <c r="H270" s="7">
        <v>266</v>
      </c>
      <c r="I270" s="7" t="s">
        <v>49</v>
      </c>
      <c r="J270" s="5" t="s">
        <v>36</v>
      </c>
      <c r="K270" s="8">
        <v>854048</v>
      </c>
      <c r="L270" s="9" t="s">
        <v>60</v>
      </c>
      <c r="M270" s="10" t="s">
        <v>37</v>
      </c>
      <c r="N270" s="11">
        <v>7900000</v>
      </c>
      <c r="O270" s="12">
        <v>30</v>
      </c>
      <c r="P270" s="12">
        <v>15</v>
      </c>
    </row>
    <row r="271" spans="1:16" x14ac:dyDescent="0.3">
      <c r="A271" s="5">
        <v>2019</v>
      </c>
      <c r="B271" s="5">
        <v>6</v>
      </c>
      <c r="C271" s="5" t="s">
        <v>45</v>
      </c>
      <c r="D271" s="6">
        <v>44466</v>
      </c>
      <c r="E271" s="5" t="s">
        <v>27</v>
      </c>
      <c r="F271" s="5" t="s">
        <v>34</v>
      </c>
      <c r="G271" s="5" t="s">
        <v>35</v>
      </c>
      <c r="H271" s="7">
        <v>267</v>
      </c>
      <c r="I271" s="7" t="s">
        <v>49</v>
      </c>
      <c r="J271" s="5" t="s">
        <v>36</v>
      </c>
      <c r="K271" s="8">
        <v>854049</v>
      </c>
      <c r="L271" s="9" t="s">
        <v>60</v>
      </c>
      <c r="M271" s="10" t="s">
        <v>37</v>
      </c>
      <c r="N271" s="11">
        <v>7900000</v>
      </c>
      <c r="O271" s="12">
        <v>30</v>
      </c>
      <c r="P271" s="12">
        <v>15</v>
      </c>
    </row>
    <row r="272" spans="1:16" x14ac:dyDescent="0.3">
      <c r="A272" s="5">
        <v>2019</v>
      </c>
      <c r="B272" s="5">
        <v>6</v>
      </c>
      <c r="C272" s="5" t="s">
        <v>48</v>
      </c>
      <c r="D272" s="6">
        <v>44467</v>
      </c>
      <c r="E272" s="5" t="s">
        <v>33</v>
      </c>
      <c r="F272" s="5" t="s">
        <v>34</v>
      </c>
      <c r="G272" s="5" t="s">
        <v>35</v>
      </c>
      <c r="H272" s="7">
        <v>268</v>
      </c>
      <c r="I272" s="7" t="s">
        <v>49</v>
      </c>
      <c r="J272" s="5" t="s">
        <v>36</v>
      </c>
      <c r="K272" s="8">
        <v>854050</v>
      </c>
      <c r="L272" s="9" t="s">
        <v>60</v>
      </c>
      <c r="M272" s="10" t="s">
        <v>37</v>
      </c>
      <c r="N272" s="11">
        <v>7900000</v>
      </c>
      <c r="O272" s="12">
        <v>30</v>
      </c>
      <c r="P272" s="12">
        <v>15</v>
      </c>
    </row>
    <row r="273" spans="1:16" x14ac:dyDescent="0.3">
      <c r="A273" s="5">
        <v>2019</v>
      </c>
      <c r="B273" s="5">
        <v>6</v>
      </c>
      <c r="C273" s="5" t="s">
        <v>51</v>
      </c>
      <c r="D273" s="6">
        <v>44468</v>
      </c>
      <c r="E273" s="5" t="s">
        <v>39</v>
      </c>
      <c r="F273" s="5" t="s">
        <v>34</v>
      </c>
      <c r="G273" s="5" t="s">
        <v>35</v>
      </c>
      <c r="H273" s="7">
        <v>269</v>
      </c>
      <c r="I273" s="7" t="s">
        <v>49</v>
      </c>
      <c r="J273" s="5" t="s">
        <v>36</v>
      </c>
      <c r="K273" s="8">
        <v>854051</v>
      </c>
      <c r="L273" s="9" t="s">
        <v>60</v>
      </c>
      <c r="M273" s="10" t="s">
        <v>37</v>
      </c>
      <c r="N273" s="11">
        <v>7900000</v>
      </c>
      <c r="O273" s="12">
        <v>30</v>
      </c>
      <c r="P273" s="12">
        <v>15</v>
      </c>
    </row>
    <row r="274" spans="1:16" x14ac:dyDescent="0.3">
      <c r="A274" s="5">
        <v>2019</v>
      </c>
      <c r="B274" s="5">
        <v>6</v>
      </c>
      <c r="C274" s="5" t="s">
        <v>53</v>
      </c>
      <c r="D274" s="6">
        <v>44469</v>
      </c>
      <c r="E274" s="5" t="s">
        <v>19</v>
      </c>
      <c r="F274" s="5" t="s">
        <v>34</v>
      </c>
      <c r="G274" s="5" t="s">
        <v>35</v>
      </c>
      <c r="H274" s="7">
        <v>270</v>
      </c>
      <c r="I274" s="7" t="s">
        <v>49</v>
      </c>
      <c r="J274" s="5" t="s">
        <v>36</v>
      </c>
      <c r="K274" s="8">
        <v>854052</v>
      </c>
      <c r="L274" s="9" t="s">
        <v>60</v>
      </c>
      <c r="M274" s="10" t="s">
        <v>37</v>
      </c>
      <c r="N274" s="11">
        <v>7900000</v>
      </c>
      <c r="O274" s="12">
        <v>30</v>
      </c>
      <c r="P274" s="12">
        <v>15</v>
      </c>
    </row>
    <row r="275" spans="1:16" x14ac:dyDescent="0.3">
      <c r="A275" s="5">
        <v>2019</v>
      </c>
      <c r="B275" s="5">
        <v>6</v>
      </c>
      <c r="C275" s="5" t="s">
        <v>54</v>
      </c>
      <c r="D275" s="6">
        <v>44470</v>
      </c>
      <c r="E275" s="5" t="s">
        <v>27</v>
      </c>
      <c r="F275" s="5" t="s">
        <v>34</v>
      </c>
      <c r="G275" s="5" t="s">
        <v>35</v>
      </c>
      <c r="H275" s="7">
        <v>271</v>
      </c>
      <c r="I275" s="7" t="s">
        <v>49</v>
      </c>
      <c r="J275" s="5" t="s">
        <v>36</v>
      </c>
      <c r="K275" s="8">
        <v>854053</v>
      </c>
      <c r="L275" s="9" t="s">
        <v>60</v>
      </c>
      <c r="M275" s="10" t="s">
        <v>37</v>
      </c>
      <c r="N275" s="11">
        <v>7900000</v>
      </c>
      <c r="O275" s="12">
        <v>30</v>
      </c>
      <c r="P275" s="12">
        <v>15</v>
      </c>
    </row>
    <row r="276" spans="1:16" x14ac:dyDescent="0.3">
      <c r="A276" s="5">
        <v>2019</v>
      </c>
      <c r="B276" s="5">
        <v>6</v>
      </c>
      <c r="C276" s="5" t="s">
        <v>55</v>
      </c>
      <c r="D276" s="6">
        <v>44471</v>
      </c>
      <c r="E276" s="5" t="s">
        <v>33</v>
      </c>
      <c r="F276" s="5" t="s">
        <v>34</v>
      </c>
      <c r="G276" s="5" t="s">
        <v>35</v>
      </c>
      <c r="H276" s="7">
        <v>272</v>
      </c>
      <c r="I276" s="7" t="s">
        <v>49</v>
      </c>
      <c r="J276" s="5" t="s">
        <v>36</v>
      </c>
      <c r="K276" s="8">
        <v>854054</v>
      </c>
      <c r="L276" s="9" t="s">
        <v>60</v>
      </c>
      <c r="M276" s="10" t="s">
        <v>37</v>
      </c>
      <c r="N276" s="11">
        <v>7900000</v>
      </c>
      <c r="O276" s="12">
        <v>30</v>
      </c>
      <c r="P276" s="12">
        <v>15</v>
      </c>
    </row>
    <row r="277" spans="1:16" x14ac:dyDescent="0.3">
      <c r="A277" s="5">
        <v>2019</v>
      </c>
      <c r="B277" s="5">
        <v>6</v>
      </c>
      <c r="C277" s="5" t="s">
        <v>56</v>
      </c>
      <c r="D277" s="6">
        <v>44472</v>
      </c>
      <c r="E277" s="5" t="s">
        <v>39</v>
      </c>
      <c r="F277" s="5" t="s">
        <v>34</v>
      </c>
      <c r="G277" s="5" t="s">
        <v>35</v>
      </c>
      <c r="H277" s="7">
        <v>273</v>
      </c>
      <c r="I277" s="7" t="s">
        <v>49</v>
      </c>
      <c r="J277" s="5" t="s">
        <v>36</v>
      </c>
      <c r="K277" s="8">
        <v>854055</v>
      </c>
      <c r="L277" s="9" t="s">
        <v>60</v>
      </c>
      <c r="M277" s="10" t="s">
        <v>37</v>
      </c>
      <c r="N277" s="11">
        <v>7900000</v>
      </c>
      <c r="O277" s="12">
        <v>30</v>
      </c>
      <c r="P277" s="12">
        <v>15</v>
      </c>
    </row>
    <row r="278" spans="1:16" x14ac:dyDescent="0.3">
      <c r="A278" s="5">
        <v>2019</v>
      </c>
      <c r="B278" s="5">
        <v>6</v>
      </c>
      <c r="C278" s="5" t="s">
        <v>18</v>
      </c>
      <c r="D278" s="6">
        <v>44473</v>
      </c>
      <c r="E278" s="5" t="s">
        <v>19</v>
      </c>
      <c r="F278" s="5" t="s">
        <v>34</v>
      </c>
      <c r="G278" s="5" t="s">
        <v>35</v>
      </c>
      <c r="H278" s="7">
        <v>274</v>
      </c>
      <c r="I278" s="7" t="s">
        <v>49</v>
      </c>
      <c r="J278" s="5" t="s">
        <v>36</v>
      </c>
      <c r="K278" s="8">
        <v>854056</v>
      </c>
      <c r="L278" s="9" t="s">
        <v>60</v>
      </c>
      <c r="M278" s="10" t="s">
        <v>37</v>
      </c>
      <c r="N278" s="11">
        <v>7900000</v>
      </c>
      <c r="O278" s="12">
        <v>30</v>
      </c>
      <c r="P278" s="12">
        <v>15</v>
      </c>
    </row>
    <row r="279" spans="1:16" x14ac:dyDescent="0.3">
      <c r="A279" s="5">
        <v>2019</v>
      </c>
      <c r="B279" s="5">
        <v>6</v>
      </c>
      <c r="C279" s="5" t="s">
        <v>26</v>
      </c>
      <c r="D279" s="6">
        <v>44474</v>
      </c>
      <c r="E279" s="5" t="s">
        <v>27</v>
      </c>
      <c r="F279" s="5" t="s">
        <v>34</v>
      </c>
      <c r="G279" s="5" t="s">
        <v>35</v>
      </c>
      <c r="H279" s="7">
        <v>275</v>
      </c>
      <c r="I279" s="7" t="s">
        <v>49</v>
      </c>
      <c r="J279" s="5" t="s">
        <v>36</v>
      </c>
      <c r="K279" s="8">
        <v>854057</v>
      </c>
      <c r="L279" s="9" t="s">
        <v>60</v>
      </c>
      <c r="M279" s="10" t="s">
        <v>37</v>
      </c>
      <c r="N279" s="11">
        <v>7900000</v>
      </c>
      <c r="O279" s="12">
        <v>30</v>
      </c>
      <c r="P279" s="12">
        <v>15</v>
      </c>
    </row>
    <row r="280" spans="1:16" x14ac:dyDescent="0.3">
      <c r="A280" s="5">
        <v>2019</v>
      </c>
      <c r="B280" s="5">
        <v>6</v>
      </c>
      <c r="C280" s="5" t="s">
        <v>32</v>
      </c>
      <c r="D280" s="6">
        <v>44475</v>
      </c>
      <c r="E280" s="5" t="s">
        <v>33</v>
      </c>
      <c r="F280" s="5" t="s">
        <v>34</v>
      </c>
      <c r="G280" s="5" t="s">
        <v>35</v>
      </c>
      <c r="H280" s="7">
        <v>276</v>
      </c>
      <c r="I280" s="7" t="s">
        <v>49</v>
      </c>
      <c r="J280" s="5" t="s">
        <v>36</v>
      </c>
      <c r="K280" s="8">
        <v>854058</v>
      </c>
      <c r="L280" s="9" t="s">
        <v>60</v>
      </c>
      <c r="M280" s="10" t="s">
        <v>37</v>
      </c>
      <c r="N280" s="11">
        <v>7900000</v>
      </c>
      <c r="O280" s="12">
        <v>30</v>
      </c>
      <c r="P280" s="12">
        <v>15</v>
      </c>
    </row>
    <row r="281" spans="1:16" x14ac:dyDescent="0.3">
      <c r="A281" s="5">
        <v>2019</v>
      </c>
      <c r="B281" s="5">
        <v>6</v>
      </c>
      <c r="C281" s="5" t="s">
        <v>38</v>
      </c>
      <c r="D281" s="6">
        <v>44476</v>
      </c>
      <c r="E281" s="5" t="s">
        <v>39</v>
      </c>
      <c r="F281" s="5" t="s">
        <v>34</v>
      </c>
      <c r="G281" s="5" t="s">
        <v>35</v>
      </c>
      <c r="H281" s="7">
        <v>277</v>
      </c>
      <c r="I281" s="7" t="s">
        <v>49</v>
      </c>
      <c r="J281" s="5" t="s">
        <v>36</v>
      </c>
      <c r="K281" s="8">
        <v>854059</v>
      </c>
      <c r="L281" s="9" t="s">
        <v>60</v>
      </c>
      <c r="M281" s="10" t="s">
        <v>37</v>
      </c>
      <c r="N281" s="11">
        <v>7900000</v>
      </c>
      <c r="O281" s="12">
        <v>30</v>
      </c>
      <c r="P281" s="12">
        <v>15</v>
      </c>
    </row>
    <row r="282" spans="1:16" x14ac:dyDescent="0.3">
      <c r="A282" s="5">
        <v>2019</v>
      </c>
      <c r="B282" s="5">
        <v>6</v>
      </c>
      <c r="C282" s="5" t="s">
        <v>42</v>
      </c>
      <c r="D282" s="6">
        <v>44477</v>
      </c>
      <c r="E282" s="5" t="s">
        <v>19</v>
      </c>
      <c r="F282" s="5" t="s">
        <v>34</v>
      </c>
      <c r="G282" s="5" t="s">
        <v>35</v>
      </c>
      <c r="H282" s="7">
        <v>278</v>
      </c>
      <c r="I282" s="7" t="s">
        <v>49</v>
      </c>
      <c r="J282" s="5" t="s">
        <v>36</v>
      </c>
      <c r="K282" s="8">
        <v>854060</v>
      </c>
      <c r="L282" s="9" t="s">
        <v>60</v>
      </c>
      <c r="M282" s="10" t="s">
        <v>37</v>
      </c>
      <c r="N282" s="11">
        <v>7900000</v>
      </c>
      <c r="O282" s="12">
        <v>30</v>
      </c>
      <c r="P282" s="12">
        <v>15</v>
      </c>
    </row>
    <row r="283" spans="1:16" x14ac:dyDescent="0.3">
      <c r="A283" s="5">
        <v>2019</v>
      </c>
      <c r="B283" s="5">
        <v>6</v>
      </c>
      <c r="C283" s="5" t="s">
        <v>45</v>
      </c>
      <c r="D283" s="6">
        <v>44478</v>
      </c>
      <c r="E283" s="5" t="s">
        <v>27</v>
      </c>
      <c r="F283" s="5" t="s">
        <v>34</v>
      </c>
      <c r="G283" s="5" t="s">
        <v>35</v>
      </c>
      <c r="H283" s="7">
        <v>279</v>
      </c>
      <c r="I283" s="7" t="s">
        <v>49</v>
      </c>
      <c r="J283" s="5" t="s">
        <v>36</v>
      </c>
      <c r="K283" s="8">
        <v>854061</v>
      </c>
      <c r="L283" s="9" t="s">
        <v>60</v>
      </c>
      <c r="M283" s="10" t="s">
        <v>37</v>
      </c>
      <c r="N283" s="11">
        <v>7900000</v>
      </c>
      <c r="O283" s="12">
        <v>30</v>
      </c>
      <c r="P283" s="12">
        <v>15</v>
      </c>
    </row>
    <row r="284" spans="1:16" x14ac:dyDescent="0.3">
      <c r="A284" s="5">
        <v>2019</v>
      </c>
      <c r="B284" s="5">
        <v>6</v>
      </c>
      <c r="C284" s="5" t="s">
        <v>48</v>
      </c>
      <c r="D284" s="6">
        <v>44479</v>
      </c>
      <c r="E284" s="5" t="s">
        <v>33</v>
      </c>
      <c r="F284" s="5" t="s">
        <v>34</v>
      </c>
      <c r="G284" s="5" t="s">
        <v>35</v>
      </c>
      <c r="H284" s="7">
        <v>280</v>
      </c>
      <c r="I284" s="7" t="s">
        <v>49</v>
      </c>
      <c r="J284" s="5" t="s">
        <v>36</v>
      </c>
      <c r="K284" s="8">
        <v>854062</v>
      </c>
      <c r="L284" s="9" t="s">
        <v>60</v>
      </c>
      <c r="M284" s="10" t="s">
        <v>37</v>
      </c>
      <c r="N284" s="11">
        <v>7900000</v>
      </c>
      <c r="O284" s="12">
        <v>30</v>
      </c>
      <c r="P284" s="12">
        <v>15</v>
      </c>
    </row>
    <row r="285" spans="1:16" x14ac:dyDescent="0.3">
      <c r="A285" s="5">
        <v>2019</v>
      </c>
      <c r="B285" s="5">
        <v>6</v>
      </c>
      <c r="C285" s="5" t="s">
        <v>51</v>
      </c>
      <c r="D285" s="6">
        <v>44480</v>
      </c>
      <c r="E285" s="5" t="s">
        <v>39</v>
      </c>
      <c r="F285" s="5" t="s">
        <v>34</v>
      </c>
      <c r="G285" s="5" t="s">
        <v>35</v>
      </c>
      <c r="H285" s="7">
        <v>281</v>
      </c>
      <c r="I285" s="7" t="s">
        <v>49</v>
      </c>
      <c r="J285" s="5" t="s">
        <v>36</v>
      </c>
      <c r="K285" s="8">
        <v>854063</v>
      </c>
      <c r="L285" s="9" t="s">
        <v>60</v>
      </c>
      <c r="M285" s="10" t="s">
        <v>37</v>
      </c>
      <c r="N285" s="11">
        <v>7900000</v>
      </c>
      <c r="O285" s="12">
        <v>30</v>
      </c>
      <c r="P285" s="12">
        <v>15</v>
      </c>
    </row>
    <row r="286" spans="1:16" x14ac:dyDescent="0.3">
      <c r="A286" s="5">
        <v>2019</v>
      </c>
      <c r="B286" s="5">
        <v>6</v>
      </c>
      <c r="C286" s="5" t="s">
        <v>53</v>
      </c>
      <c r="D286" s="6">
        <v>44481</v>
      </c>
      <c r="E286" s="5" t="s">
        <v>19</v>
      </c>
      <c r="F286" s="5" t="s">
        <v>34</v>
      </c>
      <c r="G286" s="5" t="s">
        <v>35</v>
      </c>
      <c r="H286" s="7">
        <v>282</v>
      </c>
      <c r="I286" s="7" t="s">
        <v>49</v>
      </c>
      <c r="J286" s="5" t="s">
        <v>36</v>
      </c>
      <c r="K286" s="8">
        <v>854064</v>
      </c>
      <c r="L286" s="9" t="s">
        <v>60</v>
      </c>
      <c r="M286" s="10" t="s">
        <v>37</v>
      </c>
      <c r="N286" s="11">
        <v>7900000</v>
      </c>
      <c r="O286" s="12">
        <v>30</v>
      </c>
      <c r="P286" s="12">
        <v>15</v>
      </c>
    </row>
    <row r="287" spans="1:16" x14ac:dyDescent="0.3">
      <c r="A287" s="5">
        <v>2019</v>
      </c>
      <c r="B287" s="5">
        <v>6</v>
      </c>
      <c r="C287" s="5" t="s">
        <v>54</v>
      </c>
      <c r="D287" s="6">
        <v>44482</v>
      </c>
      <c r="E287" s="5" t="s">
        <v>27</v>
      </c>
      <c r="F287" s="5" t="s">
        <v>34</v>
      </c>
      <c r="G287" s="5" t="s">
        <v>35</v>
      </c>
      <c r="H287" s="7">
        <v>283</v>
      </c>
      <c r="I287" s="7" t="s">
        <v>49</v>
      </c>
      <c r="J287" s="5" t="s">
        <v>36</v>
      </c>
      <c r="K287" s="8">
        <v>854065</v>
      </c>
      <c r="L287" s="9" t="s">
        <v>60</v>
      </c>
      <c r="M287" s="10" t="s">
        <v>37</v>
      </c>
      <c r="N287" s="11">
        <v>7900000</v>
      </c>
      <c r="O287" s="12">
        <v>30</v>
      </c>
      <c r="P287" s="12">
        <v>15</v>
      </c>
    </row>
    <row r="288" spans="1:16" x14ac:dyDescent="0.3">
      <c r="A288" s="5">
        <v>2019</v>
      </c>
      <c r="B288" s="5">
        <v>6</v>
      </c>
      <c r="C288" s="5" t="s">
        <v>55</v>
      </c>
      <c r="D288" s="6">
        <v>44483</v>
      </c>
      <c r="E288" s="5" t="s">
        <v>33</v>
      </c>
      <c r="F288" s="5" t="s">
        <v>34</v>
      </c>
      <c r="G288" s="5" t="s">
        <v>35</v>
      </c>
      <c r="H288" s="7">
        <v>284</v>
      </c>
      <c r="I288" s="7" t="s">
        <v>49</v>
      </c>
      <c r="J288" s="5" t="s">
        <v>36</v>
      </c>
      <c r="K288" s="8">
        <v>854066</v>
      </c>
      <c r="L288" s="9" t="s">
        <v>60</v>
      </c>
      <c r="M288" s="10" t="s">
        <v>37</v>
      </c>
      <c r="N288" s="11">
        <v>7900000</v>
      </c>
      <c r="O288" s="12">
        <v>30</v>
      </c>
      <c r="P288" s="12">
        <v>15</v>
      </c>
    </row>
    <row r="289" spans="1:16" x14ac:dyDescent="0.3">
      <c r="A289" s="5">
        <v>2019</v>
      </c>
      <c r="B289" s="5">
        <v>6</v>
      </c>
      <c r="C289" s="5" t="s">
        <v>56</v>
      </c>
      <c r="D289" s="6">
        <v>44484</v>
      </c>
      <c r="E289" s="5" t="s">
        <v>39</v>
      </c>
      <c r="F289" s="5" t="s">
        <v>34</v>
      </c>
      <c r="G289" s="5" t="s">
        <v>35</v>
      </c>
      <c r="H289" s="7">
        <v>285</v>
      </c>
      <c r="I289" s="7" t="s">
        <v>49</v>
      </c>
      <c r="J289" s="5" t="s">
        <v>36</v>
      </c>
      <c r="K289" s="8">
        <v>854067</v>
      </c>
      <c r="L289" s="9" t="s">
        <v>60</v>
      </c>
      <c r="M289" s="10" t="s">
        <v>37</v>
      </c>
      <c r="N289" s="11">
        <v>7900000</v>
      </c>
      <c r="O289" s="12">
        <v>30</v>
      </c>
      <c r="P289" s="12">
        <v>15</v>
      </c>
    </row>
    <row r="290" spans="1:16" x14ac:dyDescent="0.3">
      <c r="A290" s="5">
        <v>2019</v>
      </c>
      <c r="B290" s="5">
        <v>6</v>
      </c>
      <c r="C290" s="5" t="s">
        <v>18</v>
      </c>
      <c r="D290" s="6">
        <v>44485</v>
      </c>
      <c r="E290" s="5" t="s">
        <v>19</v>
      </c>
      <c r="F290" s="5" t="s">
        <v>34</v>
      </c>
      <c r="G290" s="5" t="s">
        <v>35</v>
      </c>
      <c r="H290" s="7">
        <v>286</v>
      </c>
      <c r="I290" s="7" t="s">
        <v>49</v>
      </c>
      <c r="J290" s="5" t="s">
        <v>36</v>
      </c>
      <c r="K290" s="8">
        <v>854068</v>
      </c>
      <c r="L290" s="9" t="s">
        <v>60</v>
      </c>
      <c r="M290" s="10" t="s">
        <v>37</v>
      </c>
      <c r="N290" s="11">
        <v>7900000</v>
      </c>
      <c r="O290" s="12">
        <v>30</v>
      </c>
      <c r="P290" s="12">
        <v>15</v>
      </c>
    </row>
    <row r="291" spans="1:16" x14ac:dyDescent="0.3">
      <c r="A291" s="5">
        <v>2019</v>
      </c>
      <c r="B291" s="5">
        <v>6</v>
      </c>
      <c r="C291" s="5" t="s">
        <v>26</v>
      </c>
      <c r="D291" s="6">
        <v>44486</v>
      </c>
      <c r="E291" s="5" t="s">
        <v>27</v>
      </c>
      <c r="F291" s="5" t="s">
        <v>34</v>
      </c>
      <c r="G291" s="5" t="s">
        <v>35</v>
      </c>
      <c r="H291" s="7">
        <v>287</v>
      </c>
      <c r="I291" s="7" t="s">
        <v>49</v>
      </c>
      <c r="J291" s="5" t="s">
        <v>36</v>
      </c>
      <c r="K291" s="8">
        <v>854069</v>
      </c>
      <c r="L291" s="9" t="s">
        <v>60</v>
      </c>
      <c r="M291" s="10" t="s">
        <v>37</v>
      </c>
      <c r="N291" s="11">
        <v>7900000</v>
      </c>
      <c r="O291" s="12">
        <v>30</v>
      </c>
      <c r="P291" s="12">
        <v>15</v>
      </c>
    </row>
    <row r="292" spans="1:16" x14ac:dyDescent="0.3">
      <c r="A292" s="5">
        <v>2019</v>
      </c>
      <c r="B292" s="5">
        <v>6</v>
      </c>
      <c r="C292" s="5" t="s">
        <v>32</v>
      </c>
      <c r="D292" s="6">
        <v>44487</v>
      </c>
      <c r="E292" s="5" t="s">
        <v>33</v>
      </c>
      <c r="F292" s="5" t="s">
        <v>34</v>
      </c>
      <c r="G292" s="5" t="s">
        <v>35</v>
      </c>
      <c r="H292" s="7">
        <v>288</v>
      </c>
      <c r="I292" s="7" t="s">
        <v>49</v>
      </c>
      <c r="J292" s="5" t="s">
        <v>36</v>
      </c>
      <c r="K292" s="8">
        <v>854070</v>
      </c>
      <c r="L292" s="9" t="s">
        <v>60</v>
      </c>
      <c r="M292" s="10" t="s">
        <v>37</v>
      </c>
      <c r="N292" s="11">
        <v>7900000</v>
      </c>
      <c r="O292" s="12">
        <v>30</v>
      </c>
      <c r="P292" s="12">
        <v>15</v>
      </c>
    </row>
    <row r="293" spans="1:16" x14ac:dyDescent="0.3">
      <c r="A293" s="5">
        <v>2019</v>
      </c>
      <c r="B293" s="5">
        <v>6</v>
      </c>
      <c r="C293" s="5" t="s">
        <v>38</v>
      </c>
      <c r="D293" s="6">
        <v>44488</v>
      </c>
      <c r="E293" s="5" t="s">
        <v>39</v>
      </c>
      <c r="F293" s="5" t="s">
        <v>34</v>
      </c>
      <c r="G293" s="5" t="s">
        <v>35</v>
      </c>
      <c r="H293" s="7">
        <v>289</v>
      </c>
      <c r="I293" s="7" t="s">
        <v>49</v>
      </c>
      <c r="J293" s="5" t="s">
        <v>36</v>
      </c>
      <c r="K293" s="8">
        <v>854071</v>
      </c>
      <c r="L293" s="9" t="s">
        <v>60</v>
      </c>
      <c r="M293" s="10" t="s">
        <v>37</v>
      </c>
      <c r="N293" s="11">
        <v>7900000</v>
      </c>
      <c r="O293" s="12">
        <v>30</v>
      </c>
      <c r="P293" s="12">
        <v>15</v>
      </c>
    </row>
    <row r="294" spans="1:16" x14ac:dyDescent="0.3">
      <c r="A294" s="5">
        <v>2019</v>
      </c>
      <c r="B294" s="5">
        <v>6</v>
      </c>
      <c r="C294" s="5" t="s">
        <v>42</v>
      </c>
      <c r="D294" s="6">
        <v>44489</v>
      </c>
      <c r="E294" s="5" t="s">
        <v>19</v>
      </c>
      <c r="F294" s="5" t="s">
        <v>34</v>
      </c>
      <c r="G294" s="5" t="s">
        <v>35</v>
      </c>
      <c r="H294" s="7">
        <v>290</v>
      </c>
      <c r="I294" s="7" t="s">
        <v>49</v>
      </c>
      <c r="J294" s="5" t="s">
        <v>36</v>
      </c>
      <c r="K294" s="8">
        <v>854072</v>
      </c>
      <c r="L294" s="9" t="s">
        <v>60</v>
      </c>
      <c r="M294" s="10" t="s">
        <v>37</v>
      </c>
      <c r="N294" s="11">
        <v>7900000</v>
      </c>
      <c r="O294" s="12">
        <v>30</v>
      </c>
      <c r="P294" s="12">
        <v>15</v>
      </c>
    </row>
    <row r="295" spans="1:16" x14ac:dyDescent="0.3">
      <c r="A295" s="5">
        <v>2019</v>
      </c>
      <c r="B295" s="5">
        <v>6</v>
      </c>
      <c r="C295" s="5" t="s">
        <v>45</v>
      </c>
      <c r="D295" s="6">
        <v>44490</v>
      </c>
      <c r="E295" s="5" t="s">
        <v>27</v>
      </c>
      <c r="F295" s="5" t="s">
        <v>34</v>
      </c>
      <c r="G295" s="5" t="s">
        <v>35</v>
      </c>
      <c r="H295" s="7">
        <v>291</v>
      </c>
      <c r="I295" s="7" t="s">
        <v>49</v>
      </c>
      <c r="J295" s="5" t="s">
        <v>36</v>
      </c>
      <c r="K295" s="8">
        <v>854073</v>
      </c>
      <c r="L295" s="9" t="s">
        <v>60</v>
      </c>
      <c r="M295" s="10" t="s">
        <v>37</v>
      </c>
      <c r="N295" s="11">
        <v>7900000</v>
      </c>
      <c r="O295" s="12">
        <v>30</v>
      </c>
      <c r="P295" s="12">
        <v>15</v>
      </c>
    </row>
    <row r="296" spans="1:16" x14ac:dyDescent="0.3">
      <c r="A296" s="5">
        <v>2019</v>
      </c>
      <c r="B296" s="5">
        <v>6</v>
      </c>
      <c r="C296" s="5" t="s">
        <v>48</v>
      </c>
      <c r="D296" s="6">
        <v>44491</v>
      </c>
      <c r="E296" s="5" t="s">
        <v>33</v>
      </c>
      <c r="F296" s="5" t="s">
        <v>34</v>
      </c>
      <c r="G296" s="5" t="s">
        <v>35</v>
      </c>
      <c r="H296" s="7">
        <v>292</v>
      </c>
      <c r="I296" s="7" t="s">
        <v>49</v>
      </c>
      <c r="J296" s="5" t="s">
        <v>36</v>
      </c>
      <c r="K296" s="8">
        <v>854074</v>
      </c>
      <c r="L296" s="9" t="s">
        <v>60</v>
      </c>
      <c r="M296" s="10" t="s">
        <v>37</v>
      </c>
      <c r="N296" s="11">
        <v>7900000</v>
      </c>
      <c r="O296" s="12">
        <v>30</v>
      </c>
      <c r="P296" s="12">
        <v>15</v>
      </c>
    </row>
    <row r="297" spans="1:16" x14ac:dyDescent="0.3">
      <c r="A297" s="5">
        <v>2019</v>
      </c>
      <c r="B297" s="5">
        <v>6</v>
      </c>
      <c r="C297" s="5" t="s">
        <v>51</v>
      </c>
      <c r="D297" s="6">
        <v>44492</v>
      </c>
      <c r="E297" s="5" t="s">
        <v>39</v>
      </c>
      <c r="F297" s="5" t="s">
        <v>34</v>
      </c>
      <c r="G297" s="5" t="s">
        <v>35</v>
      </c>
      <c r="H297" s="7">
        <v>293</v>
      </c>
      <c r="I297" s="7" t="s">
        <v>49</v>
      </c>
      <c r="J297" s="5" t="s">
        <v>36</v>
      </c>
      <c r="K297" s="8">
        <v>854075</v>
      </c>
      <c r="L297" s="9" t="s">
        <v>60</v>
      </c>
      <c r="M297" s="10" t="s">
        <v>37</v>
      </c>
      <c r="N297" s="11">
        <v>7900000</v>
      </c>
      <c r="O297" s="12">
        <v>30</v>
      </c>
      <c r="P297" s="12">
        <v>15</v>
      </c>
    </row>
    <row r="298" spans="1:16" x14ac:dyDescent="0.3">
      <c r="A298" s="5">
        <v>2019</v>
      </c>
      <c r="B298" s="5">
        <v>6</v>
      </c>
      <c r="C298" s="5" t="s">
        <v>53</v>
      </c>
      <c r="D298" s="6">
        <v>44493</v>
      </c>
      <c r="E298" s="5" t="s">
        <v>19</v>
      </c>
      <c r="F298" s="5" t="s">
        <v>34</v>
      </c>
      <c r="G298" s="5" t="s">
        <v>35</v>
      </c>
      <c r="H298" s="7">
        <v>294</v>
      </c>
      <c r="I298" s="7" t="s">
        <v>49</v>
      </c>
      <c r="J298" s="5" t="s">
        <v>36</v>
      </c>
      <c r="K298" s="8">
        <v>854076</v>
      </c>
      <c r="L298" s="9" t="s">
        <v>60</v>
      </c>
      <c r="M298" s="10" t="s">
        <v>37</v>
      </c>
      <c r="N298" s="11">
        <v>7900000</v>
      </c>
      <c r="O298" s="12">
        <v>30</v>
      </c>
      <c r="P298" s="12">
        <v>15</v>
      </c>
    </row>
    <row r="299" spans="1:16" x14ac:dyDescent="0.3">
      <c r="A299" s="5">
        <v>2019</v>
      </c>
      <c r="B299" s="5">
        <v>6</v>
      </c>
      <c r="C299" s="5" t="s">
        <v>54</v>
      </c>
      <c r="D299" s="6">
        <v>44494</v>
      </c>
      <c r="E299" s="5" t="s">
        <v>27</v>
      </c>
      <c r="F299" s="5" t="s">
        <v>34</v>
      </c>
      <c r="G299" s="5" t="s">
        <v>35</v>
      </c>
      <c r="H299" s="7">
        <v>295</v>
      </c>
      <c r="I299" s="7" t="s">
        <v>49</v>
      </c>
      <c r="J299" s="5" t="s">
        <v>36</v>
      </c>
      <c r="K299" s="8">
        <v>854077</v>
      </c>
      <c r="L299" s="9" t="s">
        <v>60</v>
      </c>
      <c r="M299" s="10" t="s">
        <v>37</v>
      </c>
      <c r="N299" s="11">
        <v>7900000</v>
      </c>
      <c r="O299" s="12">
        <v>30</v>
      </c>
      <c r="P299" s="12">
        <v>15</v>
      </c>
    </row>
    <row r="300" spans="1:16" x14ac:dyDescent="0.3">
      <c r="A300" s="5">
        <v>2019</v>
      </c>
      <c r="B300" s="5">
        <v>6</v>
      </c>
      <c r="C300" s="5" t="s">
        <v>55</v>
      </c>
      <c r="D300" s="6">
        <v>44495</v>
      </c>
      <c r="E300" s="5" t="s">
        <v>33</v>
      </c>
      <c r="F300" s="5" t="s">
        <v>34</v>
      </c>
      <c r="G300" s="5" t="s">
        <v>35</v>
      </c>
      <c r="H300" s="7">
        <v>296</v>
      </c>
      <c r="I300" s="7" t="s">
        <v>49</v>
      </c>
      <c r="J300" s="5" t="s">
        <v>36</v>
      </c>
      <c r="K300" s="8">
        <v>854078</v>
      </c>
      <c r="L300" s="9" t="s">
        <v>60</v>
      </c>
      <c r="M300" s="10" t="s">
        <v>37</v>
      </c>
      <c r="N300" s="11">
        <v>7900000</v>
      </c>
      <c r="O300" s="12">
        <v>30</v>
      </c>
      <c r="P300" s="12">
        <v>15</v>
      </c>
    </row>
    <row r="301" spans="1:16" x14ac:dyDescent="0.3">
      <c r="A301" s="5">
        <v>2019</v>
      </c>
      <c r="B301" s="5">
        <v>6</v>
      </c>
      <c r="C301" s="5" t="s">
        <v>56</v>
      </c>
      <c r="D301" s="6">
        <v>44496</v>
      </c>
      <c r="E301" s="5" t="s">
        <v>39</v>
      </c>
      <c r="F301" s="5" t="s">
        <v>34</v>
      </c>
      <c r="G301" s="5" t="s">
        <v>35</v>
      </c>
      <c r="H301" s="7">
        <v>297</v>
      </c>
      <c r="I301" s="7" t="s">
        <v>49</v>
      </c>
      <c r="J301" s="5" t="s">
        <v>36</v>
      </c>
      <c r="K301" s="8">
        <v>854079</v>
      </c>
      <c r="L301" s="9" t="s">
        <v>60</v>
      </c>
      <c r="M301" s="10" t="s">
        <v>37</v>
      </c>
      <c r="N301" s="11">
        <v>7900000</v>
      </c>
      <c r="O301" s="12">
        <v>30</v>
      </c>
      <c r="P301" s="12">
        <v>15</v>
      </c>
    </row>
    <row r="302" spans="1:16" x14ac:dyDescent="0.3">
      <c r="A302" s="5">
        <v>2019</v>
      </c>
      <c r="B302" s="5">
        <v>6</v>
      </c>
      <c r="C302" s="5" t="s">
        <v>18</v>
      </c>
      <c r="D302" s="6">
        <v>44497</v>
      </c>
      <c r="E302" s="5" t="s">
        <v>19</v>
      </c>
      <c r="F302" s="5" t="s">
        <v>34</v>
      </c>
      <c r="G302" s="5" t="s">
        <v>35</v>
      </c>
      <c r="H302" s="7">
        <v>298</v>
      </c>
      <c r="I302" s="7" t="s">
        <v>49</v>
      </c>
      <c r="J302" s="5" t="s">
        <v>36</v>
      </c>
      <c r="K302" s="8">
        <v>854080</v>
      </c>
      <c r="L302" s="9" t="s">
        <v>60</v>
      </c>
      <c r="M302" s="10" t="s">
        <v>37</v>
      </c>
      <c r="N302" s="11">
        <v>7900000</v>
      </c>
      <c r="O302" s="12">
        <v>30</v>
      </c>
      <c r="P302" s="12">
        <v>15</v>
      </c>
    </row>
    <row r="303" spans="1:16" x14ac:dyDescent="0.3">
      <c r="A303" s="5">
        <v>2019</v>
      </c>
      <c r="B303" s="5">
        <v>6</v>
      </c>
      <c r="C303" s="5" t="s">
        <v>26</v>
      </c>
      <c r="D303" s="6">
        <v>44498</v>
      </c>
      <c r="E303" s="5" t="s">
        <v>27</v>
      </c>
      <c r="F303" s="5" t="s">
        <v>34</v>
      </c>
      <c r="G303" s="5" t="s">
        <v>35</v>
      </c>
      <c r="H303" s="7">
        <v>299</v>
      </c>
      <c r="I303" s="7" t="s">
        <v>49</v>
      </c>
      <c r="J303" s="5" t="s">
        <v>36</v>
      </c>
      <c r="K303" s="8">
        <v>854081</v>
      </c>
      <c r="L303" s="9" t="s">
        <v>60</v>
      </c>
      <c r="M303" s="10" t="s">
        <v>37</v>
      </c>
      <c r="N303" s="11">
        <v>7900000</v>
      </c>
      <c r="O303" s="12">
        <v>30</v>
      </c>
      <c r="P303" s="12">
        <v>15</v>
      </c>
    </row>
    <row r="304" spans="1:16" x14ac:dyDescent="0.3">
      <c r="A304" s="5">
        <v>2019</v>
      </c>
      <c r="B304" s="5">
        <v>6</v>
      </c>
      <c r="C304" s="5" t="s">
        <v>32</v>
      </c>
      <c r="D304" s="6">
        <v>44499</v>
      </c>
      <c r="E304" s="5" t="s">
        <v>33</v>
      </c>
      <c r="F304" s="5" t="s">
        <v>34</v>
      </c>
      <c r="G304" s="5" t="s">
        <v>35</v>
      </c>
      <c r="H304" s="7">
        <v>300</v>
      </c>
      <c r="I304" s="7" t="s">
        <v>49</v>
      </c>
      <c r="J304" s="5" t="s">
        <v>36</v>
      </c>
      <c r="K304" s="8">
        <v>854082</v>
      </c>
      <c r="L304" s="9" t="s">
        <v>60</v>
      </c>
      <c r="M304" s="10" t="s">
        <v>37</v>
      </c>
      <c r="N304" s="11">
        <v>7900000</v>
      </c>
      <c r="O304" s="12">
        <v>30</v>
      </c>
      <c r="P304" s="12">
        <v>15</v>
      </c>
    </row>
    <row r="305" spans="1:16" x14ac:dyDescent="0.3">
      <c r="A305" s="5">
        <v>2019</v>
      </c>
      <c r="B305" s="5">
        <v>6</v>
      </c>
      <c r="C305" s="5" t="s">
        <v>38</v>
      </c>
      <c r="D305" s="6">
        <v>44500</v>
      </c>
      <c r="E305" s="5" t="s">
        <v>39</v>
      </c>
      <c r="F305" s="5" t="s">
        <v>34</v>
      </c>
      <c r="G305" s="5" t="s">
        <v>35</v>
      </c>
      <c r="H305" s="7">
        <v>301</v>
      </c>
      <c r="I305" s="7" t="s">
        <v>49</v>
      </c>
      <c r="J305" s="5" t="s">
        <v>36</v>
      </c>
      <c r="K305" s="8">
        <v>854083</v>
      </c>
      <c r="L305" s="9" t="s">
        <v>60</v>
      </c>
      <c r="M305" s="10" t="s">
        <v>37</v>
      </c>
      <c r="N305" s="11">
        <v>7900000</v>
      </c>
      <c r="O305" s="12">
        <v>30</v>
      </c>
      <c r="P305" s="12">
        <v>15</v>
      </c>
    </row>
    <row r="306" spans="1:16" x14ac:dyDescent="0.3">
      <c r="A306" s="5">
        <v>2019</v>
      </c>
      <c r="B306" s="5">
        <v>6</v>
      </c>
      <c r="C306" s="5" t="s">
        <v>42</v>
      </c>
      <c r="D306" s="6">
        <v>44501</v>
      </c>
      <c r="E306" s="5" t="s">
        <v>19</v>
      </c>
      <c r="F306" s="5" t="s">
        <v>34</v>
      </c>
      <c r="G306" s="5" t="s">
        <v>35</v>
      </c>
      <c r="H306" s="7">
        <v>302</v>
      </c>
      <c r="I306" s="7" t="s">
        <v>49</v>
      </c>
      <c r="J306" s="5" t="s">
        <v>36</v>
      </c>
      <c r="K306" s="8">
        <v>854084</v>
      </c>
      <c r="L306" s="9" t="s">
        <v>60</v>
      </c>
      <c r="M306" s="10" t="s">
        <v>37</v>
      </c>
      <c r="N306" s="11">
        <v>7900000</v>
      </c>
      <c r="O306" s="12">
        <v>30</v>
      </c>
      <c r="P306" s="12">
        <v>15</v>
      </c>
    </row>
    <row r="307" spans="1:16" x14ac:dyDescent="0.3">
      <c r="A307" s="5">
        <v>2019</v>
      </c>
      <c r="B307" s="5">
        <v>6</v>
      </c>
      <c r="C307" s="5" t="s">
        <v>45</v>
      </c>
      <c r="D307" s="6">
        <v>44502</v>
      </c>
      <c r="E307" s="5" t="s">
        <v>27</v>
      </c>
      <c r="F307" s="5" t="s">
        <v>34</v>
      </c>
      <c r="G307" s="5" t="s">
        <v>35</v>
      </c>
      <c r="H307" s="7">
        <v>303</v>
      </c>
      <c r="I307" s="7" t="s">
        <v>49</v>
      </c>
      <c r="J307" s="5" t="s">
        <v>36</v>
      </c>
      <c r="K307" s="8">
        <v>854085</v>
      </c>
      <c r="L307" s="9" t="s">
        <v>60</v>
      </c>
      <c r="M307" s="10" t="s">
        <v>37</v>
      </c>
      <c r="N307" s="11">
        <v>7900000</v>
      </c>
      <c r="O307" s="12">
        <v>30</v>
      </c>
      <c r="P307" s="12">
        <v>15</v>
      </c>
    </row>
    <row r="308" spans="1:16" x14ac:dyDescent="0.3">
      <c r="A308" s="5">
        <v>2019</v>
      </c>
      <c r="B308" s="5">
        <v>6</v>
      </c>
      <c r="C308" s="5" t="s">
        <v>48</v>
      </c>
      <c r="D308" s="6">
        <v>44503</v>
      </c>
      <c r="E308" s="5" t="s">
        <v>33</v>
      </c>
      <c r="F308" s="5" t="s">
        <v>34</v>
      </c>
      <c r="G308" s="5" t="s">
        <v>35</v>
      </c>
      <c r="H308" s="7">
        <v>304</v>
      </c>
      <c r="I308" s="7" t="s">
        <v>49</v>
      </c>
      <c r="J308" s="5" t="s">
        <v>36</v>
      </c>
      <c r="K308" s="8">
        <v>854086</v>
      </c>
      <c r="L308" s="9" t="s">
        <v>60</v>
      </c>
      <c r="M308" s="10" t="s">
        <v>37</v>
      </c>
      <c r="N308" s="11">
        <v>7900000</v>
      </c>
      <c r="O308" s="12">
        <v>30</v>
      </c>
      <c r="P308" s="12">
        <v>15</v>
      </c>
    </row>
    <row r="309" spans="1:16" x14ac:dyDescent="0.3">
      <c r="A309" s="5">
        <v>2019</v>
      </c>
      <c r="B309" s="5">
        <v>6</v>
      </c>
      <c r="C309" s="5" t="s">
        <v>51</v>
      </c>
      <c r="D309" s="6">
        <v>44504</v>
      </c>
      <c r="E309" s="5" t="s">
        <v>39</v>
      </c>
      <c r="F309" s="5" t="s">
        <v>34</v>
      </c>
      <c r="G309" s="5" t="s">
        <v>35</v>
      </c>
      <c r="H309" s="7">
        <v>305</v>
      </c>
      <c r="I309" s="7" t="s">
        <v>49</v>
      </c>
      <c r="J309" s="5" t="s">
        <v>36</v>
      </c>
      <c r="K309" s="8">
        <v>854087</v>
      </c>
      <c r="L309" s="9" t="s">
        <v>60</v>
      </c>
      <c r="M309" s="10" t="s">
        <v>37</v>
      </c>
      <c r="N309" s="11">
        <v>7900000</v>
      </c>
      <c r="O309" s="12">
        <v>30</v>
      </c>
      <c r="P309" s="12">
        <v>15</v>
      </c>
    </row>
    <row r="310" spans="1:16" x14ac:dyDescent="0.3">
      <c r="A310" s="5">
        <v>2019</v>
      </c>
      <c r="B310" s="5">
        <v>6</v>
      </c>
      <c r="C310" s="5" t="s">
        <v>53</v>
      </c>
      <c r="D310" s="6">
        <v>44505</v>
      </c>
      <c r="E310" s="5" t="s">
        <v>19</v>
      </c>
      <c r="F310" s="5" t="s">
        <v>34</v>
      </c>
      <c r="G310" s="5" t="s">
        <v>35</v>
      </c>
      <c r="H310" s="7">
        <v>306</v>
      </c>
      <c r="I310" s="7" t="s">
        <v>49</v>
      </c>
      <c r="J310" s="5" t="s">
        <v>36</v>
      </c>
      <c r="K310" s="8">
        <v>854088</v>
      </c>
      <c r="L310" s="9" t="s">
        <v>60</v>
      </c>
      <c r="M310" s="10" t="s">
        <v>37</v>
      </c>
      <c r="N310" s="11">
        <v>7900000</v>
      </c>
      <c r="O310" s="12">
        <v>30</v>
      </c>
      <c r="P310" s="12">
        <v>15</v>
      </c>
    </row>
    <row r="311" spans="1:16" x14ac:dyDescent="0.3">
      <c r="A311" s="5">
        <v>2019</v>
      </c>
      <c r="B311" s="5">
        <v>6</v>
      </c>
      <c r="C311" s="5" t="s">
        <v>54</v>
      </c>
      <c r="D311" s="6">
        <v>44506</v>
      </c>
      <c r="E311" s="5" t="s">
        <v>27</v>
      </c>
      <c r="F311" s="5" t="s">
        <v>34</v>
      </c>
      <c r="G311" s="5" t="s">
        <v>35</v>
      </c>
      <c r="H311" s="7">
        <v>307</v>
      </c>
      <c r="I311" s="7" t="s">
        <v>49</v>
      </c>
      <c r="J311" s="5" t="s">
        <v>36</v>
      </c>
      <c r="K311" s="8">
        <v>854089</v>
      </c>
      <c r="L311" s="9" t="s">
        <v>60</v>
      </c>
      <c r="M311" s="10" t="s">
        <v>37</v>
      </c>
      <c r="N311" s="11">
        <v>7900000</v>
      </c>
      <c r="O311" s="12">
        <v>30</v>
      </c>
      <c r="P311" s="12">
        <v>15</v>
      </c>
    </row>
    <row r="312" spans="1:16" x14ac:dyDescent="0.3">
      <c r="A312" s="5">
        <v>2019</v>
      </c>
      <c r="B312" s="5">
        <v>6</v>
      </c>
      <c r="C312" s="5" t="s">
        <v>55</v>
      </c>
      <c r="D312" s="6">
        <v>44507</v>
      </c>
      <c r="E312" s="5" t="s">
        <v>33</v>
      </c>
      <c r="F312" s="5" t="s">
        <v>34</v>
      </c>
      <c r="G312" s="5" t="s">
        <v>35</v>
      </c>
      <c r="H312" s="7">
        <v>308</v>
      </c>
      <c r="I312" s="7" t="s">
        <v>49</v>
      </c>
      <c r="J312" s="5" t="s">
        <v>36</v>
      </c>
      <c r="K312" s="8">
        <v>854090</v>
      </c>
      <c r="L312" s="9" t="s">
        <v>60</v>
      </c>
      <c r="M312" s="10" t="s">
        <v>37</v>
      </c>
      <c r="N312" s="11">
        <v>7900000</v>
      </c>
      <c r="O312" s="12">
        <v>30</v>
      </c>
      <c r="P312" s="12">
        <v>15</v>
      </c>
    </row>
    <row r="313" spans="1:16" x14ac:dyDescent="0.3">
      <c r="A313" s="5">
        <v>2019</v>
      </c>
      <c r="B313" s="5">
        <v>6</v>
      </c>
      <c r="C313" s="5" t="s">
        <v>56</v>
      </c>
      <c r="D313" s="6">
        <v>44508</v>
      </c>
      <c r="E313" s="5" t="s">
        <v>39</v>
      </c>
      <c r="F313" s="5" t="s">
        <v>34</v>
      </c>
      <c r="G313" s="5" t="s">
        <v>35</v>
      </c>
      <c r="H313" s="7">
        <v>309</v>
      </c>
      <c r="I313" s="7" t="s">
        <v>49</v>
      </c>
      <c r="J313" s="5" t="s">
        <v>36</v>
      </c>
      <c r="K313" s="8">
        <v>854091</v>
      </c>
      <c r="L313" s="9" t="s">
        <v>60</v>
      </c>
      <c r="M313" s="10" t="s">
        <v>37</v>
      </c>
      <c r="N313" s="11">
        <v>7900000</v>
      </c>
      <c r="O313" s="12">
        <v>30</v>
      </c>
      <c r="P313" s="12">
        <v>15</v>
      </c>
    </row>
    <row r="314" spans="1:16" x14ac:dyDescent="0.3">
      <c r="A314" s="5">
        <v>2019</v>
      </c>
      <c r="B314" s="5">
        <v>6</v>
      </c>
      <c r="C314" s="5" t="s">
        <v>18</v>
      </c>
      <c r="D314" s="6">
        <v>44509</v>
      </c>
      <c r="E314" s="5" t="s">
        <v>19</v>
      </c>
      <c r="F314" s="5" t="s">
        <v>34</v>
      </c>
      <c r="G314" s="5" t="s">
        <v>35</v>
      </c>
      <c r="H314" s="7">
        <v>310</v>
      </c>
      <c r="I314" s="7" t="s">
        <v>49</v>
      </c>
      <c r="J314" s="5" t="s">
        <v>36</v>
      </c>
      <c r="K314" s="8">
        <v>854092</v>
      </c>
      <c r="L314" s="9" t="s">
        <v>60</v>
      </c>
      <c r="M314" s="10" t="s">
        <v>37</v>
      </c>
      <c r="N314" s="11">
        <v>7900000</v>
      </c>
      <c r="O314" s="12">
        <v>30</v>
      </c>
      <c r="P314" s="12">
        <v>15</v>
      </c>
    </row>
    <row r="315" spans="1:16" x14ac:dyDescent="0.3">
      <c r="A315" s="5">
        <v>2019</v>
      </c>
      <c r="B315" s="5">
        <v>6</v>
      </c>
      <c r="C315" s="5" t="s">
        <v>26</v>
      </c>
      <c r="D315" s="6">
        <v>44510</v>
      </c>
      <c r="E315" s="5" t="s">
        <v>27</v>
      </c>
      <c r="F315" s="5" t="s">
        <v>34</v>
      </c>
      <c r="G315" s="5" t="s">
        <v>35</v>
      </c>
      <c r="H315" s="7">
        <v>311</v>
      </c>
      <c r="I315" s="7" t="s">
        <v>49</v>
      </c>
      <c r="J315" s="5" t="s">
        <v>36</v>
      </c>
      <c r="K315" s="8">
        <v>854093</v>
      </c>
      <c r="L315" s="9" t="s">
        <v>60</v>
      </c>
      <c r="M315" s="10" t="s">
        <v>37</v>
      </c>
      <c r="N315" s="11">
        <v>7900000</v>
      </c>
      <c r="O315" s="12">
        <v>30</v>
      </c>
      <c r="P315" s="12">
        <v>15</v>
      </c>
    </row>
    <row r="316" spans="1:16" x14ac:dyDescent="0.3">
      <c r="A316" s="5">
        <v>2019</v>
      </c>
      <c r="B316" s="5">
        <v>6</v>
      </c>
      <c r="C316" s="5" t="s">
        <v>32</v>
      </c>
      <c r="D316" s="6">
        <v>44511</v>
      </c>
      <c r="E316" s="5" t="s">
        <v>33</v>
      </c>
      <c r="F316" s="5" t="s">
        <v>34</v>
      </c>
      <c r="G316" s="5" t="s">
        <v>35</v>
      </c>
      <c r="H316" s="7">
        <v>312</v>
      </c>
      <c r="I316" s="7" t="s">
        <v>49</v>
      </c>
      <c r="J316" s="5" t="s">
        <v>36</v>
      </c>
      <c r="K316" s="8">
        <v>854094</v>
      </c>
      <c r="L316" s="9" t="s">
        <v>60</v>
      </c>
      <c r="M316" s="10" t="s">
        <v>37</v>
      </c>
      <c r="N316" s="11">
        <v>7900000</v>
      </c>
      <c r="O316" s="12">
        <v>30</v>
      </c>
      <c r="P316" s="12">
        <v>15</v>
      </c>
    </row>
    <row r="317" spans="1:16" x14ac:dyDescent="0.3">
      <c r="A317" s="5">
        <v>2019</v>
      </c>
      <c r="B317" s="5">
        <v>6</v>
      </c>
      <c r="C317" s="5" t="s">
        <v>38</v>
      </c>
      <c r="D317" s="6">
        <v>44512</v>
      </c>
      <c r="E317" s="5" t="s">
        <v>39</v>
      </c>
      <c r="F317" s="5" t="s">
        <v>34</v>
      </c>
      <c r="G317" s="5" t="s">
        <v>35</v>
      </c>
      <c r="H317" s="7">
        <v>313</v>
      </c>
      <c r="I317" s="7" t="s">
        <v>49</v>
      </c>
      <c r="J317" s="5" t="s">
        <v>36</v>
      </c>
      <c r="K317" s="8">
        <v>854095</v>
      </c>
      <c r="L317" s="9" t="s">
        <v>60</v>
      </c>
      <c r="M317" s="10" t="s">
        <v>37</v>
      </c>
      <c r="N317" s="11">
        <v>7900000</v>
      </c>
      <c r="O317" s="12">
        <v>30</v>
      </c>
      <c r="P317" s="12">
        <v>15</v>
      </c>
    </row>
    <row r="318" spans="1:16" x14ac:dyDescent="0.3">
      <c r="A318" s="5">
        <v>2019</v>
      </c>
      <c r="B318" s="5">
        <v>6</v>
      </c>
      <c r="C318" s="5" t="s">
        <v>42</v>
      </c>
      <c r="D318" s="6">
        <v>44513</v>
      </c>
      <c r="E318" s="5" t="s">
        <v>19</v>
      </c>
      <c r="F318" s="5" t="s">
        <v>34</v>
      </c>
      <c r="G318" s="5" t="s">
        <v>35</v>
      </c>
      <c r="H318" s="7">
        <v>314</v>
      </c>
      <c r="I318" s="7" t="s">
        <v>49</v>
      </c>
      <c r="J318" s="5" t="s">
        <v>36</v>
      </c>
      <c r="K318" s="8">
        <v>854096</v>
      </c>
      <c r="L318" s="9" t="s">
        <v>60</v>
      </c>
      <c r="M318" s="10" t="s">
        <v>37</v>
      </c>
      <c r="N318" s="11">
        <v>7900000</v>
      </c>
      <c r="O318" s="12">
        <v>30</v>
      </c>
      <c r="P318" s="12">
        <v>15</v>
      </c>
    </row>
    <row r="319" spans="1:16" x14ac:dyDescent="0.3">
      <c r="A319" s="5">
        <v>2019</v>
      </c>
      <c r="B319" s="5">
        <v>6</v>
      </c>
      <c r="C319" s="5" t="s">
        <v>45</v>
      </c>
      <c r="D319" s="6">
        <v>44514</v>
      </c>
      <c r="E319" s="5" t="s">
        <v>27</v>
      </c>
      <c r="F319" s="5" t="s">
        <v>34</v>
      </c>
      <c r="G319" s="5" t="s">
        <v>35</v>
      </c>
      <c r="H319" s="7">
        <v>315</v>
      </c>
      <c r="I319" s="7" t="s">
        <v>49</v>
      </c>
      <c r="J319" s="5" t="s">
        <v>36</v>
      </c>
      <c r="K319" s="8">
        <v>854097</v>
      </c>
      <c r="L319" s="9" t="s">
        <v>60</v>
      </c>
      <c r="M319" s="10" t="s">
        <v>37</v>
      </c>
      <c r="N319" s="11">
        <v>7900000</v>
      </c>
      <c r="O319" s="12">
        <v>30</v>
      </c>
      <c r="P319" s="12">
        <v>15</v>
      </c>
    </row>
    <row r="320" spans="1:16" x14ac:dyDescent="0.3">
      <c r="A320" s="5">
        <v>2019</v>
      </c>
      <c r="B320" s="5">
        <v>6</v>
      </c>
      <c r="C320" s="5" t="s">
        <v>48</v>
      </c>
      <c r="D320" s="6">
        <v>44515</v>
      </c>
      <c r="E320" s="5" t="s">
        <v>33</v>
      </c>
      <c r="F320" s="5" t="s">
        <v>34</v>
      </c>
      <c r="G320" s="5" t="s">
        <v>35</v>
      </c>
      <c r="H320" s="7">
        <v>316</v>
      </c>
      <c r="I320" s="7" t="s">
        <v>49</v>
      </c>
      <c r="J320" s="5" t="s">
        <v>36</v>
      </c>
      <c r="K320" s="8">
        <v>854098</v>
      </c>
      <c r="L320" s="9" t="s">
        <v>60</v>
      </c>
      <c r="M320" s="10" t="s">
        <v>37</v>
      </c>
      <c r="N320" s="11">
        <v>7900000</v>
      </c>
      <c r="O320" s="12">
        <v>30</v>
      </c>
      <c r="P320" s="12">
        <v>15</v>
      </c>
    </row>
    <row r="321" spans="1:16" x14ac:dyDescent="0.3">
      <c r="A321" s="5">
        <v>2019</v>
      </c>
      <c r="B321" s="5">
        <v>6</v>
      </c>
      <c r="C321" s="5" t="s">
        <v>51</v>
      </c>
      <c r="D321" s="6">
        <v>44516</v>
      </c>
      <c r="E321" s="5" t="s">
        <v>39</v>
      </c>
      <c r="F321" s="5" t="s">
        <v>34</v>
      </c>
      <c r="G321" s="5" t="s">
        <v>35</v>
      </c>
      <c r="H321" s="7">
        <v>317</v>
      </c>
      <c r="I321" s="7" t="s">
        <v>49</v>
      </c>
      <c r="J321" s="5" t="s">
        <v>36</v>
      </c>
      <c r="K321" s="8">
        <v>854099</v>
      </c>
      <c r="L321" s="9" t="s">
        <v>60</v>
      </c>
      <c r="M321" s="10" t="s">
        <v>37</v>
      </c>
      <c r="N321" s="11">
        <v>7900000</v>
      </c>
      <c r="O321" s="12">
        <v>30</v>
      </c>
      <c r="P321" s="12">
        <v>15</v>
      </c>
    </row>
    <row r="322" spans="1:16" x14ac:dyDescent="0.3">
      <c r="A322" s="5">
        <v>2019</v>
      </c>
      <c r="B322" s="5">
        <v>6</v>
      </c>
      <c r="C322" s="5" t="s">
        <v>53</v>
      </c>
      <c r="D322" s="6">
        <v>44517</v>
      </c>
      <c r="E322" s="5" t="s">
        <v>19</v>
      </c>
      <c r="F322" s="5" t="s">
        <v>34</v>
      </c>
      <c r="G322" s="5" t="s">
        <v>35</v>
      </c>
      <c r="H322" s="7">
        <v>318</v>
      </c>
      <c r="I322" s="7" t="s">
        <v>49</v>
      </c>
      <c r="J322" s="5" t="s">
        <v>36</v>
      </c>
      <c r="K322" s="8">
        <v>854100</v>
      </c>
      <c r="L322" s="9" t="s">
        <v>60</v>
      </c>
      <c r="M322" s="10" t="s">
        <v>37</v>
      </c>
      <c r="N322" s="11">
        <v>7900000</v>
      </c>
      <c r="O322" s="12">
        <v>30</v>
      </c>
      <c r="P322" s="12">
        <v>15</v>
      </c>
    </row>
    <row r="323" spans="1:16" x14ac:dyDescent="0.3">
      <c r="A323" s="5">
        <v>2019</v>
      </c>
      <c r="B323" s="5">
        <v>6</v>
      </c>
      <c r="C323" s="5" t="s">
        <v>54</v>
      </c>
      <c r="D323" s="6">
        <v>44518</v>
      </c>
      <c r="E323" s="5" t="s">
        <v>27</v>
      </c>
      <c r="F323" s="5" t="s">
        <v>34</v>
      </c>
      <c r="G323" s="5" t="s">
        <v>35</v>
      </c>
      <c r="H323" s="7">
        <v>319</v>
      </c>
      <c r="I323" s="7" t="s">
        <v>49</v>
      </c>
      <c r="J323" s="5" t="s">
        <v>36</v>
      </c>
      <c r="K323" s="8">
        <v>854101</v>
      </c>
      <c r="L323" s="9" t="s">
        <v>60</v>
      </c>
      <c r="M323" s="10" t="s">
        <v>37</v>
      </c>
      <c r="N323" s="11">
        <v>7900000</v>
      </c>
      <c r="O323" s="12">
        <v>30</v>
      </c>
      <c r="P323" s="12">
        <v>15</v>
      </c>
    </row>
    <row r="324" spans="1:16" x14ac:dyDescent="0.3">
      <c r="A324" s="5">
        <v>2019</v>
      </c>
      <c r="B324" s="5">
        <v>6</v>
      </c>
      <c r="C324" s="5" t="s">
        <v>55</v>
      </c>
      <c r="D324" s="6">
        <v>44519</v>
      </c>
      <c r="E324" s="5" t="s">
        <v>33</v>
      </c>
      <c r="F324" s="5" t="s">
        <v>34</v>
      </c>
      <c r="G324" s="5" t="s">
        <v>35</v>
      </c>
      <c r="H324" s="7">
        <v>320</v>
      </c>
      <c r="I324" s="7" t="s">
        <v>49</v>
      </c>
      <c r="J324" s="5" t="s">
        <v>36</v>
      </c>
      <c r="K324" s="8">
        <v>854102</v>
      </c>
      <c r="L324" s="9" t="s">
        <v>60</v>
      </c>
      <c r="M324" s="10" t="s">
        <v>37</v>
      </c>
      <c r="N324" s="11">
        <v>7900000</v>
      </c>
      <c r="O324" s="12">
        <v>30</v>
      </c>
      <c r="P324" s="12">
        <v>15</v>
      </c>
    </row>
    <row r="325" spans="1:16" x14ac:dyDescent="0.3">
      <c r="A325" s="5">
        <v>2019</v>
      </c>
      <c r="B325" s="5">
        <v>6</v>
      </c>
      <c r="C325" s="5" t="s">
        <v>56</v>
      </c>
      <c r="D325" s="6">
        <v>44520</v>
      </c>
      <c r="E325" s="5" t="s">
        <v>39</v>
      </c>
      <c r="F325" s="5" t="s">
        <v>34</v>
      </c>
      <c r="G325" s="5" t="s">
        <v>35</v>
      </c>
      <c r="H325" s="7">
        <v>321</v>
      </c>
      <c r="I325" s="7" t="s">
        <v>49</v>
      </c>
      <c r="J325" s="5" t="s">
        <v>36</v>
      </c>
      <c r="K325" s="8">
        <v>854103</v>
      </c>
      <c r="L325" s="9" t="s">
        <v>60</v>
      </c>
      <c r="M325" s="10" t="s">
        <v>37</v>
      </c>
      <c r="N325" s="11">
        <v>7900000</v>
      </c>
      <c r="O325" s="12">
        <v>30</v>
      </c>
      <c r="P325" s="12">
        <v>15</v>
      </c>
    </row>
    <row r="326" spans="1:16" x14ac:dyDescent="0.3">
      <c r="A326" s="5">
        <v>2019</v>
      </c>
      <c r="B326" s="5">
        <v>6</v>
      </c>
      <c r="C326" s="5" t="s">
        <v>18</v>
      </c>
      <c r="D326" s="6">
        <v>44521</v>
      </c>
      <c r="E326" s="5" t="s">
        <v>19</v>
      </c>
      <c r="F326" s="5" t="s">
        <v>34</v>
      </c>
      <c r="G326" s="5" t="s">
        <v>35</v>
      </c>
      <c r="H326" s="7">
        <v>322</v>
      </c>
      <c r="I326" s="7" t="s">
        <v>49</v>
      </c>
      <c r="J326" s="5" t="s">
        <v>36</v>
      </c>
      <c r="K326" s="8">
        <v>854104</v>
      </c>
      <c r="L326" s="9" t="s">
        <v>60</v>
      </c>
      <c r="M326" s="10" t="s">
        <v>37</v>
      </c>
      <c r="N326" s="11">
        <v>7900000</v>
      </c>
      <c r="O326" s="12">
        <v>30</v>
      </c>
      <c r="P326" s="12">
        <v>15</v>
      </c>
    </row>
    <row r="327" spans="1:16" x14ac:dyDescent="0.3">
      <c r="A327" s="5">
        <v>2019</v>
      </c>
      <c r="B327" s="5">
        <v>6</v>
      </c>
      <c r="C327" s="5" t="s">
        <v>26</v>
      </c>
      <c r="D327" s="6">
        <v>44522</v>
      </c>
      <c r="E327" s="5" t="s">
        <v>27</v>
      </c>
      <c r="F327" s="5" t="s">
        <v>34</v>
      </c>
      <c r="G327" s="5" t="s">
        <v>35</v>
      </c>
      <c r="H327" s="7">
        <v>323</v>
      </c>
      <c r="I327" s="7" t="s">
        <v>49</v>
      </c>
      <c r="J327" s="5" t="s">
        <v>36</v>
      </c>
      <c r="K327" s="8">
        <v>854105</v>
      </c>
      <c r="L327" s="9" t="s">
        <v>60</v>
      </c>
      <c r="M327" s="10" t="s">
        <v>37</v>
      </c>
      <c r="N327" s="11">
        <v>7900000</v>
      </c>
      <c r="O327" s="12">
        <v>30</v>
      </c>
      <c r="P327" s="12">
        <v>15</v>
      </c>
    </row>
    <row r="328" spans="1:16" x14ac:dyDescent="0.3">
      <c r="A328" s="5">
        <v>2019</v>
      </c>
      <c r="B328" s="5">
        <v>6</v>
      </c>
      <c r="C328" s="5" t="s">
        <v>32</v>
      </c>
      <c r="D328" s="6">
        <v>44523</v>
      </c>
      <c r="E328" s="5" t="s">
        <v>33</v>
      </c>
      <c r="F328" s="5" t="s">
        <v>34</v>
      </c>
      <c r="G328" s="5" t="s">
        <v>35</v>
      </c>
      <c r="H328" s="7">
        <v>324</v>
      </c>
      <c r="I328" s="7" t="s">
        <v>49</v>
      </c>
      <c r="J328" s="5" t="s">
        <v>36</v>
      </c>
      <c r="K328" s="8">
        <v>854106</v>
      </c>
      <c r="L328" s="9" t="s">
        <v>60</v>
      </c>
      <c r="M328" s="10" t="s">
        <v>37</v>
      </c>
      <c r="N328" s="11">
        <v>7900000</v>
      </c>
      <c r="O328" s="12">
        <v>30</v>
      </c>
      <c r="P328" s="12">
        <v>15</v>
      </c>
    </row>
    <row r="329" spans="1:16" x14ac:dyDescent="0.3">
      <c r="A329" s="5">
        <v>2019</v>
      </c>
      <c r="B329" s="5">
        <v>6</v>
      </c>
      <c r="C329" s="5" t="s">
        <v>38</v>
      </c>
      <c r="D329" s="6">
        <v>44524</v>
      </c>
      <c r="E329" s="5" t="s">
        <v>39</v>
      </c>
      <c r="F329" s="5" t="s">
        <v>34</v>
      </c>
      <c r="G329" s="5" t="s">
        <v>35</v>
      </c>
      <c r="H329" s="7">
        <v>325</v>
      </c>
      <c r="I329" s="7" t="s">
        <v>49</v>
      </c>
      <c r="J329" s="5" t="s">
        <v>36</v>
      </c>
      <c r="K329" s="8">
        <v>854107</v>
      </c>
      <c r="L329" s="9" t="s">
        <v>60</v>
      </c>
      <c r="M329" s="10" t="s">
        <v>37</v>
      </c>
      <c r="N329" s="11">
        <v>7900000</v>
      </c>
      <c r="O329" s="12">
        <v>30</v>
      </c>
      <c r="P329" s="12">
        <v>15</v>
      </c>
    </row>
    <row r="330" spans="1:16" x14ac:dyDescent="0.3">
      <c r="A330" s="5">
        <v>2019</v>
      </c>
      <c r="B330" s="5">
        <v>6</v>
      </c>
      <c r="C330" s="5" t="s">
        <v>42</v>
      </c>
      <c r="D330" s="6">
        <v>44525</v>
      </c>
      <c r="E330" s="5" t="s">
        <v>19</v>
      </c>
      <c r="F330" s="5" t="s">
        <v>34</v>
      </c>
      <c r="G330" s="5" t="s">
        <v>35</v>
      </c>
      <c r="H330" s="7">
        <v>326</v>
      </c>
      <c r="I330" s="7" t="s">
        <v>49</v>
      </c>
      <c r="J330" s="5" t="s">
        <v>36</v>
      </c>
      <c r="K330" s="8">
        <v>854108</v>
      </c>
      <c r="L330" s="9" t="s">
        <v>60</v>
      </c>
      <c r="M330" s="10" t="s">
        <v>37</v>
      </c>
      <c r="N330" s="11">
        <v>7900000</v>
      </c>
      <c r="O330" s="12">
        <v>30</v>
      </c>
      <c r="P330" s="12">
        <v>15</v>
      </c>
    </row>
    <row r="331" spans="1:16" x14ac:dyDescent="0.3">
      <c r="A331" s="5">
        <v>2019</v>
      </c>
      <c r="B331" s="5">
        <v>6</v>
      </c>
      <c r="C331" s="5" t="s">
        <v>45</v>
      </c>
      <c r="D331" s="6">
        <v>44526</v>
      </c>
      <c r="E331" s="5" t="s">
        <v>27</v>
      </c>
      <c r="F331" s="5" t="s">
        <v>34</v>
      </c>
      <c r="G331" s="5" t="s">
        <v>35</v>
      </c>
      <c r="H331" s="7">
        <v>327</v>
      </c>
      <c r="I331" s="7" t="s">
        <v>49</v>
      </c>
      <c r="J331" s="5" t="s">
        <v>36</v>
      </c>
      <c r="K331" s="8">
        <v>854109</v>
      </c>
      <c r="L331" s="9" t="s">
        <v>60</v>
      </c>
      <c r="M331" s="10" t="s">
        <v>37</v>
      </c>
      <c r="N331" s="11">
        <v>7900000</v>
      </c>
      <c r="O331" s="12">
        <v>30</v>
      </c>
      <c r="P331" s="12">
        <v>15</v>
      </c>
    </row>
    <row r="332" spans="1:16" x14ac:dyDescent="0.3">
      <c r="A332" s="5">
        <v>2019</v>
      </c>
      <c r="B332" s="5">
        <v>6</v>
      </c>
      <c r="C332" s="5" t="s">
        <v>48</v>
      </c>
      <c r="D332" s="6">
        <v>44527</v>
      </c>
      <c r="E332" s="5" t="s">
        <v>33</v>
      </c>
      <c r="F332" s="5" t="s">
        <v>34</v>
      </c>
      <c r="G332" s="5" t="s">
        <v>35</v>
      </c>
      <c r="H332" s="7">
        <v>328</v>
      </c>
      <c r="I332" s="7" t="s">
        <v>49</v>
      </c>
      <c r="J332" s="5" t="s">
        <v>36</v>
      </c>
      <c r="K332" s="8">
        <v>854110</v>
      </c>
      <c r="L332" s="9" t="s">
        <v>60</v>
      </c>
      <c r="M332" s="10" t="s">
        <v>37</v>
      </c>
      <c r="N332" s="11">
        <v>7900000</v>
      </c>
      <c r="O332" s="12">
        <v>30</v>
      </c>
      <c r="P332" s="12">
        <v>15</v>
      </c>
    </row>
    <row r="333" spans="1:16" x14ac:dyDescent="0.3">
      <c r="A333" s="5">
        <v>2019</v>
      </c>
      <c r="B333" s="5">
        <v>6</v>
      </c>
      <c r="C333" s="5" t="s">
        <v>51</v>
      </c>
      <c r="D333" s="6">
        <v>44528</v>
      </c>
      <c r="E333" s="5" t="s">
        <v>39</v>
      </c>
      <c r="F333" s="5" t="s">
        <v>34</v>
      </c>
      <c r="G333" s="5" t="s">
        <v>35</v>
      </c>
      <c r="H333" s="7">
        <v>329</v>
      </c>
      <c r="I333" s="7" t="s">
        <v>49</v>
      </c>
      <c r="J333" s="5" t="s">
        <v>36</v>
      </c>
      <c r="K333" s="8">
        <v>854111</v>
      </c>
      <c r="L333" s="9" t="s">
        <v>60</v>
      </c>
      <c r="M333" s="10" t="s">
        <v>37</v>
      </c>
      <c r="N333" s="11">
        <v>7900000</v>
      </c>
      <c r="O333" s="12">
        <v>30</v>
      </c>
      <c r="P333" s="12">
        <v>15</v>
      </c>
    </row>
    <row r="334" spans="1:16" x14ac:dyDescent="0.3">
      <c r="A334" s="5">
        <v>2019</v>
      </c>
      <c r="B334" s="5">
        <v>6</v>
      </c>
      <c r="C334" s="5" t="s">
        <v>53</v>
      </c>
      <c r="D334" s="6">
        <v>44529</v>
      </c>
      <c r="E334" s="5" t="s">
        <v>19</v>
      </c>
      <c r="F334" s="5" t="s">
        <v>34</v>
      </c>
      <c r="G334" s="5" t="s">
        <v>35</v>
      </c>
      <c r="H334" s="7">
        <v>330</v>
      </c>
      <c r="I334" s="7" t="s">
        <v>49</v>
      </c>
      <c r="J334" s="5" t="s">
        <v>36</v>
      </c>
      <c r="K334" s="8">
        <v>854112</v>
      </c>
      <c r="L334" s="9" t="s">
        <v>60</v>
      </c>
      <c r="M334" s="10" t="s">
        <v>37</v>
      </c>
      <c r="N334" s="11">
        <v>7900000</v>
      </c>
      <c r="O334" s="12">
        <v>30</v>
      </c>
      <c r="P334" s="12">
        <v>15</v>
      </c>
    </row>
    <row r="335" spans="1:16" x14ac:dyDescent="0.3">
      <c r="A335" s="5">
        <v>2019</v>
      </c>
      <c r="B335" s="5">
        <v>6</v>
      </c>
      <c r="C335" s="5" t="s">
        <v>54</v>
      </c>
      <c r="D335" s="6">
        <v>44530</v>
      </c>
      <c r="E335" s="5" t="s">
        <v>27</v>
      </c>
      <c r="F335" s="5" t="s">
        <v>34</v>
      </c>
      <c r="G335" s="5" t="s">
        <v>35</v>
      </c>
      <c r="H335" s="7">
        <v>331</v>
      </c>
      <c r="I335" s="7" t="s">
        <v>49</v>
      </c>
      <c r="J335" s="5" t="s">
        <v>36</v>
      </c>
      <c r="K335" s="8">
        <v>854113</v>
      </c>
      <c r="L335" s="9" t="s">
        <v>60</v>
      </c>
      <c r="M335" s="10" t="s">
        <v>37</v>
      </c>
      <c r="N335" s="11">
        <v>7900000</v>
      </c>
      <c r="O335" s="12">
        <v>30</v>
      </c>
      <c r="P335" s="12">
        <v>15</v>
      </c>
    </row>
    <row r="336" spans="1:16" x14ac:dyDescent="0.3">
      <c r="A336" s="5">
        <v>2019</v>
      </c>
      <c r="B336" s="5">
        <v>6</v>
      </c>
      <c r="C336" s="5" t="s">
        <v>55</v>
      </c>
      <c r="D336" s="6">
        <v>44531</v>
      </c>
      <c r="E336" s="5" t="s">
        <v>33</v>
      </c>
      <c r="F336" s="5" t="s">
        <v>34</v>
      </c>
      <c r="G336" s="5" t="s">
        <v>35</v>
      </c>
      <c r="H336" s="7">
        <v>332</v>
      </c>
      <c r="I336" s="7" t="s">
        <v>49</v>
      </c>
      <c r="J336" s="5" t="s">
        <v>36</v>
      </c>
      <c r="K336" s="8">
        <v>854114</v>
      </c>
      <c r="L336" s="9" t="s">
        <v>60</v>
      </c>
      <c r="M336" s="10" t="s">
        <v>37</v>
      </c>
      <c r="N336" s="11">
        <v>7900000</v>
      </c>
      <c r="O336" s="12">
        <v>30</v>
      </c>
      <c r="P336" s="12">
        <v>15</v>
      </c>
    </row>
    <row r="337" spans="1:16" x14ac:dyDescent="0.3">
      <c r="A337" s="5">
        <v>2019</v>
      </c>
      <c r="B337" s="5">
        <v>6</v>
      </c>
      <c r="C337" s="5" t="s">
        <v>56</v>
      </c>
      <c r="D337" s="6">
        <v>44532</v>
      </c>
      <c r="E337" s="5" t="s">
        <v>39</v>
      </c>
      <c r="F337" s="5" t="s">
        <v>34</v>
      </c>
      <c r="G337" s="5" t="s">
        <v>35</v>
      </c>
      <c r="H337" s="7">
        <v>333</v>
      </c>
      <c r="I337" s="7" t="s">
        <v>49</v>
      </c>
      <c r="J337" s="5" t="s">
        <v>36</v>
      </c>
      <c r="K337" s="8">
        <v>854115</v>
      </c>
      <c r="L337" s="9" t="s">
        <v>60</v>
      </c>
      <c r="M337" s="10" t="s">
        <v>37</v>
      </c>
      <c r="N337" s="11">
        <v>7900000</v>
      </c>
      <c r="O337" s="12">
        <v>30</v>
      </c>
      <c r="P337" s="12">
        <v>15</v>
      </c>
    </row>
    <row r="338" spans="1:16" x14ac:dyDescent="0.3">
      <c r="A338" s="5">
        <v>2019</v>
      </c>
      <c r="B338" s="5">
        <v>6</v>
      </c>
      <c r="C338" s="5" t="s">
        <v>18</v>
      </c>
      <c r="D338" s="6">
        <v>44533</v>
      </c>
      <c r="E338" s="5" t="s">
        <v>19</v>
      </c>
      <c r="F338" s="5" t="s">
        <v>34</v>
      </c>
      <c r="G338" s="5" t="s">
        <v>35</v>
      </c>
      <c r="H338" s="7">
        <v>334</v>
      </c>
      <c r="I338" s="7" t="s">
        <v>49</v>
      </c>
      <c r="J338" s="5" t="s">
        <v>36</v>
      </c>
      <c r="K338" s="8">
        <v>854116</v>
      </c>
      <c r="L338" s="9" t="s">
        <v>60</v>
      </c>
      <c r="M338" s="10" t="s">
        <v>37</v>
      </c>
      <c r="N338" s="11">
        <v>7900000</v>
      </c>
      <c r="O338" s="12">
        <v>30</v>
      </c>
      <c r="P338" s="12">
        <v>15</v>
      </c>
    </row>
    <row r="339" spans="1:16" x14ac:dyDescent="0.3">
      <c r="A339" s="5">
        <v>2019</v>
      </c>
      <c r="B339" s="5">
        <v>6</v>
      </c>
      <c r="C339" s="5" t="s">
        <v>26</v>
      </c>
      <c r="D339" s="6">
        <v>44534</v>
      </c>
      <c r="E339" s="5" t="s">
        <v>27</v>
      </c>
      <c r="F339" s="5" t="s">
        <v>34</v>
      </c>
      <c r="G339" s="5" t="s">
        <v>35</v>
      </c>
      <c r="H339" s="7">
        <v>335</v>
      </c>
      <c r="I339" s="7" t="s">
        <v>49</v>
      </c>
      <c r="J339" s="5" t="s">
        <v>36</v>
      </c>
      <c r="K339" s="8">
        <v>854117</v>
      </c>
      <c r="L339" s="9" t="s">
        <v>60</v>
      </c>
      <c r="M339" s="10" t="s">
        <v>37</v>
      </c>
      <c r="N339" s="11">
        <v>7900000</v>
      </c>
      <c r="O339" s="12">
        <v>30</v>
      </c>
      <c r="P339" s="12">
        <v>15</v>
      </c>
    </row>
    <row r="340" spans="1:16" x14ac:dyDescent="0.3">
      <c r="A340" s="5">
        <v>2019</v>
      </c>
      <c r="B340" s="5">
        <v>6</v>
      </c>
      <c r="C340" s="5" t="s">
        <v>32</v>
      </c>
      <c r="D340" s="6">
        <v>44535</v>
      </c>
      <c r="E340" s="5" t="s">
        <v>33</v>
      </c>
      <c r="F340" s="5" t="s">
        <v>34</v>
      </c>
      <c r="G340" s="5" t="s">
        <v>35</v>
      </c>
      <c r="H340" s="7">
        <v>336</v>
      </c>
      <c r="I340" s="7" t="s">
        <v>49</v>
      </c>
      <c r="J340" s="5" t="s">
        <v>36</v>
      </c>
      <c r="K340" s="8">
        <v>854118</v>
      </c>
      <c r="L340" s="9" t="s">
        <v>60</v>
      </c>
      <c r="M340" s="10" t="s">
        <v>37</v>
      </c>
      <c r="N340" s="11">
        <v>7900000</v>
      </c>
      <c r="O340" s="12">
        <v>30</v>
      </c>
      <c r="P340" s="12">
        <v>15</v>
      </c>
    </row>
    <row r="341" spans="1:16" x14ac:dyDescent="0.3">
      <c r="A341" s="5">
        <v>2019</v>
      </c>
      <c r="B341" s="5">
        <v>6</v>
      </c>
      <c r="C341" s="5" t="s">
        <v>38</v>
      </c>
      <c r="D341" s="6">
        <v>44536</v>
      </c>
      <c r="E341" s="5" t="s">
        <v>39</v>
      </c>
      <c r="F341" s="5" t="s">
        <v>34</v>
      </c>
      <c r="G341" s="5" t="s">
        <v>35</v>
      </c>
      <c r="H341" s="7">
        <v>337</v>
      </c>
      <c r="I341" s="7" t="s">
        <v>49</v>
      </c>
      <c r="J341" s="5" t="s">
        <v>36</v>
      </c>
      <c r="K341" s="8">
        <v>854119</v>
      </c>
      <c r="L341" s="9" t="s">
        <v>60</v>
      </c>
      <c r="M341" s="10" t="s">
        <v>37</v>
      </c>
      <c r="N341" s="11">
        <v>7900000</v>
      </c>
      <c r="O341" s="12">
        <v>30</v>
      </c>
      <c r="P341" s="12">
        <v>15</v>
      </c>
    </row>
    <row r="342" spans="1:16" x14ac:dyDescent="0.3">
      <c r="A342" s="5">
        <v>2019</v>
      </c>
      <c r="B342" s="5">
        <v>6</v>
      </c>
      <c r="C342" s="5" t="s">
        <v>42</v>
      </c>
      <c r="D342" s="6">
        <v>44537</v>
      </c>
      <c r="E342" s="5" t="s">
        <v>19</v>
      </c>
      <c r="F342" s="5" t="s">
        <v>34</v>
      </c>
      <c r="G342" s="5" t="s">
        <v>35</v>
      </c>
      <c r="H342" s="7">
        <v>338</v>
      </c>
      <c r="I342" s="7" t="s">
        <v>49</v>
      </c>
      <c r="J342" s="5" t="s">
        <v>36</v>
      </c>
      <c r="K342" s="8">
        <v>854120</v>
      </c>
      <c r="L342" s="9" t="s">
        <v>60</v>
      </c>
      <c r="M342" s="10" t="s">
        <v>37</v>
      </c>
      <c r="N342" s="11">
        <v>7900000</v>
      </c>
      <c r="O342" s="12">
        <v>30</v>
      </c>
      <c r="P342" s="12">
        <v>15</v>
      </c>
    </row>
    <row r="343" spans="1:16" x14ac:dyDescent="0.3">
      <c r="A343" s="5">
        <v>2019</v>
      </c>
      <c r="B343" s="5">
        <v>6</v>
      </c>
      <c r="C343" s="5" t="s">
        <v>45</v>
      </c>
      <c r="D343" s="6">
        <v>44538</v>
      </c>
      <c r="E343" s="5" t="s">
        <v>27</v>
      </c>
      <c r="F343" s="5" t="s">
        <v>34</v>
      </c>
      <c r="G343" s="5" t="s">
        <v>35</v>
      </c>
      <c r="H343" s="7">
        <v>339</v>
      </c>
      <c r="I343" s="7" t="s">
        <v>49</v>
      </c>
      <c r="J343" s="5" t="s">
        <v>36</v>
      </c>
      <c r="K343" s="8">
        <v>854121</v>
      </c>
      <c r="L343" s="9" t="s">
        <v>60</v>
      </c>
      <c r="M343" s="10" t="s">
        <v>37</v>
      </c>
      <c r="N343" s="11">
        <v>7900000</v>
      </c>
      <c r="O343" s="12">
        <v>30</v>
      </c>
      <c r="P343" s="12">
        <v>15</v>
      </c>
    </row>
    <row r="344" spans="1:16" x14ac:dyDescent="0.3">
      <c r="A344" s="5">
        <v>2019</v>
      </c>
      <c r="B344" s="5">
        <v>6</v>
      </c>
      <c r="C344" s="5" t="s">
        <v>48</v>
      </c>
      <c r="D344" s="6">
        <v>44539</v>
      </c>
      <c r="E344" s="5" t="s">
        <v>33</v>
      </c>
      <c r="F344" s="5" t="s">
        <v>34</v>
      </c>
      <c r="G344" s="5" t="s">
        <v>35</v>
      </c>
      <c r="H344" s="7">
        <v>340</v>
      </c>
      <c r="I344" s="7" t="s">
        <v>49</v>
      </c>
      <c r="J344" s="5" t="s">
        <v>36</v>
      </c>
      <c r="K344" s="8">
        <v>854122</v>
      </c>
      <c r="L344" s="9" t="s">
        <v>60</v>
      </c>
      <c r="M344" s="10" t="s">
        <v>37</v>
      </c>
      <c r="N344" s="11">
        <v>7900000</v>
      </c>
      <c r="O344" s="12">
        <v>30</v>
      </c>
      <c r="P344" s="12">
        <v>15</v>
      </c>
    </row>
    <row r="345" spans="1:16" x14ac:dyDescent="0.3">
      <c r="A345" s="5">
        <v>2019</v>
      </c>
      <c r="B345" s="5">
        <v>6</v>
      </c>
      <c r="C345" s="5" t="s">
        <v>51</v>
      </c>
      <c r="D345" s="6">
        <v>44540</v>
      </c>
      <c r="E345" s="5" t="s">
        <v>39</v>
      </c>
      <c r="F345" s="5" t="s">
        <v>34</v>
      </c>
      <c r="G345" s="5" t="s">
        <v>35</v>
      </c>
      <c r="H345" s="7">
        <v>341</v>
      </c>
      <c r="I345" s="7" t="s">
        <v>49</v>
      </c>
      <c r="J345" s="5" t="s">
        <v>36</v>
      </c>
      <c r="K345" s="8">
        <v>854123</v>
      </c>
      <c r="L345" s="9" t="s">
        <v>60</v>
      </c>
      <c r="M345" s="10" t="s">
        <v>37</v>
      </c>
      <c r="N345" s="11">
        <v>7900000</v>
      </c>
      <c r="O345" s="12">
        <v>30</v>
      </c>
      <c r="P345" s="12">
        <v>15</v>
      </c>
    </row>
    <row r="346" spans="1:16" x14ac:dyDescent="0.3">
      <c r="A346" s="5">
        <v>2019</v>
      </c>
      <c r="B346" s="5">
        <v>6</v>
      </c>
      <c r="C346" s="5" t="s">
        <v>53</v>
      </c>
      <c r="D346" s="6">
        <v>44541</v>
      </c>
      <c r="E346" s="5" t="s">
        <v>19</v>
      </c>
      <c r="F346" s="5" t="s">
        <v>34</v>
      </c>
      <c r="G346" s="5" t="s">
        <v>35</v>
      </c>
      <c r="H346" s="7">
        <v>342</v>
      </c>
      <c r="I346" s="7" t="s">
        <v>49</v>
      </c>
      <c r="J346" s="5" t="s">
        <v>36</v>
      </c>
      <c r="K346" s="8">
        <v>854124</v>
      </c>
      <c r="L346" s="9" t="s">
        <v>60</v>
      </c>
      <c r="M346" s="10" t="s">
        <v>37</v>
      </c>
      <c r="N346" s="11">
        <v>7900000</v>
      </c>
      <c r="O346" s="12">
        <v>30</v>
      </c>
      <c r="P346" s="12">
        <v>15</v>
      </c>
    </row>
    <row r="347" spans="1:16" x14ac:dyDescent="0.3">
      <c r="A347" s="5">
        <v>2019</v>
      </c>
      <c r="B347" s="5">
        <v>6</v>
      </c>
      <c r="C347" s="5" t="s">
        <v>54</v>
      </c>
      <c r="D347" s="6">
        <v>44542</v>
      </c>
      <c r="E347" s="5" t="s">
        <v>27</v>
      </c>
      <c r="F347" s="5" t="s">
        <v>34</v>
      </c>
      <c r="G347" s="5" t="s">
        <v>35</v>
      </c>
      <c r="H347" s="7">
        <v>343</v>
      </c>
      <c r="I347" s="7" t="s">
        <v>49</v>
      </c>
      <c r="J347" s="5" t="s">
        <v>36</v>
      </c>
      <c r="K347" s="8">
        <v>854125</v>
      </c>
      <c r="L347" s="9" t="s">
        <v>60</v>
      </c>
      <c r="M347" s="10" t="s">
        <v>37</v>
      </c>
      <c r="N347" s="11">
        <v>7900000</v>
      </c>
      <c r="O347" s="12">
        <v>30</v>
      </c>
      <c r="P347" s="12">
        <v>15</v>
      </c>
    </row>
    <row r="348" spans="1:16" x14ac:dyDescent="0.3">
      <c r="A348" s="5">
        <v>2019</v>
      </c>
      <c r="B348" s="5">
        <v>6</v>
      </c>
      <c r="C348" s="5" t="s">
        <v>55</v>
      </c>
      <c r="D348" s="6">
        <v>44543</v>
      </c>
      <c r="E348" s="5" t="s">
        <v>33</v>
      </c>
      <c r="F348" s="5" t="s">
        <v>34</v>
      </c>
      <c r="G348" s="5" t="s">
        <v>35</v>
      </c>
      <c r="H348" s="7">
        <v>344</v>
      </c>
      <c r="I348" s="7" t="s">
        <v>49</v>
      </c>
      <c r="J348" s="5" t="s">
        <v>36</v>
      </c>
      <c r="K348" s="8">
        <v>854126</v>
      </c>
      <c r="L348" s="9" t="s">
        <v>60</v>
      </c>
      <c r="M348" s="10" t="s">
        <v>37</v>
      </c>
      <c r="N348" s="11">
        <v>7900000</v>
      </c>
      <c r="O348" s="12">
        <v>30</v>
      </c>
      <c r="P348" s="12">
        <v>15</v>
      </c>
    </row>
    <row r="349" spans="1:16" x14ac:dyDescent="0.3">
      <c r="A349" s="5">
        <v>2019</v>
      </c>
      <c r="B349" s="5">
        <v>6</v>
      </c>
      <c r="C349" s="5" t="s">
        <v>56</v>
      </c>
      <c r="D349" s="6">
        <v>44544</v>
      </c>
      <c r="E349" s="5" t="s">
        <v>39</v>
      </c>
      <c r="F349" s="5" t="s">
        <v>34</v>
      </c>
      <c r="G349" s="5" t="s">
        <v>35</v>
      </c>
      <c r="H349" s="7">
        <v>345</v>
      </c>
      <c r="I349" s="7" t="s">
        <v>49</v>
      </c>
      <c r="J349" s="5" t="s">
        <v>36</v>
      </c>
      <c r="K349" s="8">
        <v>854127</v>
      </c>
      <c r="L349" s="9" t="s">
        <v>60</v>
      </c>
      <c r="M349" s="10" t="s">
        <v>37</v>
      </c>
      <c r="N349" s="11">
        <v>7900000</v>
      </c>
      <c r="O349" s="12">
        <v>30</v>
      </c>
      <c r="P349" s="12">
        <v>15</v>
      </c>
    </row>
    <row r="350" spans="1:16" x14ac:dyDescent="0.3">
      <c r="A350" s="5">
        <v>2019</v>
      </c>
      <c r="B350" s="5">
        <v>6</v>
      </c>
      <c r="C350" s="5" t="s">
        <v>18</v>
      </c>
      <c r="D350" s="6">
        <v>44545</v>
      </c>
      <c r="E350" s="5" t="s">
        <v>19</v>
      </c>
      <c r="F350" s="5" t="s">
        <v>34</v>
      </c>
      <c r="G350" s="5" t="s">
        <v>35</v>
      </c>
      <c r="H350" s="7">
        <v>346</v>
      </c>
      <c r="I350" s="7" t="s">
        <v>49</v>
      </c>
      <c r="J350" s="5" t="s">
        <v>36</v>
      </c>
      <c r="K350" s="8">
        <v>854128</v>
      </c>
      <c r="L350" s="9" t="s">
        <v>60</v>
      </c>
      <c r="M350" s="10" t="s">
        <v>37</v>
      </c>
      <c r="N350" s="11">
        <v>7900000</v>
      </c>
      <c r="O350" s="12">
        <v>30</v>
      </c>
      <c r="P350" s="12">
        <v>15</v>
      </c>
    </row>
    <row r="351" spans="1:16" x14ac:dyDescent="0.3">
      <c r="A351" s="5">
        <v>2019</v>
      </c>
      <c r="B351" s="5">
        <v>6</v>
      </c>
      <c r="C351" s="5" t="s">
        <v>26</v>
      </c>
      <c r="D351" s="6">
        <v>44546</v>
      </c>
      <c r="E351" s="5" t="s">
        <v>27</v>
      </c>
      <c r="F351" s="5" t="s">
        <v>34</v>
      </c>
      <c r="G351" s="5" t="s">
        <v>35</v>
      </c>
      <c r="H351" s="7">
        <v>347</v>
      </c>
      <c r="I351" s="7" t="s">
        <v>49</v>
      </c>
      <c r="J351" s="5" t="s">
        <v>36</v>
      </c>
      <c r="K351" s="8">
        <v>854129</v>
      </c>
      <c r="L351" s="9" t="s">
        <v>60</v>
      </c>
      <c r="M351" s="10" t="s">
        <v>37</v>
      </c>
      <c r="N351" s="11">
        <v>7900000</v>
      </c>
      <c r="O351" s="12">
        <v>30</v>
      </c>
      <c r="P351" s="12">
        <v>15</v>
      </c>
    </row>
    <row r="352" spans="1:16" x14ac:dyDescent="0.3">
      <c r="A352" s="5">
        <v>2019</v>
      </c>
      <c r="B352" s="5">
        <v>6</v>
      </c>
      <c r="C352" s="5" t="s">
        <v>32</v>
      </c>
      <c r="D352" s="6">
        <v>44547</v>
      </c>
      <c r="E352" s="5" t="s">
        <v>33</v>
      </c>
      <c r="F352" s="5" t="s">
        <v>34</v>
      </c>
      <c r="G352" s="5" t="s">
        <v>35</v>
      </c>
      <c r="H352" s="7">
        <v>348</v>
      </c>
      <c r="I352" s="7" t="s">
        <v>49</v>
      </c>
      <c r="J352" s="5" t="s">
        <v>36</v>
      </c>
      <c r="K352" s="8">
        <v>854130</v>
      </c>
      <c r="L352" s="9" t="s">
        <v>60</v>
      </c>
      <c r="M352" s="10" t="s">
        <v>37</v>
      </c>
      <c r="N352" s="11">
        <v>7900000</v>
      </c>
      <c r="O352" s="12">
        <v>30</v>
      </c>
      <c r="P352" s="12">
        <v>15</v>
      </c>
    </row>
    <row r="353" spans="1:16" x14ac:dyDescent="0.3">
      <c r="A353" s="5">
        <v>2019</v>
      </c>
      <c r="B353" s="5">
        <v>6</v>
      </c>
      <c r="C353" s="5" t="s">
        <v>38</v>
      </c>
      <c r="D353" s="6">
        <v>44548</v>
      </c>
      <c r="E353" s="5" t="s">
        <v>39</v>
      </c>
      <c r="F353" s="5" t="s">
        <v>34</v>
      </c>
      <c r="G353" s="5" t="s">
        <v>35</v>
      </c>
      <c r="H353" s="7">
        <v>349</v>
      </c>
      <c r="I353" s="7" t="s">
        <v>49</v>
      </c>
      <c r="J353" s="5" t="s">
        <v>36</v>
      </c>
      <c r="K353" s="8">
        <v>854131</v>
      </c>
      <c r="L353" s="9" t="s">
        <v>60</v>
      </c>
      <c r="M353" s="10" t="s">
        <v>37</v>
      </c>
      <c r="N353" s="11">
        <v>7900000</v>
      </c>
      <c r="O353" s="12">
        <v>30</v>
      </c>
      <c r="P353" s="12">
        <v>15</v>
      </c>
    </row>
    <row r="354" spans="1:16" x14ac:dyDescent="0.3">
      <c r="A354" s="5">
        <v>2019</v>
      </c>
      <c r="B354" s="5">
        <v>6</v>
      </c>
      <c r="C354" s="5" t="s">
        <v>42</v>
      </c>
      <c r="D354" s="6">
        <v>44549</v>
      </c>
      <c r="E354" s="5" t="s">
        <v>19</v>
      </c>
      <c r="F354" s="5" t="s">
        <v>34</v>
      </c>
      <c r="G354" s="5" t="s">
        <v>35</v>
      </c>
      <c r="H354" s="7">
        <v>350</v>
      </c>
      <c r="I354" s="7" t="s">
        <v>49</v>
      </c>
      <c r="J354" s="5" t="s">
        <v>36</v>
      </c>
      <c r="K354" s="8">
        <v>854132</v>
      </c>
      <c r="L354" s="9" t="s">
        <v>60</v>
      </c>
      <c r="M354" s="10" t="s">
        <v>37</v>
      </c>
      <c r="N354" s="11">
        <v>7900000</v>
      </c>
      <c r="O354" s="12">
        <v>30</v>
      </c>
      <c r="P354" s="12">
        <v>15</v>
      </c>
    </row>
    <row r="355" spans="1:16" x14ac:dyDescent="0.3">
      <c r="A355" s="5">
        <v>2019</v>
      </c>
      <c r="B355" s="5">
        <v>6</v>
      </c>
      <c r="C355" s="5" t="s">
        <v>45</v>
      </c>
      <c r="D355" s="6">
        <v>44550</v>
      </c>
      <c r="E355" s="5" t="s">
        <v>27</v>
      </c>
      <c r="F355" s="5" t="s">
        <v>34</v>
      </c>
      <c r="G355" s="5" t="s">
        <v>35</v>
      </c>
      <c r="H355" s="7">
        <v>351</v>
      </c>
      <c r="I355" s="7" t="s">
        <v>49</v>
      </c>
      <c r="J355" s="5" t="s">
        <v>36</v>
      </c>
      <c r="K355" s="8">
        <v>854133</v>
      </c>
      <c r="L355" s="9" t="s">
        <v>60</v>
      </c>
      <c r="M355" s="10" t="s">
        <v>37</v>
      </c>
      <c r="N355" s="11">
        <v>7900000</v>
      </c>
      <c r="O355" s="12">
        <v>30</v>
      </c>
      <c r="P355" s="12">
        <v>15</v>
      </c>
    </row>
    <row r="356" spans="1:16" x14ac:dyDescent="0.3">
      <c r="A356" s="5">
        <v>2019</v>
      </c>
      <c r="B356" s="5">
        <v>6</v>
      </c>
      <c r="C356" s="5" t="s">
        <v>48</v>
      </c>
      <c r="D356" s="6">
        <v>44551</v>
      </c>
      <c r="E356" s="5" t="s">
        <v>33</v>
      </c>
      <c r="F356" s="5" t="s">
        <v>34</v>
      </c>
      <c r="G356" s="5" t="s">
        <v>35</v>
      </c>
      <c r="H356" s="7">
        <v>352</v>
      </c>
      <c r="I356" s="7" t="s">
        <v>49</v>
      </c>
      <c r="J356" s="5" t="s">
        <v>36</v>
      </c>
      <c r="K356" s="8">
        <v>854134</v>
      </c>
      <c r="L356" s="9" t="s">
        <v>60</v>
      </c>
      <c r="M356" s="10" t="s">
        <v>37</v>
      </c>
      <c r="N356" s="11">
        <v>7900000</v>
      </c>
      <c r="O356" s="12">
        <v>30</v>
      </c>
      <c r="P356" s="12">
        <v>15</v>
      </c>
    </row>
    <row r="357" spans="1:16" x14ac:dyDescent="0.3">
      <c r="A357" s="5">
        <v>2019</v>
      </c>
      <c r="B357" s="5">
        <v>6</v>
      </c>
      <c r="C357" s="5" t="s">
        <v>51</v>
      </c>
      <c r="D357" s="6">
        <v>44552</v>
      </c>
      <c r="E357" s="5" t="s">
        <v>39</v>
      </c>
      <c r="F357" s="5" t="s">
        <v>34</v>
      </c>
      <c r="G357" s="5" t="s">
        <v>35</v>
      </c>
      <c r="H357" s="7">
        <v>353</v>
      </c>
      <c r="I357" s="7" t="s">
        <v>49</v>
      </c>
      <c r="J357" s="5" t="s">
        <v>36</v>
      </c>
      <c r="K357" s="8">
        <v>854135</v>
      </c>
      <c r="L357" s="9" t="s">
        <v>60</v>
      </c>
      <c r="M357" s="10" t="s">
        <v>37</v>
      </c>
      <c r="N357" s="11">
        <v>7900000</v>
      </c>
      <c r="O357" s="12">
        <v>30</v>
      </c>
      <c r="P357" s="12">
        <v>15</v>
      </c>
    </row>
    <row r="358" spans="1:16" x14ac:dyDescent="0.3">
      <c r="A358" s="5">
        <v>2019</v>
      </c>
      <c r="B358" s="5">
        <v>6</v>
      </c>
      <c r="C358" s="5" t="s">
        <v>53</v>
      </c>
      <c r="D358" s="6">
        <v>44553</v>
      </c>
      <c r="E358" s="5" t="s">
        <v>19</v>
      </c>
      <c r="F358" s="5" t="s">
        <v>34</v>
      </c>
      <c r="G358" s="5" t="s">
        <v>35</v>
      </c>
      <c r="H358" s="7">
        <v>354</v>
      </c>
      <c r="I358" s="7" t="s">
        <v>49</v>
      </c>
      <c r="J358" s="5" t="s">
        <v>36</v>
      </c>
      <c r="K358" s="8">
        <v>854136</v>
      </c>
      <c r="L358" s="9" t="s">
        <v>60</v>
      </c>
      <c r="M358" s="10" t="s">
        <v>37</v>
      </c>
      <c r="N358" s="11">
        <v>7900000</v>
      </c>
      <c r="O358" s="12">
        <v>30</v>
      </c>
      <c r="P358" s="12">
        <v>15</v>
      </c>
    </row>
    <row r="359" spans="1:16" x14ac:dyDescent="0.3">
      <c r="A359" s="5">
        <v>2019</v>
      </c>
      <c r="B359" s="5">
        <v>6</v>
      </c>
      <c r="C359" s="5" t="s">
        <v>54</v>
      </c>
      <c r="D359" s="6">
        <v>44554</v>
      </c>
      <c r="E359" s="5" t="s">
        <v>27</v>
      </c>
      <c r="F359" s="5" t="s">
        <v>34</v>
      </c>
      <c r="G359" s="5" t="s">
        <v>35</v>
      </c>
      <c r="H359" s="7">
        <v>355</v>
      </c>
      <c r="I359" s="7" t="s">
        <v>49</v>
      </c>
      <c r="J359" s="5" t="s">
        <v>36</v>
      </c>
      <c r="K359" s="8">
        <v>854137</v>
      </c>
      <c r="L359" s="9" t="s">
        <v>60</v>
      </c>
      <c r="M359" s="10" t="s">
        <v>37</v>
      </c>
      <c r="N359" s="11">
        <v>7900000</v>
      </c>
      <c r="O359" s="12">
        <v>30</v>
      </c>
      <c r="P359" s="12">
        <v>15</v>
      </c>
    </row>
    <row r="360" spans="1:16" x14ac:dyDescent="0.3">
      <c r="A360" s="5">
        <v>2019</v>
      </c>
      <c r="B360" s="5">
        <v>6</v>
      </c>
      <c r="C360" s="5" t="s">
        <v>55</v>
      </c>
      <c r="D360" s="6">
        <v>44555</v>
      </c>
      <c r="E360" s="5" t="s">
        <v>33</v>
      </c>
      <c r="F360" s="5" t="s">
        <v>34</v>
      </c>
      <c r="G360" s="5" t="s">
        <v>35</v>
      </c>
      <c r="H360" s="7">
        <v>356</v>
      </c>
      <c r="I360" s="7" t="s">
        <v>49</v>
      </c>
      <c r="J360" s="5" t="s">
        <v>36</v>
      </c>
      <c r="K360" s="8">
        <v>854138</v>
      </c>
      <c r="L360" s="9" t="s">
        <v>60</v>
      </c>
      <c r="M360" s="10" t="s">
        <v>37</v>
      </c>
      <c r="N360" s="11">
        <v>7900000</v>
      </c>
      <c r="O360" s="12">
        <v>30</v>
      </c>
      <c r="P360" s="12">
        <v>15</v>
      </c>
    </row>
    <row r="361" spans="1:16" x14ac:dyDescent="0.3">
      <c r="A361" s="5">
        <v>2019</v>
      </c>
      <c r="B361" s="5">
        <v>6</v>
      </c>
      <c r="C361" s="5" t="s">
        <v>56</v>
      </c>
      <c r="D361" s="6">
        <v>44556</v>
      </c>
      <c r="E361" s="5" t="s">
        <v>39</v>
      </c>
      <c r="F361" s="5" t="s">
        <v>34</v>
      </c>
      <c r="G361" s="5" t="s">
        <v>35</v>
      </c>
      <c r="H361" s="7">
        <v>357</v>
      </c>
      <c r="I361" s="7" t="s">
        <v>49</v>
      </c>
      <c r="J361" s="5" t="s">
        <v>36</v>
      </c>
      <c r="K361" s="8">
        <v>854139</v>
      </c>
      <c r="L361" s="9" t="s">
        <v>60</v>
      </c>
      <c r="M361" s="10" t="s">
        <v>37</v>
      </c>
      <c r="N361" s="11">
        <v>7900000</v>
      </c>
      <c r="O361" s="12">
        <v>30</v>
      </c>
      <c r="P361" s="12">
        <v>15</v>
      </c>
    </row>
    <row r="362" spans="1:16" x14ac:dyDescent="0.3">
      <c r="A362" s="5">
        <v>2019</v>
      </c>
      <c r="B362" s="5">
        <v>6</v>
      </c>
      <c r="C362" s="5" t="s">
        <v>18</v>
      </c>
      <c r="D362" s="6">
        <v>44557</v>
      </c>
      <c r="E362" s="5" t="s">
        <v>19</v>
      </c>
      <c r="F362" s="5" t="s">
        <v>34</v>
      </c>
      <c r="G362" s="5" t="s">
        <v>35</v>
      </c>
      <c r="H362" s="7">
        <v>358</v>
      </c>
      <c r="I362" s="7" t="s">
        <v>49</v>
      </c>
      <c r="J362" s="5" t="s">
        <v>36</v>
      </c>
      <c r="K362" s="8">
        <v>854140</v>
      </c>
      <c r="L362" s="9" t="s">
        <v>60</v>
      </c>
      <c r="M362" s="10" t="s">
        <v>37</v>
      </c>
      <c r="N362" s="11">
        <v>7900000</v>
      </c>
      <c r="O362" s="12">
        <v>30</v>
      </c>
      <c r="P362" s="12">
        <v>15</v>
      </c>
    </row>
    <row r="363" spans="1:16" x14ac:dyDescent="0.3">
      <c r="A363" s="5">
        <v>2019</v>
      </c>
      <c r="B363" s="5">
        <v>6</v>
      </c>
      <c r="C363" s="5" t="s">
        <v>26</v>
      </c>
      <c r="D363" s="6">
        <v>44558</v>
      </c>
      <c r="E363" s="5" t="s">
        <v>27</v>
      </c>
      <c r="F363" s="5" t="s">
        <v>34</v>
      </c>
      <c r="G363" s="5" t="s">
        <v>35</v>
      </c>
      <c r="H363" s="7">
        <v>359</v>
      </c>
      <c r="I363" s="7" t="s">
        <v>49</v>
      </c>
      <c r="J363" s="5" t="s">
        <v>36</v>
      </c>
      <c r="K363" s="8">
        <v>854141</v>
      </c>
      <c r="L363" s="9" t="s">
        <v>60</v>
      </c>
      <c r="M363" s="10" t="s">
        <v>37</v>
      </c>
      <c r="N363" s="11">
        <v>7900000</v>
      </c>
      <c r="O363" s="12">
        <v>30</v>
      </c>
      <c r="P363" s="12">
        <v>15</v>
      </c>
    </row>
    <row r="364" spans="1:16" x14ac:dyDescent="0.3">
      <c r="A364" s="5">
        <v>2019</v>
      </c>
      <c r="B364" s="5">
        <v>6</v>
      </c>
      <c r="C364" s="5" t="s">
        <v>32</v>
      </c>
      <c r="D364" s="6">
        <v>44559</v>
      </c>
      <c r="E364" s="5" t="s">
        <v>33</v>
      </c>
      <c r="F364" s="5" t="s">
        <v>34</v>
      </c>
      <c r="G364" s="5" t="s">
        <v>35</v>
      </c>
      <c r="H364" s="7">
        <v>360</v>
      </c>
      <c r="I364" s="7" t="s">
        <v>49</v>
      </c>
      <c r="J364" s="5" t="s">
        <v>36</v>
      </c>
      <c r="K364" s="8">
        <v>854142</v>
      </c>
      <c r="L364" s="9" t="s">
        <v>60</v>
      </c>
      <c r="M364" s="10" t="s">
        <v>37</v>
      </c>
      <c r="N364" s="11">
        <v>7900000</v>
      </c>
      <c r="O364" s="12">
        <v>30</v>
      </c>
      <c r="P364" s="12">
        <v>15</v>
      </c>
    </row>
    <row r="365" spans="1:16" x14ac:dyDescent="0.3">
      <c r="A365" s="5">
        <v>2019</v>
      </c>
      <c r="B365" s="5">
        <v>6</v>
      </c>
      <c r="C365" s="5" t="s">
        <v>38</v>
      </c>
      <c r="D365" s="6">
        <v>44560</v>
      </c>
      <c r="E365" s="5" t="s">
        <v>39</v>
      </c>
      <c r="F365" s="5" t="s">
        <v>34</v>
      </c>
      <c r="G365" s="5" t="s">
        <v>35</v>
      </c>
      <c r="H365" s="7">
        <v>361</v>
      </c>
      <c r="I365" s="7" t="s">
        <v>49</v>
      </c>
      <c r="J365" s="5" t="s">
        <v>36</v>
      </c>
      <c r="K365" s="8">
        <v>854143</v>
      </c>
      <c r="L365" s="9" t="s">
        <v>60</v>
      </c>
      <c r="M365" s="10" t="s">
        <v>37</v>
      </c>
      <c r="N365" s="11">
        <v>7900000</v>
      </c>
      <c r="O365" s="12">
        <v>30</v>
      </c>
      <c r="P365" s="12">
        <v>15</v>
      </c>
    </row>
    <row r="366" spans="1:16" x14ac:dyDescent="0.3">
      <c r="A366" s="5">
        <v>2019</v>
      </c>
      <c r="B366" s="5">
        <v>6</v>
      </c>
      <c r="C366" s="5" t="s">
        <v>42</v>
      </c>
      <c r="D366" s="6">
        <v>44561</v>
      </c>
      <c r="E366" s="5" t="s">
        <v>19</v>
      </c>
      <c r="F366" s="5" t="s">
        <v>34</v>
      </c>
      <c r="G366" s="5" t="s">
        <v>35</v>
      </c>
      <c r="H366" s="7">
        <v>362</v>
      </c>
      <c r="I366" s="7" t="s">
        <v>49</v>
      </c>
      <c r="J366" s="5" t="s">
        <v>36</v>
      </c>
      <c r="K366" s="8">
        <v>854144</v>
      </c>
      <c r="L366" s="9" t="s">
        <v>60</v>
      </c>
      <c r="M366" s="10" t="s">
        <v>37</v>
      </c>
      <c r="N366" s="11">
        <v>7900000</v>
      </c>
      <c r="O366" s="12">
        <v>30</v>
      </c>
      <c r="P366" s="12">
        <v>15</v>
      </c>
    </row>
    <row r="367" spans="1:16" x14ac:dyDescent="0.3">
      <c r="A367" s="5"/>
      <c r="B367" s="5"/>
      <c r="C367" s="5"/>
      <c r="D367" s="6"/>
      <c r="E367" s="5"/>
      <c r="F367" s="5"/>
      <c r="G367" s="5"/>
      <c r="H367" s="7"/>
      <c r="I367" s="7"/>
      <c r="J367" s="5"/>
      <c r="K367" s="8"/>
      <c r="L367" s="9"/>
      <c r="M367" s="10"/>
      <c r="N367" s="11"/>
      <c r="O367" s="12"/>
      <c r="P367" s="12"/>
    </row>
    <row r="368" spans="1:16" x14ac:dyDescent="0.3">
      <c r="A368" s="5"/>
      <c r="B368" s="5"/>
      <c r="C368" s="5"/>
      <c r="D368" s="6"/>
      <c r="E368" s="5"/>
      <c r="F368" s="5"/>
      <c r="G368" s="5"/>
      <c r="H368" s="7"/>
      <c r="I368" s="7"/>
      <c r="J368" s="5"/>
      <c r="K368" s="8"/>
      <c r="L368" s="9"/>
      <c r="M368" s="10"/>
      <c r="N368" s="11"/>
      <c r="O368" s="12"/>
      <c r="P368" s="12"/>
    </row>
    <row r="369" spans="1:16" x14ac:dyDescent="0.3">
      <c r="A369" s="5"/>
      <c r="B369" s="5"/>
      <c r="C369" s="5"/>
      <c r="D369" s="6"/>
      <c r="E369" s="5"/>
      <c r="F369" s="5"/>
      <c r="G369" s="5"/>
      <c r="H369" s="7"/>
      <c r="I369" s="7"/>
      <c r="J369" s="5"/>
      <c r="K369" s="8"/>
      <c r="L369" s="9"/>
      <c r="M369" s="10"/>
      <c r="N369" s="11"/>
      <c r="O369" s="12"/>
      <c r="P369" s="12"/>
    </row>
    <row r="370" spans="1:16" x14ac:dyDescent="0.3">
      <c r="A370" s="5"/>
      <c r="B370" s="5"/>
      <c r="C370" s="5"/>
      <c r="D370" s="6"/>
      <c r="E370" s="5"/>
      <c r="F370" s="5"/>
      <c r="G370" s="5"/>
      <c r="H370" s="7"/>
      <c r="I370" s="7"/>
      <c r="J370" s="5"/>
      <c r="K370" s="8"/>
      <c r="L370" s="9"/>
      <c r="M370" s="10"/>
      <c r="N370" s="11"/>
      <c r="O370" s="12"/>
      <c r="P370" s="12"/>
    </row>
    <row r="371" spans="1:16" x14ac:dyDescent="0.3">
      <c r="A371" s="5"/>
      <c r="B371" s="5"/>
      <c r="C371" s="5"/>
      <c r="D371" s="6"/>
      <c r="E371" s="5"/>
      <c r="F371" s="5"/>
      <c r="G371" s="5"/>
      <c r="H371" s="7"/>
      <c r="I371" s="7"/>
      <c r="J371" s="5"/>
      <c r="K371" s="8"/>
      <c r="L371" s="9"/>
      <c r="M371" s="10"/>
      <c r="N371" s="11"/>
      <c r="O371" s="12"/>
      <c r="P371" s="12"/>
    </row>
    <row r="372" spans="1:16" x14ac:dyDescent="0.3">
      <c r="A372" s="5"/>
      <c r="B372" s="5"/>
      <c r="C372" s="5"/>
      <c r="D372" s="6"/>
      <c r="E372" s="5"/>
      <c r="F372" s="5"/>
      <c r="G372" s="5"/>
      <c r="H372" s="7"/>
      <c r="I372" s="7"/>
      <c r="J372" s="5"/>
      <c r="K372" s="8"/>
      <c r="L372" s="9"/>
      <c r="M372" s="10"/>
      <c r="N372" s="11"/>
      <c r="O372" s="12"/>
      <c r="P372" s="12"/>
    </row>
    <row r="373" spans="1:16" x14ac:dyDescent="0.3">
      <c r="A373" s="5"/>
      <c r="B373" s="5"/>
      <c r="C373" s="5"/>
      <c r="D373" s="6"/>
      <c r="E373" s="5"/>
      <c r="F373" s="5"/>
      <c r="G373" s="5"/>
      <c r="H373" s="7"/>
      <c r="I373" s="7"/>
      <c r="J373" s="5"/>
      <c r="K373" s="8"/>
      <c r="L373" s="9"/>
      <c r="M373" s="10"/>
      <c r="N373" s="11"/>
      <c r="O373" s="12"/>
      <c r="P373" s="12"/>
    </row>
    <row r="374" spans="1:16" x14ac:dyDescent="0.3">
      <c r="A374" s="5"/>
      <c r="B374" s="5"/>
      <c r="C374" s="5"/>
      <c r="D374" s="6"/>
      <c r="E374" s="5"/>
      <c r="F374" s="5"/>
      <c r="G374" s="5"/>
      <c r="H374" s="7"/>
      <c r="I374" s="7"/>
      <c r="J374" s="5"/>
      <c r="K374" s="8"/>
      <c r="L374" s="9"/>
      <c r="M374" s="10"/>
      <c r="N374" s="11"/>
      <c r="O374" s="12"/>
      <c r="P374" s="12"/>
    </row>
    <row r="375" spans="1:16" x14ac:dyDescent="0.3">
      <c r="A375" s="5"/>
      <c r="B375" s="5"/>
      <c r="C375" s="5"/>
      <c r="D375" s="6"/>
      <c r="E375" s="5"/>
      <c r="F375" s="5"/>
      <c r="G375" s="5"/>
      <c r="H375" s="7"/>
      <c r="I375" s="7"/>
      <c r="J375" s="5"/>
      <c r="K375" s="8"/>
      <c r="L375" s="9"/>
      <c r="M375" s="10"/>
      <c r="N375" s="11"/>
      <c r="O375" s="12"/>
      <c r="P375" s="12"/>
    </row>
    <row r="376" spans="1:16" x14ac:dyDescent="0.3">
      <c r="A376" s="5"/>
      <c r="B376" s="5"/>
      <c r="C376" s="5"/>
      <c r="D376" s="6"/>
      <c r="E376" s="5"/>
      <c r="F376" s="5"/>
      <c r="G376" s="5"/>
      <c r="H376" s="7"/>
      <c r="I376" s="7"/>
      <c r="J376" s="5"/>
      <c r="K376" s="8"/>
      <c r="L376" s="9"/>
      <c r="M376" s="10"/>
      <c r="N376" s="11"/>
      <c r="O376" s="12"/>
      <c r="P376" s="12"/>
    </row>
    <row r="377" spans="1:16" x14ac:dyDescent="0.3">
      <c r="A377" s="5"/>
      <c r="B377" s="5"/>
      <c r="C377" s="5"/>
      <c r="D377" s="6"/>
      <c r="E377" s="5"/>
      <c r="F377" s="5"/>
      <c r="G377" s="5"/>
      <c r="H377" s="7"/>
      <c r="I377" s="7"/>
      <c r="J377" s="5"/>
      <c r="K377" s="8"/>
      <c r="L377" s="9"/>
      <c r="M377" s="10"/>
      <c r="N377" s="11"/>
      <c r="O377" s="12"/>
      <c r="P377" s="12"/>
    </row>
    <row r="378" spans="1:16" x14ac:dyDescent="0.3">
      <c r="A378" s="5"/>
      <c r="B378" s="5"/>
      <c r="C378" s="5"/>
      <c r="D378" s="6"/>
      <c r="E378" s="5"/>
      <c r="F378" s="5"/>
      <c r="G378" s="5"/>
      <c r="H378" s="7"/>
      <c r="I378" s="7"/>
      <c r="J378" s="5"/>
      <c r="K378" s="8"/>
      <c r="L378" s="9"/>
      <c r="M378" s="10"/>
      <c r="N378" s="11"/>
      <c r="O378" s="12"/>
      <c r="P378" s="12"/>
    </row>
    <row r="379" spans="1:16" x14ac:dyDescent="0.3">
      <c r="A379" s="5"/>
      <c r="B379" s="5"/>
      <c r="C379" s="5"/>
      <c r="D379" s="6"/>
      <c r="E379" s="5"/>
      <c r="F379" s="5"/>
      <c r="G379" s="5"/>
      <c r="H379" s="7"/>
      <c r="I379" s="7"/>
      <c r="J379" s="5"/>
      <c r="K379" s="8"/>
      <c r="L379" s="9"/>
      <c r="M379" s="10"/>
      <c r="N379" s="11"/>
      <c r="O379" s="12"/>
      <c r="P379" s="12"/>
    </row>
    <row r="380" spans="1:16" x14ac:dyDescent="0.3">
      <c r="A380" s="5"/>
      <c r="B380" s="5"/>
      <c r="C380" s="5"/>
      <c r="D380" s="6"/>
      <c r="E380" s="5"/>
      <c r="F380" s="5"/>
      <c r="G380" s="5"/>
      <c r="H380" s="7"/>
      <c r="I380" s="7"/>
      <c r="J380" s="5"/>
      <c r="K380" s="8"/>
      <c r="L380" s="9"/>
      <c r="M380" s="10"/>
      <c r="N380" s="11"/>
      <c r="O380" s="12"/>
      <c r="P380" s="12"/>
    </row>
    <row r="381" spans="1:16" x14ac:dyDescent="0.3">
      <c r="A381" s="5"/>
      <c r="B381" s="5"/>
      <c r="C381" s="5"/>
      <c r="D381" s="6"/>
      <c r="E381" s="5"/>
      <c r="F381" s="5"/>
      <c r="G381" s="5"/>
      <c r="H381" s="7"/>
      <c r="I381" s="7"/>
      <c r="J381" s="5"/>
      <c r="K381" s="8"/>
      <c r="L381" s="9"/>
      <c r="M381" s="10"/>
      <c r="N381" s="11"/>
      <c r="O381" s="12"/>
      <c r="P381" s="12"/>
    </row>
    <row r="382" spans="1:16" x14ac:dyDescent="0.3">
      <c r="A382" s="5"/>
      <c r="B382" s="5"/>
      <c r="C382" s="5"/>
      <c r="D382" s="6"/>
      <c r="E382" s="5"/>
      <c r="F382" s="5"/>
      <c r="G382" s="5"/>
      <c r="H382" s="7"/>
      <c r="I382" s="7"/>
      <c r="J382" s="5"/>
      <c r="K382" s="8"/>
      <c r="L382" s="9"/>
      <c r="M382" s="10"/>
      <c r="N382" s="11"/>
      <c r="O382" s="12"/>
      <c r="P382" s="12"/>
    </row>
    <row r="383" spans="1:16" x14ac:dyDescent="0.3">
      <c r="A383" s="5"/>
      <c r="B383" s="5"/>
      <c r="C383" s="5"/>
      <c r="D383" s="6"/>
      <c r="E383" s="5"/>
      <c r="F383" s="5"/>
      <c r="G383" s="5"/>
      <c r="H383" s="7"/>
      <c r="I383" s="7"/>
      <c r="J383" s="5"/>
      <c r="K383" s="8"/>
      <c r="L383" s="9"/>
      <c r="M383" s="10"/>
      <c r="N383" s="11"/>
      <c r="O383" s="12"/>
      <c r="P383" s="12"/>
    </row>
    <row r="384" spans="1:16" x14ac:dyDescent="0.3">
      <c r="A384" s="5"/>
      <c r="B384" s="5"/>
      <c r="C384" s="5"/>
      <c r="D384" s="6"/>
      <c r="E384" s="5"/>
      <c r="F384" s="5"/>
      <c r="G384" s="5"/>
      <c r="H384" s="7"/>
      <c r="I384" s="7"/>
      <c r="J384" s="5"/>
      <c r="K384" s="8"/>
      <c r="L384" s="9"/>
      <c r="M384" s="10"/>
      <c r="N384" s="11"/>
      <c r="O384" s="12"/>
      <c r="P384" s="12"/>
    </row>
    <row r="385" spans="1:16" x14ac:dyDescent="0.3">
      <c r="A385" s="5"/>
      <c r="B385" s="5"/>
      <c r="C385" s="5"/>
      <c r="D385" s="6"/>
      <c r="E385" s="5"/>
      <c r="F385" s="5"/>
      <c r="G385" s="5"/>
      <c r="H385" s="7"/>
      <c r="I385" s="7"/>
      <c r="J385" s="5"/>
      <c r="K385" s="8"/>
      <c r="L385" s="9"/>
      <c r="M385" s="10"/>
      <c r="N385" s="11"/>
      <c r="O385" s="12"/>
      <c r="P385" s="12"/>
    </row>
    <row r="386" spans="1:16" x14ac:dyDescent="0.3">
      <c r="A386" s="5"/>
      <c r="B386" s="5"/>
      <c r="C386" s="5"/>
      <c r="D386" s="6"/>
      <c r="E386" s="5"/>
      <c r="F386" s="5"/>
      <c r="G386" s="5"/>
      <c r="H386" s="7"/>
      <c r="I386" s="7"/>
      <c r="J386" s="5"/>
      <c r="K386" s="8"/>
      <c r="L386" s="9"/>
      <c r="M386" s="10"/>
      <c r="N386" s="11"/>
      <c r="O386" s="12"/>
      <c r="P386" s="12"/>
    </row>
    <row r="387" spans="1:16" x14ac:dyDescent="0.3">
      <c r="A387" s="5"/>
      <c r="B387" s="5"/>
      <c r="C387" s="5"/>
      <c r="D387" s="6"/>
      <c r="E387" s="5"/>
      <c r="F387" s="5"/>
      <c r="G387" s="5"/>
      <c r="H387" s="7"/>
      <c r="I387" s="7"/>
      <c r="J387" s="5"/>
      <c r="K387" s="8"/>
      <c r="L387" s="9"/>
      <c r="M387" s="10"/>
      <c r="N387" s="11"/>
      <c r="O387" s="12"/>
      <c r="P387" s="12"/>
    </row>
    <row r="388" spans="1:16" x14ac:dyDescent="0.3">
      <c r="A388" s="5"/>
      <c r="B388" s="5"/>
      <c r="C388" s="5"/>
      <c r="D388" s="6"/>
      <c r="E388" s="5"/>
      <c r="F388" s="5"/>
      <c r="G388" s="5"/>
      <c r="H388" s="7"/>
      <c r="I388" s="7"/>
      <c r="J388" s="5"/>
      <c r="K388" s="8"/>
      <c r="L388" s="9"/>
      <c r="M388" s="10"/>
      <c r="N388" s="11"/>
      <c r="O388" s="12"/>
      <c r="P388" s="12"/>
    </row>
    <row r="389" spans="1:16" x14ac:dyDescent="0.3">
      <c r="A389" s="5"/>
      <c r="B389" s="5"/>
      <c r="C389" s="5"/>
      <c r="D389" s="6"/>
      <c r="E389" s="5"/>
      <c r="F389" s="5"/>
      <c r="G389" s="5"/>
      <c r="H389" s="7"/>
      <c r="I389" s="7"/>
      <c r="J389" s="5"/>
      <c r="K389" s="8"/>
      <c r="L389" s="9"/>
      <c r="M389" s="10"/>
      <c r="N389" s="11"/>
      <c r="O389" s="12"/>
      <c r="P389" s="12"/>
    </row>
    <row r="390" spans="1:16" x14ac:dyDescent="0.3">
      <c r="A390" s="5"/>
      <c r="B390" s="5"/>
      <c r="C390" s="5"/>
      <c r="D390" s="6"/>
      <c r="E390" s="5"/>
      <c r="F390" s="5"/>
      <c r="G390" s="5"/>
      <c r="H390" s="7"/>
      <c r="I390" s="7"/>
      <c r="J390" s="5"/>
      <c r="K390" s="8"/>
      <c r="L390" s="9"/>
      <c r="M390" s="10"/>
      <c r="N390" s="11"/>
      <c r="O390" s="12"/>
      <c r="P390" s="12"/>
    </row>
    <row r="391" spans="1:16" x14ac:dyDescent="0.3">
      <c r="A391" s="5"/>
      <c r="B391" s="5"/>
      <c r="C391" s="5"/>
      <c r="D391" s="6"/>
      <c r="E391" s="5"/>
      <c r="F391" s="5"/>
      <c r="G391" s="5"/>
      <c r="H391" s="7"/>
      <c r="I391" s="7"/>
      <c r="J391" s="5"/>
      <c r="K391" s="8"/>
      <c r="L391" s="9"/>
      <c r="M391" s="10"/>
      <c r="N391" s="11"/>
      <c r="O391" s="12"/>
      <c r="P391" s="12"/>
    </row>
    <row r="392" spans="1:16" x14ac:dyDescent="0.3">
      <c r="A392" s="5"/>
      <c r="B392" s="5"/>
      <c r="C392" s="5"/>
      <c r="D392" s="6"/>
      <c r="E392" s="5"/>
      <c r="F392" s="5"/>
      <c r="G392" s="5"/>
      <c r="H392" s="7"/>
      <c r="I392" s="7"/>
      <c r="J392" s="5"/>
      <c r="K392" s="8"/>
      <c r="L392" s="9"/>
      <c r="M392" s="10"/>
      <c r="N392" s="11"/>
      <c r="O392" s="12"/>
      <c r="P392" s="12"/>
    </row>
    <row r="393" spans="1:16" x14ac:dyDescent="0.3">
      <c r="A393" s="5"/>
      <c r="B393" s="5"/>
      <c r="C393" s="5"/>
      <c r="D393" s="6"/>
      <c r="E393" s="5"/>
      <c r="F393" s="5"/>
      <c r="G393" s="5"/>
      <c r="H393" s="7"/>
      <c r="I393" s="7"/>
      <c r="J393" s="5"/>
      <c r="K393" s="8"/>
      <c r="L393" s="9"/>
      <c r="M393" s="10"/>
      <c r="N393" s="11"/>
      <c r="O393" s="12"/>
      <c r="P393" s="12"/>
    </row>
    <row r="394" spans="1:16" x14ac:dyDescent="0.3">
      <c r="A394" s="5"/>
      <c r="B394" s="5"/>
      <c r="C394" s="5"/>
      <c r="D394" s="6"/>
      <c r="E394" s="5"/>
      <c r="F394" s="5"/>
      <c r="G394" s="5"/>
      <c r="H394" s="7"/>
      <c r="I394" s="7"/>
      <c r="J394" s="5"/>
      <c r="K394" s="8"/>
      <c r="L394" s="9"/>
      <c r="M394" s="10"/>
      <c r="N394" s="11"/>
      <c r="O394" s="12"/>
      <c r="P394" s="12"/>
    </row>
    <row r="395" spans="1:16" x14ac:dyDescent="0.3">
      <c r="A395" s="5"/>
      <c r="B395" s="5"/>
      <c r="C395" s="5"/>
      <c r="D395" s="6"/>
      <c r="E395" s="5"/>
      <c r="F395" s="5"/>
      <c r="G395" s="5"/>
      <c r="H395" s="7"/>
      <c r="I395" s="7"/>
      <c r="J395" s="5"/>
      <c r="K395" s="8"/>
      <c r="L395" s="9"/>
      <c r="M395" s="10"/>
      <c r="N395" s="11"/>
      <c r="O395" s="12"/>
      <c r="P395" s="12"/>
    </row>
    <row r="396" spans="1:16" x14ac:dyDescent="0.3">
      <c r="A396" s="5"/>
      <c r="B396" s="5"/>
      <c r="C396" s="5"/>
      <c r="D396" s="6"/>
      <c r="E396" s="5"/>
      <c r="F396" s="5"/>
      <c r="G396" s="5"/>
      <c r="H396" s="7"/>
      <c r="I396" s="7"/>
      <c r="J396" s="5"/>
      <c r="K396" s="8"/>
      <c r="L396" s="9"/>
      <c r="M396" s="10"/>
      <c r="N396" s="11"/>
      <c r="O396" s="12"/>
      <c r="P396" s="12"/>
    </row>
    <row r="397" spans="1:16" x14ac:dyDescent="0.3">
      <c r="A397" s="5"/>
      <c r="B397" s="5"/>
      <c r="C397" s="5"/>
      <c r="D397" s="6"/>
      <c r="E397" s="5"/>
      <c r="F397" s="5"/>
      <c r="G397" s="5"/>
      <c r="H397" s="7"/>
      <c r="I397" s="7"/>
      <c r="J397" s="5"/>
      <c r="K397" s="8"/>
      <c r="L397" s="9"/>
      <c r="M397" s="10"/>
      <c r="N397" s="11"/>
      <c r="O397" s="12"/>
      <c r="P397" s="12"/>
    </row>
    <row r="398" spans="1:16" x14ac:dyDescent="0.3">
      <c r="A398" s="5"/>
      <c r="B398" s="5"/>
      <c r="C398" s="5"/>
      <c r="D398" s="6"/>
      <c r="E398" s="5"/>
      <c r="F398" s="5"/>
      <c r="G398" s="5"/>
      <c r="H398" s="7"/>
      <c r="I398" s="7"/>
      <c r="J398" s="5"/>
      <c r="K398" s="8"/>
      <c r="L398" s="9"/>
      <c r="M398" s="10"/>
      <c r="N398" s="11"/>
      <c r="O398" s="12"/>
      <c r="P398" s="12"/>
    </row>
    <row r="399" spans="1:16" x14ac:dyDescent="0.3">
      <c r="A399" s="5"/>
      <c r="B399" s="5"/>
      <c r="C399" s="5"/>
      <c r="D399" s="6"/>
      <c r="E399" s="5"/>
      <c r="F399" s="5"/>
      <c r="G399" s="5"/>
      <c r="H399" s="7"/>
      <c r="I399" s="7"/>
      <c r="J399" s="5"/>
      <c r="K399" s="8"/>
      <c r="L399" s="9"/>
      <c r="M399" s="10"/>
      <c r="N399" s="11"/>
      <c r="O399" s="12"/>
      <c r="P399" s="12"/>
    </row>
    <row r="400" spans="1:16" x14ac:dyDescent="0.3">
      <c r="A400" s="5"/>
      <c r="B400" s="5"/>
      <c r="C400" s="5"/>
      <c r="D400" s="6"/>
      <c r="E400" s="5"/>
      <c r="F400" s="5"/>
      <c r="G400" s="5"/>
      <c r="H400" s="7"/>
      <c r="I400" s="7"/>
      <c r="J400" s="5"/>
      <c r="K400" s="8"/>
      <c r="L400" s="9"/>
      <c r="M400" s="10"/>
      <c r="N400" s="11"/>
      <c r="O400" s="12"/>
      <c r="P400" s="12"/>
    </row>
    <row r="401" spans="1:16" x14ac:dyDescent="0.3">
      <c r="A401" s="5"/>
      <c r="B401" s="5"/>
      <c r="C401" s="5"/>
      <c r="D401" s="6"/>
      <c r="E401" s="5"/>
      <c r="F401" s="5"/>
      <c r="G401" s="5"/>
      <c r="H401" s="7"/>
      <c r="I401" s="7"/>
      <c r="J401" s="5"/>
      <c r="K401" s="8"/>
      <c r="L401" s="9"/>
      <c r="M401" s="10"/>
      <c r="N401" s="11"/>
      <c r="O401" s="12"/>
      <c r="P401" s="12"/>
    </row>
    <row r="402" spans="1:16" x14ac:dyDescent="0.3">
      <c r="A402" s="5"/>
      <c r="B402" s="5"/>
      <c r="C402" s="5"/>
      <c r="D402" s="6"/>
      <c r="E402" s="5"/>
      <c r="F402" s="5"/>
      <c r="G402" s="5"/>
      <c r="H402" s="7"/>
      <c r="I402" s="7"/>
      <c r="J402" s="5"/>
      <c r="K402" s="8"/>
      <c r="L402" s="9"/>
      <c r="M402" s="10"/>
      <c r="N402" s="11"/>
      <c r="O402" s="12"/>
      <c r="P402" s="12"/>
    </row>
    <row r="403" spans="1:16" x14ac:dyDescent="0.3">
      <c r="A403" s="5"/>
      <c r="B403" s="5"/>
      <c r="C403" s="5"/>
      <c r="D403" s="6"/>
      <c r="E403" s="5"/>
      <c r="F403" s="5"/>
      <c r="G403" s="5"/>
      <c r="H403" s="7"/>
      <c r="I403" s="7"/>
      <c r="J403" s="5"/>
      <c r="K403" s="8"/>
      <c r="L403" s="9"/>
      <c r="M403" s="10"/>
      <c r="N403" s="11"/>
      <c r="O403" s="12"/>
      <c r="P403" s="12"/>
    </row>
    <row r="404" spans="1:16" x14ac:dyDescent="0.3">
      <c r="A404" s="5"/>
      <c r="B404" s="5"/>
      <c r="C404" s="5"/>
      <c r="D404" s="6"/>
      <c r="E404" s="5"/>
      <c r="F404" s="5"/>
      <c r="G404" s="5"/>
      <c r="H404" s="7"/>
      <c r="I404" s="7"/>
      <c r="J404" s="5"/>
      <c r="K404" s="8"/>
      <c r="L404" s="9"/>
      <c r="M404" s="10"/>
      <c r="N404" s="11"/>
      <c r="O404" s="12"/>
      <c r="P404" s="12"/>
    </row>
    <row r="405" spans="1:16" x14ac:dyDescent="0.3">
      <c r="A405" s="5"/>
      <c r="B405" s="5"/>
      <c r="C405" s="5"/>
      <c r="D405" s="6"/>
      <c r="E405" s="5"/>
      <c r="F405" s="5"/>
      <c r="G405" s="5"/>
      <c r="H405" s="7"/>
      <c r="I405" s="7"/>
      <c r="J405" s="5"/>
      <c r="K405" s="8"/>
      <c r="L405" s="9"/>
      <c r="M405" s="10"/>
      <c r="N405" s="11"/>
      <c r="O405" s="12"/>
      <c r="P405" s="12"/>
    </row>
    <row r="406" spans="1:16" x14ac:dyDescent="0.3">
      <c r="A406" s="5"/>
      <c r="B406" s="5"/>
      <c r="C406" s="5"/>
      <c r="D406" s="6"/>
      <c r="E406" s="5"/>
      <c r="F406" s="5"/>
      <c r="G406" s="5"/>
      <c r="H406" s="7"/>
      <c r="I406" s="7"/>
      <c r="J406" s="5"/>
      <c r="K406" s="8"/>
      <c r="L406" s="9"/>
      <c r="M406" s="10"/>
      <c r="N406" s="11"/>
      <c r="O406" s="12"/>
      <c r="P406" s="12"/>
    </row>
    <row r="407" spans="1:16" x14ac:dyDescent="0.3">
      <c r="A407" s="5"/>
      <c r="B407" s="5"/>
      <c r="C407" s="5"/>
      <c r="D407" s="6"/>
      <c r="E407" s="5"/>
      <c r="F407" s="5"/>
      <c r="G407" s="5"/>
      <c r="H407" s="7"/>
      <c r="I407" s="7"/>
      <c r="J407" s="5"/>
      <c r="K407" s="8"/>
      <c r="L407" s="9"/>
      <c r="M407" s="10"/>
      <c r="N407" s="11"/>
      <c r="O407" s="12"/>
      <c r="P407" s="12"/>
    </row>
    <row r="408" spans="1:16" x14ac:dyDescent="0.3">
      <c r="A408" s="5"/>
      <c r="B408" s="5"/>
      <c r="C408" s="5"/>
      <c r="D408" s="6"/>
      <c r="E408" s="5"/>
      <c r="F408" s="5"/>
      <c r="G408" s="5"/>
      <c r="H408" s="7"/>
      <c r="I408" s="7"/>
      <c r="J408" s="5"/>
      <c r="K408" s="8"/>
      <c r="L408" s="9"/>
      <c r="M408" s="10"/>
      <c r="N408" s="11"/>
      <c r="O408" s="12"/>
      <c r="P408" s="12"/>
    </row>
    <row r="409" spans="1:16" x14ac:dyDescent="0.3">
      <c r="A409" s="5"/>
      <c r="B409" s="5"/>
      <c r="C409" s="5"/>
      <c r="D409" s="6"/>
      <c r="E409" s="5"/>
      <c r="F409" s="5"/>
      <c r="G409" s="5"/>
      <c r="H409" s="7"/>
      <c r="I409" s="7"/>
      <c r="J409" s="5"/>
      <c r="K409" s="8"/>
      <c r="L409" s="9"/>
      <c r="M409" s="10"/>
      <c r="N409" s="11"/>
      <c r="O409" s="12"/>
      <c r="P409" s="12"/>
    </row>
    <row r="410" spans="1:16" x14ac:dyDescent="0.3">
      <c r="A410" s="5"/>
      <c r="B410" s="5"/>
      <c r="C410" s="5"/>
      <c r="D410" s="6"/>
      <c r="E410" s="5"/>
      <c r="F410" s="5"/>
      <c r="G410" s="5"/>
      <c r="H410" s="7"/>
      <c r="I410" s="7"/>
      <c r="J410" s="5"/>
      <c r="K410" s="8"/>
      <c r="L410" s="9"/>
      <c r="M410" s="10"/>
      <c r="N410" s="11"/>
      <c r="O410" s="12"/>
      <c r="P410" s="12"/>
    </row>
    <row r="411" spans="1:16" x14ac:dyDescent="0.3">
      <c r="A411" s="5"/>
      <c r="B411" s="5"/>
      <c r="C411" s="5"/>
      <c r="D411" s="6"/>
      <c r="E411" s="5"/>
      <c r="F411" s="5"/>
      <c r="G411" s="5"/>
      <c r="H411" s="7"/>
      <c r="I411" s="7"/>
      <c r="J411" s="5"/>
      <c r="K411" s="8"/>
      <c r="L411" s="9"/>
      <c r="M411" s="10"/>
      <c r="N411" s="11"/>
      <c r="O411" s="12"/>
      <c r="P411" s="12"/>
    </row>
    <row r="412" spans="1:16" x14ac:dyDescent="0.3">
      <c r="A412" s="5"/>
      <c r="B412" s="5"/>
      <c r="C412" s="5"/>
      <c r="D412" s="6"/>
      <c r="E412" s="5"/>
      <c r="F412" s="5"/>
      <c r="G412" s="5"/>
      <c r="H412" s="7"/>
      <c r="I412" s="7"/>
      <c r="J412" s="5"/>
      <c r="K412" s="8"/>
      <c r="L412" s="9"/>
      <c r="M412" s="10"/>
      <c r="N412" s="11"/>
      <c r="O412" s="12"/>
      <c r="P412" s="12"/>
    </row>
    <row r="413" spans="1:16" x14ac:dyDescent="0.3">
      <c r="A413" s="5"/>
      <c r="B413" s="5"/>
      <c r="C413" s="5"/>
      <c r="D413" s="6"/>
      <c r="E413" s="5"/>
      <c r="F413" s="5"/>
      <c r="G413" s="5"/>
      <c r="H413" s="7"/>
      <c r="I413" s="7"/>
      <c r="J413" s="5"/>
      <c r="K413" s="8"/>
      <c r="L413" s="9"/>
      <c r="M413" s="10"/>
      <c r="N413" s="11"/>
      <c r="O413" s="12"/>
      <c r="P413" s="12"/>
    </row>
    <row r="414" spans="1:16" x14ac:dyDescent="0.3">
      <c r="A414" s="5"/>
      <c r="B414" s="5"/>
      <c r="C414" s="5"/>
      <c r="D414" s="6"/>
      <c r="E414" s="5"/>
      <c r="F414" s="5"/>
      <c r="G414" s="5"/>
      <c r="H414" s="7"/>
      <c r="I414" s="7"/>
      <c r="J414" s="5"/>
      <c r="K414" s="8"/>
      <c r="L414" s="9"/>
      <c r="M414" s="10"/>
      <c r="N414" s="11"/>
      <c r="O414" s="12"/>
      <c r="P414" s="12"/>
    </row>
    <row r="415" spans="1:16" x14ac:dyDescent="0.3">
      <c r="A415" s="5"/>
      <c r="B415" s="5"/>
      <c r="C415" s="5"/>
      <c r="D415" s="6"/>
      <c r="E415" s="5"/>
      <c r="F415" s="5"/>
      <c r="G415" s="5"/>
      <c r="H415" s="7"/>
      <c r="I415" s="7"/>
      <c r="J415" s="5"/>
      <c r="K415" s="8"/>
      <c r="L415" s="9"/>
      <c r="M415" s="10"/>
      <c r="N415" s="11"/>
      <c r="O415" s="12"/>
      <c r="P415" s="12"/>
    </row>
    <row r="416" spans="1:16" x14ac:dyDescent="0.3">
      <c r="A416" s="5"/>
      <c r="B416" s="5"/>
      <c r="C416" s="5"/>
      <c r="D416" s="6"/>
      <c r="E416" s="5"/>
      <c r="F416" s="5"/>
      <c r="G416" s="5"/>
      <c r="H416" s="7"/>
      <c r="I416" s="7"/>
      <c r="J416" s="5"/>
      <c r="K416" s="8"/>
      <c r="L416" s="9"/>
      <c r="M416" s="10"/>
      <c r="N416" s="11"/>
      <c r="O416" s="12"/>
      <c r="P416" s="12"/>
    </row>
    <row r="417" spans="1:16" x14ac:dyDescent="0.3">
      <c r="A417" s="5"/>
      <c r="B417" s="5"/>
      <c r="C417" s="5"/>
      <c r="D417" s="6"/>
      <c r="E417" s="5"/>
      <c r="F417" s="5"/>
      <c r="G417" s="5"/>
      <c r="H417" s="7"/>
      <c r="I417" s="7"/>
      <c r="J417" s="5"/>
      <c r="K417" s="8"/>
      <c r="L417" s="9"/>
      <c r="M417" s="10"/>
      <c r="N417" s="11"/>
      <c r="O417" s="12"/>
      <c r="P417" s="12"/>
    </row>
    <row r="418" spans="1:16" x14ac:dyDescent="0.3">
      <c r="A418" s="5"/>
      <c r="B418" s="5"/>
      <c r="C418" s="5"/>
      <c r="D418" s="6"/>
      <c r="E418" s="5"/>
      <c r="F418" s="5"/>
      <c r="G418" s="5"/>
      <c r="H418" s="7"/>
      <c r="I418" s="7"/>
      <c r="J418" s="5"/>
      <c r="K418" s="8"/>
      <c r="L418" s="9"/>
      <c r="M418" s="10"/>
      <c r="N418" s="11"/>
      <c r="O418" s="12"/>
      <c r="P418" s="12"/>
    </row>
    <row r="419" spans="1:16" x14ac:dyDescent="0.3">
      <c r="A419" s="5"/>
      <c r="B419" s="5"/>
      <c r="C419" s="5"/>
      <c r="D419" s="6"/>
      <c r="E419" s="5"/>
      <c r="F419" s="5"/>
      <c r="G419" s="5"/>
      <c r="H419" s="7"/>
      <c r="I419" s="7"/>
      <c r="J419" s="5"/>
      <c r="K419" s="8"/>
      <c r="L419" s="9"/>
      <c r="M419" s="10"/>
      <c r="N419" s="11"/>
      <c r="O419" s="12"/>
      <c r="P419" s="12"/>
    </row>
    <row r="420" spans="1:16" x14ac:dyDescent="0.3">
      <c r="A420" s="5"/>
      <c r="B420" s="5"/>
      <c r="C420" s="5"/>
      <c r="D420" s="6"/>
      <c r="E420" s="5"/>
      <c r="F420" s="5"/>
      <c r="G420" s="5"/>
      <c r="H420" s="7"/>
      <c r="I420" s="7"/>
      <c r="J420" s="5"/>
      <c r="K420" s="8"/>
      <c r="L420" s="9"/>
      <c r="M420" s="10"/>
      <c r="N420" s="11"/>
      <c r="O420" s="12"/>
      <c r="P420" s="12"/>
    </row>
    <row r="421" spans="1:16" x14ac:dyDescent="0.3">
      <c r="A421" s="5"/>
      <c r="B421" s="5"/>
      <c r="C421" s="5"/>
      <c r="D421" s="6"/>
      <c r="E421" s="5"/>
      <c r="F421" s="5"/>
      <c r="G421" s="5"/>
      <c r="H421" s="7"/>
      <c r="I421" s="7"/>
      <c r="J421" s="5"/>
      <c r="K421" s="8"/>
      <c r="L421" s="9"/>
      <c r="M421" s="10"/>
      <c r="N421" s="11"/>
      <c r="O421" s="12"/>
      <c r="P421" s="12"/>
    </row>
    <row r="422" spans="1:16" x14ac:dyDescent="0.3">
      <c r="A422" s="5"/>
      <c r="B422" s="5"/>
      <c r="C422" s="5"/>
      <c r="D422" s="6"/>
      <c r="E422" s="5"/>
      <c r="F422" s="5"/>
      <c r="G422" s="5"/>
      <c r="H422" s="7"/>
      <c r="I422" s="7"/>
      <c r="J422" s="5"/>
      <c r="K422" s="8"/>
      <c r="L422" s="9"/>
      <c r="M422" s="10"/>
      <c r="N422" s="11"/>
      <c r="O422" s="12"/>
      <c r="P422" s="12"/>
    </row>
    <row r="423" spans="1:16" x14ac:dyDescent="0.3">
      <c r="A423" s="5"/>
      <c r="B423" s="5"/>
      <c r="C423" s="5"/>
      <c r="D423" s="6"/>
      <c r="E423" s="5"/>
      <c r="F423" s="5"/>
      <c r="G423" s="5"/>
      <c r="H423" s="7"/>
      <c r="I423" s="7"/>
      <c r="J423" s="5"/>
      <c r="K423" s="8"/>
      <c r="L423" s="9"/>
      <c r="M423" s="10"/>
      <c r="N423" s="11"/>
      <c r="O423" s="12"/>
      <c r="P423" s="12"/>
    </row>
    <row r="424" spans="1:16" x14ac:dyDescent="0.3">
      <c r="A424" s="5"/>
      <c r="B424" s="5"/>
      <c r="C424" s="5"/>
      <c r="D424" s="6"/>
      <c r="E424" s="5"/>
      <c r="F424" s="5"/>
      <c r="G424" s="5"/>
      <c r="H424" s="7"/>
      <c r="I424" s="7"/>
      <c r="J424" s="5"/>
      <c r="K424" s="8"/>
      <c r="L424" s="9"/>
      <c r="M424" s="10"/>
      <c r="N424" s="11"/>
      <c r="O424" s="12"/>
      <c r="P424" s="12"/>
    </row>
    <row r="425" spans="1:16" x14ac:dyDescent="0.3">
      <c r="A425" s="5"/>
      <c r="B425" s="5"/>
      <c r="C425" s="5"/>
      <c r="D425" s="6"/>
      <c r="E425" s="5"/>
      <c r="F425" s="5"/>
      <c r="G425" s="5"/>
      <c r="H425" s="7"/>
      <c r="I425" s="7"/>
      <c r="J425" s="5"/>
      <c r="K425" s="8"/>
      <c r="L425" s="9"/>
      <c r="M425" s="10"/>
      <c r="N425" s="11"/>
      <c r="O425" s="12"/>
      <c r="P425" s="12"/>
    </row>
    <row r="426" spans="1:16" x14ac:dyDescent="0.3">
      <c r="A426" s="5"/>
      <c r="B426" s="5"/>
      <c r="C426" s="5"/>
      <c r="D426" s="6"/>
      <c r="E426" s="5"/>
      <c r="F426" s="5"/>
      <c r="G426" s="5"/>
      <c r="H426" s="7"/>
      <c r="I426" s="7"/>
      <c r="J426" s="5"/>
      <c r="K426" s="8"/>
      <c r="L426" s="9"/>
      <c r="M426" s="10"/>
      <c r="N426" s="11"/>
      <c r="O426" s="12"/>
      <c r="P426" s="12"/>
    </row>
    <row r="427" spans="1:16" x14ac:dyDescent="0.3">
      <c r="A427" s="5"/>
      <c r="B427" s="5"/>
      <c r="C427" s="5"/>
      <c r="D427" s="6"/>
      <c r="E427" s="5"/>
      <c r="F427" s="5"/>
      <c r="G427" s="5"/>
      <c r="H427" s="7"/>
      <c r="I427" s="7"/>
      <c r="J427" s="5"/>
      <c r="K427" s="8"/>
      <c r="L427" s="9"/>
      <c r="M427" s="10"/>
      <c r="N427" s="11"/>
      <c r="O427" s="12"/>
      <c r="P427" s="12"/>
    </row>
    <row r="428" spans="1:16" x14ac:dyDescent="0.3">
      <c r="A428" s="5"/>
      <c r="B428" s="5"/>
      <c r="C428" s="5"/>
      <c r="D428" s="6"/>
      <c r="E428" s="5"/>
      <c r="F428" s="5"/>
      <c r="G428" s="5"/>
      <c r="H428" s="7"/>
      <c r="I428" s="7"/>
      <c r="J428" s="5"/>
      <c r="K428" s="8"/>
      <c r="L428" s="9"/>
      <c r="M428" s="10"/>
      <c r="N428" s="11"/>
      <c r="O428" s="12"/>
      <c r="P428" s="12"/>
    </row>
    <row r="429" spans="1:16" x14ac:dyDescent="0.3">
      <c r="A429" s="5"/>
      <c r="B429" s="5"/>
      <c r="C429" s="5"/>
      <c r="D429" s="6"/>
      <c r="E429" s="5"/>
      <c r="F429" s="5"/>
      <c r="G429" s="5"/>
      <c r="H429" s="7"/>
      <c r="I429" s="7"/>
      <c r="J429" s="5"/>
      <c r="K429" s="8"/>
      <c r="L429" s="9"/>
      <c r="M429" s="10"/>
      <c r="N429" s="11"/>
      <c r="O429" s="12"/>
      <c r="P429" s="12"/>
    </row>
    <row r="430" spans="1:16" x14ac:dyDescent="0.3">
      <c r="A430" s="5"/>
      <c r="B430" s="5"/>
      <c r="C430" s="5"/>
      <c r="D430" s="6"/>
      <c r="E430" s="5"/>
      <c r="F430" s="5"/>
      <c r="G430" s="5"/>
      <c r="H430" s="7"/>
      <c r="I430" s="7"/>
      <c r="J430" s="5"/>
      <c r="K430" s="8"/>
      <c r="L430" s="9"/>
      <c r="M430" s="10"/>
      <c r="N430" s="11"/>
      <c r="O430" s="12"/>
      <c r="P430" s="12"/>
    </row>
    <row r="431" spans="1:16" x14ac:dyDescent="0.3">
      <c r="A431" s="5"/>
      <c r="B431" s="5"/>
      <c r="C431" s="5"/>
      <c r="D431" s="6"/>
      <c r="E431" s="5"/>
      <c r="F431" s="5"/>
      <c r="G431" s="5"/>
      <c r="H431" s="7"/>
      <c r="I431" s="7"/>
      <c r="J431" s="5"/>
      <c r="K431" s="8"/>
      <c r="L431" s="9"/>
      <c r="M431" s="10"/>
      <c r="N431" s="11"/>
      <c r="O431" s="12"/>
      <c r="P431" s="12"/>
    </row>
    <row r="432" spans="1:16" x14ac:dyDescent="0.3">
      <c r="A432" s="5"/>
      <c r="B432" s="5"/>
      <c r="C432" s="5"/>
      <c r="D432" s="6"/>
      <c r="E432" s="5"/>
      <c r="F432" s="5"/>
      <c r="G432" s="5"/>
      <c r="H432" s="7"/>
      <c r="I432" s="7"/>
      <c r="J432" s="5"/>
      <c r="K432" s="8"/>
      <c r="L432" s="9"/>
      <c r="M432" s="10"/>
      <c r="N432" s="11"/>
      <c r="O432" s="12"/>
      <c r="P432" s="12"/>
    </row>
    <row r="433" spans="1:16" x14ac:dyDescent="0.3">
      <c r="A433" s="5"/>
      <c r="B433" s="5"/>
      <c r="C433" s="5"/>
      <c r="D433" s="6"/>
      <c r="E433" s="5"/>
      <c r="F433" s="5"/>
      <c r="G433" s="5"/>
      <c r="H433" s="7"/>
      <c r="I433" s="7"/>
      <c r="J433" s="5"/>
      <c r="K433" s="8"/>
      <c r="L433" s="9"/>
      <c r="M433" s="10"/>
      <c r="N433" s="11"/>
      <c r="O433" s="12"/>
      <c r="P433" s="12"/>
    </row>
    <row r="434" spans="1:16" x14ac:dyDescent="0.3">
      <c r="A434" s="5"/>
      <c r="B434" s="5"/>
      <c r="C434" s="5"/>
      <c r="D434" s="6"/>
      <c r="E434" s="5"/>
      <c r="F434" s="5"/>
      <c r="G434" s="5"/>
      <c r="H434" s="7"/>
      <c r="I434" s="7"/>
      <c r="J434" s="5"/>
      <c r="K434" s="8"/>
      <c r="L434" s="9"/>
      <c r="M434" s="10"/>
      <c r="N434" s="11"/>
      <c r="O434" s="12"/>
      <c r="P434" s="12"/>
    </row>
    <row r="435" spans="1:16" x14ac:dyDescent="0.3">
      <c r="A435" s="5"/>
      <c r="B435" s="5"/>
      <c r="C435" s="5"/>
      <c r="D435" s="6"/>
      <c r="E435" s="5"/>
      <c r="F435" s="5"/>
      <c r="G435" s="5"/>
      <c r="H435" s="7"/>
      <c r="I435" s="7"/>
      <c r="J435" s="5"/>
      <c r="K435" s="8"/>
      <c r="L435" s="9"/>
      <c r="M435" s="10"/>
      <c r="N435" s="11"/>
      <c r="O435" s="12"/>
      <c r="P435" s="12"/>
    </row>
    <row r="436" spans="1:16" x14ac:dyDescent="0.3">
      <c r="A436" s="5"/>
      <c r="B436" s="5"/>
      <c r="C436" s="5"/>
      <c r="D436" s="6"/>
      <c r="E436" s="5"/>
      <c r="F436" s="5"/>
      <c r="G436" s="5"/>
      <c r="H436" s="7"/>
      <c r="I436" s="7"/>
      <c r="J436" s="5"/>
      <c r="K436" s="8"/>
      <c r="L436" s="9"/>
      <c r="M436" s="10"/>
      <c r="N436" s="11"/>
      <c r="O436" s="12"/>
      <c r="P436" s="12"/>
    </row>
    <row r="437" spans="1:16" x14ac:dyDescent="0.3">
      <c r="A437" s="5"/>
      <c r="B437" s="5"/>
      <c r="C437" s="5"/>
      <c r="D437" s="6"/>
      <c r="E437" s="5"/>
      <c r="F437" s="5"/>
      <c r="G437" s="5"/>
      <c r="H437" s="7"/>
      <c r="I437" s="7"/>
      <c r="J437" s="5"/>
      <c r="K437" s="8"/>
      <c r="L437" s="9"/>
      <c r="M437" s="10"/>
      <c r="N437" s="11"/>
      <c r="O437" s="12"/>
      <c r="P437" s="12"/>
    </row>
    <row r="438" spans="1:16" x14ac:dyDescent="0.3">
      <c r="A438" s="5"/>
      <c r="B438" s="5"/>
      <c r="C438" s="5"/>
      <c r="D438" s="6"/>
      <c r="E438" s="5"/>
      <c r="F438" s="5"/>
      <c r="G438" s="5"/>
      <c r="H438" s="7"/>
      <c r="I438" s="7"/>
      <c r="J438" s="5"/>
      <c r="K438" s="8"/>
      <c r="L438" s="9"/>
      <c r="M438" s="10"/>
      <c r="N438" s="11"/>
      <c r="O438" s="12"/>
      <c r="P438" s="12"/>
    </row>
    <row r="439" spans="1:16" x14ac:dyDescent="0.3">
      <c r="A439" s="5"/>
      <c r="B439" s="5"/>
      <c r="C439" s="5"/>
      <c r="D439" s="6"/>
      <c r="E439" s="5"/>
      <c r="F439" s="5"/>
      <c r="G439" s="5"/>
      <c r="H439" s="7"/>
      <c r="I439" s="7"/>
      <c r="J439" s="5"/>
      <c r="K439" s="8"/>
      <c r="L439" s="9"/>
      <c r="M439" s="10"/>
      <c r="N439" s="11"/>
      <c r="O439" s="12"/>
      <c r="P439" s="12"/>
    </row>
    <row r="440" spans="1:16" x14ac:dyDescent="0.3">
      <c r="A440" s="5"/>
      <c r="B440" s="5"/>
      <c r="C440" s="5"/>
      <c r="D440" s="6"/>
      <c r="E440" s="5"/>
      <c r="F440" s="5"/>
      <c r="G440" s="5"/>
      <c r="H440" s="7"/>
      <c r="I440" s="7"/>
      <c r="J440" s="5"/>
      <c r="K440" s="8"/>
      <c r="L440" s="9"/>
      <c r="M440" s="10"/>
      <c r="N440" s="11"/>
      <c r="O440" s="12"/>
      <c r="P440" s="12"/>
    </row>
    <row r="441" spans="1:16" x14ac:dyDescent="0.3">
      <c r="A441" s="5"/>
      <c r="B441" s="5"/>
      <c r="C441" s="5"/>
      <c r="D441" s="6"/>
      <c r="E441" s="5"/>
      <c r="F441" s="5"/>
      <c r="G441" s="5"/>
      <c r="H441" s="7"/>
      <c r="I441" s="7"/>
      <c r="J441" s="5"/>
      <c r="K441" s="8"/>
      <c r="L441" s="9"/>
      <c r="M441" s="10"/>
      <c r="N441" s="11"/>
      <c r="O441" s="12"/>
      <c r="P441" s="12"/>
    </row>
    <row r="442" spans="1:16" x14ac:dyDescent="0.3">
      <c r="A442" s="5"/>
      <c r="B442" s="5"/>
      <c r="C442" s="5"/>
      <c r="D442" s="6"/>
      <c r="E442" s="5"/>
      <c r="F442" s="5"/>
      <c r="G442" s="5"/>
      <c r="H442" s="7"/>
      <c r="I442" s="7"/>
      <c r="J442" s="5"/>
      <c r="K442" s="8"/>
      <c r="L442" s="9"/>
      <c r="M442" s="10"/>
      <c r="N442" s="11"/>
      <c r="O442" s="12"/>
      <c r="P442" s="12"/>
    </row>
    <row r="443" spans="1:16" x14ac:dyDescent="0.3">
      <c r="A443" s="5"/>
      <c r="B443" s="5"/>
      <c r="C443" s="5"/>
      <c r="D443" s="6"/>
      <c r="E443" s="5"/>
      <c r="F443" s="5"/>
      <c r="G443" s="5"/>
      <c r="H443" s="7"/>
      <c r="I443" s="7"/>
      <c r="J443" s="5"/>
      <c r="K443" s="8"/>
      <c r="L443" s="9"/>
      <c r="M443" s="10"/>
      <c r="N443" s="11"/>
      <c r="O443" s="12"/>
      <c r="P443" s="12"/>
    </row>
    <row r="444" spans="1:16" x14ac:dyDescent="0.3">
      <c r="A444" s="5"/>
      <c r="B444" s="5"/>
      <c r="C444" s="5"/>
      <c r="D444" s="6"/>
      <c r="E444" s="5"/>
      <c r="F444" s="5"/>
      <c r="G444" s="5"/>
      <c r="H444" s="7"/>
      <c r="I444" s="7"/>
      <c r="J444" s="5"/>
      <c r="K444" s="8"/>
      <c r="L444" s="9"/>
      <c r="M444" s="10"/>
      <c r="N444" s="11"/>
      <c r="O444" s="12"/>
      <c r="P444" s="12"/>
    </row>
    <row r="445" spans="1:16" x14ac:dyDescent="0.3">
      <c r="A445" s="5"/>
      <c r="B445" s="5"/>
      <c r="C445" s="5"/>
      <c r="D445" s="6"/>
      <c r="E445" s="5"/>
      <c r="F445" s="5"/>
      <c r="G445" s="5"/>
      <c r="H445" s="7"/>
      <c r="I445" s="7"/>
      <c r="J445" s="5"/>
      <c r="K445" s="8"/>
      <c r="L445" s="9"/>
      <c r="M445" s="10"/>
      <c r="N445" s="11"/>
      <c r="O445" s="12"/>
      <c r="P445" s="12"/>
    </row>
    <row r="446" spans="1:16" x14ac:dyDescent="0.3">
      <c r="A446" s="5"/>
      <c r="B446" s="5"/>
      <c r="C446" s="5"/>
      <c r="D446" s="6"/>
      <c r="E446" s="5"/>
      <c r="F446" s="5"/>
      <c r="G446" s="5"/>
      <c r="H446" s="7"/>
      <c r="I446" s="7"/>
      <c r="J446" s="5"/>
      <c r="K446" s="8"/>
      <c r="L446" s="9"/>
      <c r="M446" s="10"/>
      <c r="N446" s="11"/>
      <c r="O446" s="12"/>
      <c r="P446" s="12"/>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FF"/>
    <pageSetUpPr fitToPage="1"/>
  </sheetPr>
  <dimension ref="A1"/>
  <sheetViews>
    <sheetView showGridLines="0" showRowColHeaders="0" topLeftCell="A10" zoomScale="53" zoomScaleNormal="53" workbookViewId="0">
      <selection activeCell="Y22" sqref="Y22"/>
    </sheetView>
  </sheetViews>
  <sheetFormatPr defaultRowHeight="21" x14ac:dyDescent="0.35"/>
  <cols>
    <col min="1" max="16384" width="8.7265625" style="19"/>
  </cols>
  <sheetData/>
  <pageMargins left="0.7" right="0.7" top="0.75" bottom="0.75" header="0.3" footer="0.3"/>
  <pageSetup scale="42"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
  <sheetViews>
    <sheetView showGridLines="0" showRowColHeaders="0" topLeftCell="B22" zoomScale="85" zoomScaleNormal="85" workbookViewId="0"/>
  </sheetViews>
  <sheetFormatPr defaultRowHeight="21" x14ac:dyDescent="0.35"/>
  <cols>
    <col min="1" max="16384" width="8.7265625" style="19"/>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
  <sheetViews>
    <sheetView showGridLines="0" showRowColHeaders="0" topLeftCell="A10" zoomScale="64" zoomScaleNormal="64" workbookViewId="0"/>
  </sheetViews>
  <sheetFormatPr defaultRowHeight="21" x14ac:dyDescent="0.35"/>
  <cols>
    <col min="1" max="16384" width="8.7265625" style="1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M10"/>
  <sheetViews>
    <sheetView zoomScale="64" zoomScaleNormal="64" workbookViewId="0">
      <selection activeCell="D28" sqref="D28"/>
    </sheetView>
  </sheetViews>
  <sheetFormatPr defaultRowHeight="21" x14ac:dyDescent="0.35"/>
  <cols>
    <col min="1" max="1" width="15.36328125" customWidth="1"/>
    <col min="2" max="2" width="22" bestFit="1" customWidth="1"/>
    <col min="4" max="5" width="11.1796875" customWidth="1"/>
    <col min="8" max="8" width="29" customWidth="1"/>
    <col min="9" max="9" width="11.1796875" bestFit="1" customWidth="1"/>
    <col min="12" max="12" width="13" bestFit="1" customWidth="1"/>
    <col min="13" max="13" width="14.7265625" customWidth="1"/>
  </cols>
  <sheetData>
    <row r="1" spans="1:13" x14ac:dyDescent="0.35">
      <c r="A1" s="16" t="s">
        <v>66</v>
      </c>
      <c r="B1" t="s">
        <v>68</v>
      </c>
      <c r="D1" s="16" t="s">
        <v>66</v>
      </c>
      <c r="E1" t="s">
        <v>69</v>
      </c>
      <c r="L1" s="16" t="s">
        <v>7</v>
      </c>
      <c r="M1" t="s">
        <v>85</v>
      </c>
    </row>
    <row r="2" spans="1:13" x14ac:dyDescent="0.35">
      <c r="A2" s="17" t="s">
        <v>34</v>
      </c>
      <c r="B2">
        <v>38</v>
      </c>
      <c r="D2" s="17" t="s">
        <v>36</v>
      </c>
      <c r="E2" s="18">
        <v>3094.9192799875004</v>
      </c>
      <c r="H2" s="16" t="s">
        <v>70</v>
      </c>
    </row>
    <row r="3" spans="1:13" x14ac:dyDescent="0.35">
      <c r="A3" s="17" t="s">
        <v>28</v>
      </c>
      <c r="B3">
        <v>32</v>
      </c>
      <c r="D3" s="17" t="s">
        <v>30</v>
      </c>
      <c r="E3" s="18">
        <v>3065.520647817501</v>
      </c>
      <c r="H3" s="17" t="s">
        <v>37</v>
      </c>
      <c r="L3" s="16" t="s">
        <v>66</v>
      </c>
    </row>
    <row r="4" spans="1:13" x14ac:dyDescent="0.35">
      <c r="A4" s="17" t="s">
        <v>20</v>
      </c>
      <c r="B4">
        <v>29</v>
      </c>
      <c r="D4" s="17" t="s">
        <v>23</v>
      </c>
      <c r="E4" s="18">
        <v>2952.5888876618001</v>
      </c>
      <c r="H4" s="17" t="s">
        <v>52</v>
      </c>
      <c r="L4" s="17" t="s">
        <v>35</v>
      </c>
    </row>
    <row r="5" spans="1:13" x14ac:dyDescent="0.35">
      <c r="A5" s="17" t="s">
        <v>67</v>
      </c>
      <c r="B5">
        <v>99</v>
      </c>
      <c r="D5" s="17" t="s">
        <v>67</v>
      </c>
      <c r="E5" s="18">
        <v>9113.0288154668015</v>
      </c>
      <c r="H5" s="17" t="s">
        <v>44</v>
      </c>
      <c r="L5" s="17" t="s">
        <v>43</v>
      </c>
    </row>
    <row r="6" spans="1:13" x14ac:dyDescent="0.35">
      <c r="H6" s="17" t="s">
        <v>41</v>
      </c>
      <c r="L6" s="17" t="s">
        <v>46</v>
      </c>
    </row>
    <row r="7" spans="1:13" x14ac:dyDescent="0.35">
      <c r="H7" s="17" t="s">
        <v>67</v>
      </c>
      <c r="L7" s="17" t="s">
        <v>40</v>
      </c>
    </row>
    <row r="8" spans="1:13" x14ac:dyDescent="0.35">
      <c r="L8" s="17" t="s">
        <v>29</v>
      </c>
    </row>
    <row r="9" spans="1:13" x14ac:dyDescent="0.35">
      <c r="L9" s="17" t="s">
        <v>21</v>
      </c>
    </row>
    <row r="10" spans="1:13" x14ac:dyDescent="0.35">
      <c r="L10" s="17" t="s">
        <v>67</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9"/>
  <sheetViews>
    <sheetView zoomScale="46" zoomScaleNormal="46" workbookViewId="0">
      <selection activeCell="L2" sqref="L2"/>
    </sheetView>
  </sheetViews>
  <sheetFormatPr defaultRowHeight="21" x14ac:dyDescent="0.35"/>
  <cols>
    <col min="1" max="1" width="17.54296875" customWidth="1"/>
    <col min="2" max="2" width="30.08984375" customWidth="1"/>
    <col min="3" max="3" width="19.1796875" customWidth="1"/>
    <col min="6" max="6" width="6.54296875" customWidth="1"/>
    <col min="7" max="7" width="8.7265625" hidden="1" customWidth="1"/>
    <col min="8" max="8" width="4.36328125" hidden="1" customWidth="1"/>
    <col min="9" max="9" width="17.6328125" customWidth="1"/>
    <col min="10" max="10" width="17.54296875" customWidth="1"/>
    <col min="11" max="11" width="27.81640625" bestFit="1" customWidth="1"/>
    <col min="12" max="12" width="20.54296875" bestFit="1" customWidth="1"/>
  </cols>
  <sheetData>
    <row r="1" spans="1:12" ht="31.5" x14ac:dyDescent="0.35">
      <c r="A1" s="20" t="s">
        <v>71</v>
      </c>
      <c r="B1" s="21" t="s">
        <v>72</v>
      </c>
      <c r="C1" s="20" t="s">
        <v>73</v>
      </c>
      <c r="I1" s="20" t="s">
        <v>74</v>
      </c>
      <c r="J1" s="25" t="s">
        <v>16</v>
      </c>
      <c r="K1" s="20" t="s">
        <v>75</v>
      </c>
      <c r="L1" s="20" t="s">
        <v>76</v>
      </c>
    </row>
    <row r="2" spans="1:12" ht="181.5" customHeight="1" x14ac:dyDescent="0.35">
      <c r="A2" s="24" t="s">
        <v>35</v>
      </c>
      <c r="B2" s="24" t="s">
        <v>77</v>
      </c>
      <c r="C2" s="23"/>
      <c r="I2" s="22" t="s">
        <v>78</v>
      </c>
      <c r="J2" s="29" t="str">
        <f>'PIVOT TABLE'!L4</f>
        <v>Adam_Hisham</v>
      </c>
      <c r="K2" s="27" t="str">
        <f>VLOOKUP(J2,A:B,2,0)</f>
        <v>Adam Hisham</v>
      </c>
      <c r="L2" s="28">
        <f>VLOOKUP(J2,'Main Table'!R1:S7,2,0)</f>
        <v>0.97319999999999995</v>
      </c>
    </row>
    <row r="3" spans="1:12" ht="181.5" customHeight="1" x14ac:dyDescent="0.35">
      <c r="A3" s="24" t="s">
        <v>40</v>
      </c>
      <c r="B3" s="24" t="s">
        <v>79</v>
      </c>
      <c r="C3" s="23"/>
      <c r="I3" s="22" t="s">
        <v>80</v>
      </c>
      <c r="J3" s="26" t="str">
        <f>'PIVOT TABLE'!L5</f>
        <v>Do_Elesawy</v>
      </c>
      <c r="K3" s="27" t="str">
        <f>VLOOKUP(J3,A:B,2,0)</f>
        <v>Do Elesawy</v>
      </c>
      <c r="L3" s="28">
        <f>VLOOKUP(J3,'Main Table'!R2:S8,2,0)</f>
        <v>0.97919999999999996</v>
      </c>
    </row>
    <row r="4" spans="1:12" ht="180.75" customHeight="1" x14ac:dyDescent="0.35">
      <c r="A4" s="24" t="s">
        <v>43</v>
      </c>
      <c r="B4" s="24" t="s">
        <v>81</v>
      </c>
      <c r="C4" s="23"/>
      <c r="I4" s="22" t="s">
        <v>82</v>
      </c>
      <c r="J4" s="26" t="str">
        <f>'PIVOT TABLE'!L6</f>
        <v>Jean_Ali</v>
      </c>
      <c r="K4" s="27" t="str">
        <f>VLOOKUP(J4,A:B,2,0)</f>
        <v>Jean Ali</v>
      </c>
      <c r="L4" s="28">
        <f>VLOOKUP(J4,'Main Table'!R3:S9,2,0)</f>
        <v>0.98280000000000001</v>
      </c>
    </row>
    <row r="5" spans="1:12" ht="180.75" customHeight="1" x14ac:dyDescent="0.35">
      <c r="A5" s="24" t="s">
        <v>46</v>
      </c>
      <c r="B5" s="24" t="s">
        <v>83</v>
      </c>
      <c r="C5" s="23"/>
    </row>
    <row r="6" spans="1:12" ht="181.5" customHeight="1" x14ac:dyDescent="0.35">
      <c r="A6" s="24" t="s">
        <v>21</v>
      </c>
      <c r="B6" s="24" t="s">
        <v>21</v>
      </c>
      <c r="C6" s="23"/>
    </row>
    <row r="7" spans="1:12" ht="181.5" customHeight="1" x14ac:dyDescent="0.35">
      <c r="A7" s="24" t="s">
        <v>29</v>
      </c>
      <c r="B7" s="24" t="s">
        <v>84</v>
      </c>
      <c r="C7" s="23"/>
    </row>
    <row r="8" spans="1:12" ht="82.5" customHeight="1" x14ac:dyDescent="0.35"/>
    <row r="9" spans="1:12" ht="60.75" customHeight="1"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Main Table</vt:lpstr>
      <vt:lpstr>MAIN DASHBOARD</vt:lpstr>
      <vt:lpstr>Events</vt:lpstr>
      <vt:lpstr>Teachers</vt:lpstr>
      <vt:lpstr>PIVOT TABLE</vt:lpstr>
      <vt:lpstr>DYNAMIC IMAGES</vt:lpstr>
      <vt:lpstr>Adam_Hisham</vt:lpstr>
      <vt:lpstr>Do_Elesawy</vt:lpstr>
      <vt:lpstr>Jean_Ali</vt:lpstr>
      <vt:lpstr>Kenzi_Mohamd</vt:lpstr>
      <vt:lpstr>Rony_Beyablo</vt:lpstr>
      <vt:lpstr>Rovan_Hossam</vt:lpstr>
    </vt:vector>
  </TitlesOfParts>
  <Manager>www.other-levels.com</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School Management Dashboard - Dynamic photos changer for top students</dc:title>
  <dc:subject/>
  <dc:creator>www.other-levels.com</dc:creator>
  <cp:keywords/>
  <dc:description>Copyright © 2022 Other Level's. All rights reserved
"Any illegal reproduction of this content in any form will result in immediate action against the person concerned."</dc:description>
  <cp:lastModifiedBy>ali raza</cp:lastModifiedBy>
  <cp:lastPrinted>2023-12-26T17:34:19Z</cp:lastPrinted>
  <dcterms:created xsi:type="dcterms:W3CDTF">2021-08-19T20:01:20Z</dcterms:created>
  <dcterms:modified xsi:type="dcterms:W3CDTF">2023-12-26T17:39:21Z</dcterms:modified>
  <cp:category/>
</cp:coreProperties>
</file>