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S:\ORG_F\Konzernfinanzwesen\Austausch FF-2_FR-12_AK-x\2022\FY-2022\Internet\"/>
    </mc:Choice>
  </mc:AlternateContent>
  <xr:revisionPtr revIDLastSave="0" documentId="13_ncr:1_{A08044E2-92CC-4E21-93BB-B032C717A007}" xr6:coauthVersionLast="47" xr6:coauthVersionMax="47" xr10:uidLastSave="{00000000-0000-0000-0000-000000000000}"/>
  <bookViews>
    <workbookView xWindow="-120" yWindow="-120" windowWidth="29040" windowHeight="15990" activeTab="1" xr2:uid="{00000000-000D-0000-FFFF-FFFF00000000}"/>
  </bookViews>
  <sheets>
    <sheet name="Finanziell" sheetId="2" r:id="rId1"/>
    <sheet name="Nicht-finanziell" sheetId="1" r:id="rId2"/>
  </sheets>
  <definedNames>
    <definedName name="_xlnm.Print_Area" localSheetId="0">Finanziell!$A$1:$U$53</definedName>
    <definedName name="_xlnm.Print_Area" localSheetId="1">'Nicht-finanziell'!$A$1:$V$33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0" i="2" l="1"/>
  <c r="S30" i="2"/>
  <c r="Q30" i="2"/>
  <c r="O30" i="2"/>
  <c r="M30" i="2"/>
  <c r="K30" i="2"/>
  <c r="I30" i="2"/>
  <c r="G30" i="2"/>
  <c r="E30" i="2"/>
  <c r="C30" i="2"/>
  <c r="U22" i="2"/>
  <c r="S22" i="2"/>
  <c r="Q22" i="2"/>
  <c r="O22" i="2"/>
  <c r="M22" i="2"/>
  <c r="K22" i="2"/>
  <c r="I22" i="2"/>
  <c r="G22" i="2"/>
  <c r="E22" i="2"/>
  <c r="C22" i="2"/>
  <c r="U16" i="2"/>
  <c r="S16" i="2"/>
  <c r="Q16" i="2"/>
  <c r="O16" i="2"/>
  <c r="M16" i="2"/>
  <c r="K16" i="2"/>
  <c r="I16" i="2"/>
  <c r="G16" i="2"/>
  <c r="E16" i="2"/>
  <c r="C16" i="2"/>
  <c r="U14" i="2"/>
  <c r="S14" i="2"/>
  <c r="Q14" i="2"/>
  <c r="O14" i="2"/>
  <c r="M14" i="2"/>
  <c r="K14" i="2"/>
  <c r="I14" i="2"/>
  <c r="G14" i="2"/>
  <c r="E14" i="2"/>
  <c r="C14" i="2"/>
  <c r="U9" i="2"/>
  <c r="S9" i="2"/>
  <c r="Q9" i="2"/>
  <c r="O9" i="2"/>
  <c r="M9" i="2"/>
  <c r="K9" i="2"/>
  <c r="I9" i="2"/>
  <c r="G9" i="2"/>
  <c r="E9" i="2"/>
  <c r="C9" i="2"/>
</calcChain>
</file>

<file path=xl/sharedStrings.xml><?xml version="1.0" encoding="utf-8"?>
<sst xmlns="http://schemas.openxmlformats.org/spreadsheetml/2006/main" count="116" uniqueCount="66">
  <si>
    <t>BMW Group</t>
  </si>
  <si>
    <t>MINI</t>
  </si>
  <si>
    <t>Rolls-Royce</t>
  </si>
  <si>
    <t>Q1</t>
  </si>
  <si>
    <t>Q2</t>
  </si>
  <si>
    <t>Q3</t>
  </si>
  <si>
    <t>Q4</t>
  </si>
  <si>
    <t>FY</t>
  </si>
  <si>
    <t>Segment Automobile</t>
  </si>
  <si>
    <t>Segment Motorräder</t>
  </si>
  <si>
    <t>Segment Finanzdienstleistungen</t>
  </si>
  <si>
    <t>Ergebnis vor Steuern</t>
  </si>
  <si>
    <t>Umsatzrendite</t>
  </si>
  <si>
    <t>Ergebnis vor Finanzergebnis (EBIT)</t>
  </si>
  <si>
    <t>Penetrationsrate</t>
  </si>
  <si>
    <t>Jahresüberschuss</t>
  </si>
  <si>
    <t xml:space="preserve">EBIT Rendite </t>
  </si>
  <si>
    <t>Umsatzerlöse</t>
  </si>
  <si>
    <t>in Mio. €</t>
  </si>
  <si>
    <t>Ergebnis je Stammaktie in €</t>
  </si>
  <si>
    <t>Ergebnis je Vorzugsaktie in €</t>
  </si>
  <si>
    <t>Schlüsselkennzahlen - Finanzielle Leistungskennzahlen</t>
  </si>
  <si>
    <t>BMW GROUP</t>
  </si>
  <si>
    <t>Auslieferungen</t>
  </si>
  <si>
    <t>Produktion</t>
  </si>
  <si>
    <t>Neuverträge mit Endkunden</t>
  </si>
  <si>
    <t>Nettofinanzvermögen (zum Periodenende)</t>
  </si>
  <si>
    <t>Auslieferungen (Retail)</t>
  </si>
  <si>
    <t xml:space="preserve">Sonstige Gesellschaften </t>
  </si>
  <si>
    <t xml:space="preserve">Konsolidierungen </t>
  </si>
  <si>
    <t>Schlüsselkennzahlen - Nicht finanzielle Leistungskennzahlen</t>
  </si>
  <si>
    <t xml:space="preserve">RoCE </t>
  </si>
  <si>
    <t>ROE</t>
  </si>
  <si>
    <r>
      <rPr>
        <vertAlign val="superscript"/>
        <sz val="10"/>
        <rFont val="Arial"/>
        <family val="2"/>
      </rPr>
      <t>1</t>
    </r>
    <r>
      <rPr>
        <sz val="10"/>
        <rFont val="Arial"/>
        <family val="2"/>
      </rPr>
      <t>Investitionen: Investitionen in Sachanlagen und Investitionen in übrige immaterielle Vermögenswerte. (ohne aktivierte Entwicklungskosten)</t>
    </r>
  </si>
  <si>
    <r>
      <rPr>
        <vertAlign val="superscript"/>
        <sz val="10"/>
        <rFont val="Arial"/>
        <family val="2"/>
      </rPr>
      <t>2</t>
    </r>
    <r>
      <rPr>
        <sz val="10"/>
        <rFont val="Arial"/>
        <family val="2"/>
      </rPr>
      <t>Investitionsquote: Investitionen geteilt durch Umsatz.</t>
    </r>
  </si>
  <si>
    <r>
      <rPr>
        <vertAlign val="superscript"/>
        <sz val="10"/>
        <rFont val="Arial"/>
        <family val="2"/>
      </rPr>
      <t>3</t>
    </r>
    <r>
      <rPr>
        <sz val="10"/>
        <rFont val="Arial"/>
        <family val="2"/>
      </rPr>
      <t>Forschungs- und Entwicklungsleistungen: Forschungs- und nicht aktivierungsfähigen Entwicklungskosten plus Investitionen in aktivierungspflichtige Entwicklungskosten ohne deren planmäßige Abschreibungen.</t>
    </r>
  </si>
  <si>
    <r>
      <rPr>
        <vertAlign val="superscript"/>
        <sz val="10"/>
        <rFont val="Arial"/>
        <family val="2"/>
      </rPr>
      <t>4</t>
    </r>
    <r>
      <rPr>
        <sz val="10"/>
        <rFont val="Arial"/>
        <family val="2"/>
      </rPr>
      <t>F&amp;E Quote: Forschungs- und Entwicklungsleistungen geteilt durch Umsatz.</t>
    </r>
  </si>
  <si>
    <r>
      <rPr>
        <vertAlign val="superscript"/>
        <sz val="10"/>
        <rFont val="Arial"/>
        <family val="2"/>
      </rPr>
      <t>5</t>
    </r>
    <r>
      <rPr>
        <sz val="10"/>
        <rFont val="Arial"/>
        <family val="2"/>
      </rPr>
      <t>Bruttoliquidität:</t>
    </r>
    <r>
      <rPr>
        <vertAlign val="superscript"/>
        <sz val="10"/>
        <rFont val="Arial"/>
        <family val="2"/>
      </rPr>
      <t xml:space="preserve"> </t>
    </r>
    <r>
      <rPr>
        <sz val="10"/>
        <rFont val="Arial"/>
        <family val="2"/>
      </rPr>
      <t>Zahlungsmittel und Zahlungsmitteläquivalente zuzüglich Wertpapiere.</t>
    </r>
  </si>
  <si>
    <r>
      <rPr>
        <vertAlign val="superscript"/>
        <sz val="10"/>
        <rFont val="Arial"/>
        <family val="2"/>
      </rPr>
      <t>6</t>
    </r>
    <r>
      <rPr>
        <sz val="10"/>
        <rFont val="Arial"/>
        <family val="2"/>
      </rPr>
      <t>Free cash flow bezieht sich auf den Mittelzufluss aus dem operativen Geschäft des Automobilsegments abzüglich den Mittelabflüssen für Investitionen im Automobilsegment, die um das Nettoinvestment in veräußerbare Wertpapiere und Termingelder angepasst wurden.</t>
    </r>
  </si>
  <si>
    <r>
      <t>Investitionen</t>
    </r>
    <r>
      <rPr>
        <vertAlign val="superscript"/>
        <sz val="10"/>
        <rFont val="Arial"/>
        <family val="2"/>
      </rPr>
      <t>1</t>
    </r>
  </si>
  <si>
    <r>
      <t>Investitionsquote</t>
    </r>
    <r>
      <rPr>
        <vertAlign val="superscript"/>
        <sz val="10"/>
        <rFont val="Arial"/>
        <family val="2"/>
      </rPr>
      <t>2</t>
    </r>
  </si>
  <si>
    <r>
      <t>Forschungs- und Entwicklungsleistungen (HGB)</t>
    </r>
    <r>
      <rPr>
        <vertAlign val="superscript"/>
        <sz val="10"/>
        <rFont val="Arial"/>
        <family val="2"/>
      </rPr>
      <t>3</t>
    </r>
  </si>
  <si>
    <r>
      <t>F&amp;E Quote</t>
    </r>
    <r>
      <rPr>
        <vertAlign val="superscript"/>
        <sz val="10"/>
        <rFont val="Arial"/>
        <family val="2"/>
      </rPr>
      <t>4</t>
    </r>
  </si>
  <si>
    <r>
      <t>Bruttoliquidität</t>
    </r>
    <r>
      <rPr>
        <vertAlign val="superscript"/>
        <sz val="10"/>
        <color theme="1"/>
        <rFont val="Arial"/>
        <family val="2"/>
      </rPr>
      <t>5</t>
    </r>
  </si>
  <si>
    <r>
      <t>Free Cash Flow</t>
    </r>
    <r>
      <rPr>
        <vertAlign val="superscript"/>
        <sz val="10"/>
        <rFont val="Arial"/>
        <family val="2"/>
      </rPr>
      <t>6</t>
    </r>
  </si>
  <si>
    <t xml:space="preserve"> </t>
  </si>
  <si>
    <t xml:space="preserve">Frauenanteil in Führungsfunktionen in der BMW Group </t>
  </si>
  <si>
    <t>Mitarbeiter (zum Periodenende)</t>
  </si>
  <si>
    <r>
      <t>Aufwendungen für Aus- und Weiterbildung (in Mio. €)</t>
    </r>
    <r>
      <rPr>
        <vertAlign val="superscript"/>
        <sz val="10"/>
        <color theme="1"/>
        <rFont val="Arial"/>
        <family val="2"/>
      </rPr>
      <t>1</t>
    </r>
  </si>
  <si>
    <t>2022</t>
  </si>
  <si>
    <t>2021</t>
  </si>
  <si>
    <r>
      <t>CO2-Emissionen Neuwagenflotte Europa (in g CO2 / km)</t>
    </r>
    <r>
      <rPr>
        <vertAlign val="superscript"/>
        <sz val="10"/>
        <rFont val="Arial"/>
        <family val="2"/>
      </rPr>
      <t>2,3,4</t>
    </r>
  </si>
  <si>
    <r>
      <rPr>
        <vertAlign val="superscript"/>
        <sz val="10"/>
        <color theme="1"/>
        <rFont val="Arial"/>
        <family val="2"/>
      </rPr>
      <t>4</t>
    </r>
    <r>
      <rPr>
        <sz val="10"/>
        <color theme="1"/>
        <rFont val="Arial"/>
        <family val="2"/>
      </rPr>
      <t>inkl. Anrechnung von Öko-Innovationen mit deutlich untergeordneter Bedeutung</t>
    </r>
  </si>
  <si>
    <r>
      <t xml:space="preserve">
</t>
    </r>
    <r>
      <rPr>
        <vertAlign val="superscript"/>
        <sz val="10"/>
        <color theme="1"/>
        <rFont val="Arial"/>
        <family val="2"/>
      </rPr>
      <t>1</t>
    </r>
    <r>
      <rPr>
        <sz val="10"/>
        <color theme="1"/>
        <rFont val="Arial"/>
        <family val="2"/>
      </rPr>
      <t xml:space="preserve">Weiterbildung der Mitarbeiter und Zeitarbeitskräfte der BMW Group in den konsolidierten Gesellschaften weltweit. Datenerhebung über Direkterfassung der Teilnehmer sowie zu einem kleinen Teil über qualifizierte Hochrechnung. Die Daten umfassen auch E-Learning-Formate..
</t>
    </r>
  </si>
  <si>
    <r>
      <rPr>
        <vertAlign val="superscript"/>
        <sz val="10"/>
        <color theme="1"/>
        <rFont val="Arial"/>
        <family val="2"/>
      </rPr>
      <t>3</t>
    </r>
    <r>
      <rPr>
        <sz val="10"/>
        <color theme="1"/>
        <rFont val="Arial"/>
        <family val="2"/>
      </rPr>
      <t>Es handelt sich um eine vorläufige interne Berechnung mit einer potenziellen Schwankungsbreite von +/– 0,5 g CO2/km, da nicht von allen EU-Staaten offizielle Zulassungszahlen der Behörden zur Verfügung 
gestellt werden. Offiziell von der EU-Kommission veröffentlichte Werte stehen voraussichtlich erst im November des Folgejahres zur Verfügung.</t>
    </r>
  </si>
  <si>
    <r>
      <rPr>
        <vertAlign val="superscript"/>
        <sz val="10"/>
        <color theme="1"/>
        <rFont val="Arial"/>
        <family val="2"/>
      </rPr>
      <t>2</t>
    </r>
    <r>
      <rPr>
        <sz val="10"/>
        <color theme="1"/>
        <rFont val="Arial"/>
        <family val="2"/>
      </rPr>
      <t>EU-27-Staaten einschließlich Norwegen und Island; seit 2021 gemäß WLTP ermittelt (Worldwide Harmonized Light Vehicles Test Procedure)</t>
    </r>
  </si>
  <si>
    <r>
      <t>CO2-Emissionen je produziertes Fahrzeug (in t)</t>
    </r>
    <r>
      <rPr>
        <vertAlign val="superscript"/>
        <sz val="10"/>
        <rFont val="Arial"/>
        <family val="2"/>
      </rPr>
      <t> 5,6,7</t>
    </r>
  </si>
  <si>
    <r>
      <rPr>
        <vertAlign val="superscript"/>
        <sz val="10"/>
        <color theme="1"/>
        <rFont val="Arial"/>
        <family val="2"/>
      </rPr>
      <t>5</t>
    </r>
    <r>
      <rPr>
        <sz val="10"/>
        <color theme="1"/>
        <rFont val="Arial"/>
        <family val="2"/>
      </rPr>
      <t xml:space="preserve"> Effizienzkennzahl berechnet aus Scope-1- und Scope-2-CO2-Emissionen (Marketbased-Methode gemäß GHG Protocol Scope 2-Guidance; im Wesentlichen Verwendung der Emissionsfaktoren für Strom, Fernwärme und Kraftstoffe des VDA ( jeweils in der aktuellsten, gültigen Version: 12/2022) sowie vereinzelt Verwendung lokaler Emissionsfaktoren; Vernachlässigung von klimawirksamen Gasen neben CO2) der Fahrzeugproduktion (BMW Group Werke inkl. BMW Brilliance Automotive Ltd. und Motorrad, ohne Partnerwerke und Auftragsfertigung) sowie weiteren BMW Group Standorten, die nicht der Produktion zugeordnet sind (z. B. Forschungszentren, Vertriebszentren, Bürogebäude) geteilt durch die Anzahl produzierter Fahrzeuge der Automobilproduktion (BMW Group Werke inkl. BMW Brilliance Automotive Ltd. und Partnerwerke, ohne Auftragsfertigung)</t>
    </r>
  </si>
  <si>
    <r>
      <rPr>
        <vertAlign val="superscript"/>
        <sz val="10"/>
        <color theme="1"/>
        <rFont val="Arial"/>
        <family val="2"/>
      </rPr>
      <t>6</t>
    </r>
    <r>
      <rPr>
        <sz val="10"/>
        <color theme="1"/>
        <rFont val="Arial"/>
        <family val="2"/>
      </rPr>
      <t>Kennzahl beinhaltet ab dem Jahr 2019 neben den CO2-Emissionen der Produktion auch die CO2-Emissionen aller weiteren BMW Group Standorte. Der Wert des Jahres 2018 ist nicht direkt vergleichbar</t>
    </r>
  </si>
  <si>
    <r>
      <rPr>
        <vertAlign val="superscript"/>
        <sz val="10"/>
        <color theme="1"/>
        <rFont val="Arial"/>
        <family val="2"/>
      </rPr>
      <t xml:space="preserve">7 </t>
    </r>
    <r>
      <rPr>
        <sz val="10"/>
        <color theme="1"/>
        <rFont val="Arial"/>
        <family val="2"/>
      </rPr>
      <t>Der Wert 2018 ist mit Limited Assurance geprüft.</t>
    </r>
  </si>
  <si>
    <r>
      <rPr>
        <vertAlign val="superscript"/>
        <sz val="10"/>
        <color theme="1"/>
        <rFont val="Arial"/>
        <family val="2"/>
      </rPr>
      <t>8</t>
    </r>
    <r>
      <rPr>
        <sz val="10"/>
        <color theme="1"/>
        <rFont val="Arial"/>
        <family val="2"/>
      </rPr>
      <t>Auslieferung einschließlich BMW Brilliance Automotive Ltd. auch für den Zeitraum vor Vollkonsolidierung im Konzernabschluss der BMW Group ( 2021: 651.236 Automobile, 1. Januar bis 10. Februar 2022: 96.133 Automobile)</t>
    </r>
  </si>
  <si>
    <r>
      <rPr>
        <vertAlign val="superscript"/>
        <sz val="10"/>
        <color theme="1"/>
        <rFont val="Arial"/>
        <family val="2"/>
      </rPr>
      <t>9</t>
    </r>
    <r>
      <rPr>
        <sz val="10"/>
        <color theme="1"/>
        <rFont val="Arial"/>
        <family val="2"/>
      </rPr>
      <t>Produktion einschließlich BMW Brilliance Automotive Ltd. auch für den Zeitraum vor Vollkonsolidierung im Konzernabschluss der BMW Group (2021: 700.777 Automobile, 1. Januar bis 10. Februar 2022: 58.507 Automobile).</t>
    </r>
  </si>
  <si>
    <r>
      <t>BMW</t>
    </r>
    <r>
      <rPr>
        <vertAlign val="superscript"/>
        <sz val="10"/>
        <rFont val="Arial"/>
        <family val="2"/>
      </rPr>
      <t>8</t>
    </r>
  </si>
  <si>
    <r>
      <t>BMW</t>
    </r>
    <r>
      <rPr>
        <vertAlign val="superscript"/>
        <sz val="10"/>
        <rFont val="Arial"/>
        <family val="2"/>
      </rPr>
      <t>9</t>
    </r>
  </si>
  <si>
    <r>
      <t>Gesamt</t>
    </r>
    <r>
      <rPr>
        <vertAlign val="superscript"/>
        <sz val="10"/>
        <rFont val="Arial"/>
        <family val="2"/>
      </rPr>
      <t>9</t>
    </r>
  </si>
  <si>
    <r>
      <t>Gesamt</t>
    </r>
    <r>
      <rPr>
        <vertAlign val="superscript"/>
        <sz val="10"/>
        <color theme="1"/>
        <rFont val="Arial"/>
        <family val="2"/>
      </rPr>
      <t>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</si>
</sst>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7" x14ac:knownFonts="1">
    <font>
      <sz val="11"/>
      <color theme="1"/>
      <name val="Calibri"/>
      <family val="2"/>
      <scheme val="minor"/>
    </font>
    <font>
      <sz val="11"/>
      <color theme="1"/>
      <name val="Calibri"/>
      <family val="2"/>
      <scheme val="minor"/>
    </font>
    <font>
      <sz val="10"/>
      <name val="Arial"/>
      <family val="2"/>
    </font>
    <font>
      <b/>
      <sz val="10"/>
      <color theme="1"/>
      <name val="Arial"/>
      <family val="2"/>
    </font>
    <font>
      <sz val="10"/>
      <color theme="1"/>
      <name val="Arial"/>
      <family val="2"/>
    </font>
    <font>
      <sz val="10"/>
      <color rgb="FF000000"/>
      <name val="Times New Roman"/>
      <family val="1"/>
    </font>
    <font>
      <b/>
      <sz val="12"/>
      <name val="Arial"/>
      <family val="2"/>
    </font>
    <font>
      <sz val="11"/>
      <color theme="1"/>
      <name val="Arial"/>
      <family val="2"/>
    </font>
    <font>
      <b/>
      <sz val="10"/>
      <color rgb="FF0070C0"/>
      <name val="Arial"/>
      <family val="2"/>
    </font>
    <font>
      <b/>
      <sz val="10"/>
      <name val="Arial"/>
      <family val="2"/>
    </font>
    <font>
      <sz val="10"/>
      <color rgb="FF0070C0"/>
      <name val="Arial"/>
      <family val="2"/>
    </font>
    <font>
      <sz val="10"/>
      <color rgb="FF29211A"/>
      <name val="Arial"/>
      <family val="2"/>
    </font>
    <font>
      <sz val="11"/>
      <name val="Arial"/>
      <family val="2"/>
    </font>
    <font>
      <b/>
      <sz val="11"/>
      <color theme="1"/>
      <name val="Arial"/>
      <family val="2"/>
    </font>
    <font>
      <vertAlign val="superscript"/>
      <sz val="10"/>
      <name val="Arial"/>
      <family val="2"/>
    </font>
    <font>
      <vertAlign val="superscript"/>
      <sz val="11"/>
      <color theme="1"/>
      <name val="Arial"/>
      <family val="2"/>
    </font>
    <font>
      <u/>
      <sz val="11"/>
      <color theme="1"/>
      <name val="Arial"/>
      <family val="2"/>
    </font>
    <font>
      <vertAlign val="superscript"/>
      <sz val="10"/>
      <color theme="1"/>
      <name val="Arial"/>
      <family val="2"/>
    </font>
    <font>
      <b/>
      <sz val="10"/>
      <color rgb="FF29211A"/>
      <name val="Arial"/>
      <family val="2"/>
    </font>
    <font>
      <b/>
      <sz val="10"/>
      <color rgb="FFFF0000"/>
      <name val="Arial"/>
      <family val="2"/>
    </font>
    <font>
      <sz val="10"/>
      <color rgb="FFFF0000"/>
      <name val="Arial"/>
      <family val="2"/>
    </font>
    <font>
      <b/>
      <sz val="11"/>
      <name val="Arial"/>
      <family val="2"/>
    </font>
    <font>
      <b/>
      <sz val="10"/>
      <color theme="0"/>
      <name val="Arial"/>
      <family val="2"/>
    </font>
    <font>
      <b/>
      <sz val="10"/>
      <color rgb="FF00B0F0"/>
      <name val="Arial"/>
      <family val="2"/>
    </font>
    <font>
      <sz val="11"/>
      <color rgb="FF00B0F0"/>
      <name val="Arial"/>
      <family val="2"/>
    </font>
    <font>
      <sz val="10"/>
      <color rgb="FF00B0F0"/>
      <name val="Arial"/>
      <family val="2"/>
    </font>
    <font>
      <b/>
      <sz val="10"/>
      <color rgb="FF00BBFE"/>
      <name val="Arial"/>
      <family val="2"/>
    </font>
  </fonts>
  <fills count="5">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00BBFE"/>
        <bgColor indexed="64"/>
      </patternFill>
    </fill>
  </fills>
  <borders count="25">
    <border>
      <left/>
      <right/>
      <top/>
      <bottom/>
      <diagonal/>
    </border>
    <border>
      <left/>
      <right/>
      <top/>
      <bottom style="thin">
        <color rgb="FF29211A"/>
      </bottom>
      <diagonal/>
    </border>
    <border>
      <left/>
      <right/>
      <top/>
      <bottom style="thin">
        <color rgb="FF0076BF"/>
      </bottom>
      <diagonal/>
    </border>
    <border>
      <left/>
      <right/>
      <top/>
      <bottom style="thin">
        <color indexed="64"/>
      </bottom>
      <diagonal/>
    </border>
    <border>
      <left/>
      <right/>
      <top/>
      <bottom style="thick">
        <color rgb="FF29211A"/>
      </bottom>
      <diagonal/>
    </border>
    <border>
      <left/>
      <right/>
      <top style="thin">
        <color rgb="FF29211A"/>
      </top>
      <bottom style="thin">
        <color rgb="FF29211A"/>
      </bottom>
      <diagonal/>
    </border>
    <border>
      <left/>
      <right/>
      <top style="thin">
        <color rgb="FF29211A"/>
      </top>
      <bottom/>
      <diagonal/>
    </border>
    <border>
      <left/>
      <right style="thin">
        <color rgb="FF00B0F0"/>
      </right>
      <top/>
      <bottom/>
      <diagonal/>
    </border>
    <border>
      <left/>
      <right/>
      <top style="thin">
        <color theme="1"/>
      </top>
      <bottom/>
      <diagonal/>
    </border>
    <border>
      <left/>
      <right/>
      <top/>
      <bottom style="thin">
        <color theme="1"/>
      </bottom>
      <diagonal/>
    </border>
    <border>
      <left/>
      <right/>
      <top style="thin">
        <color theme="1"/>
      </top>
      <bottom style="thin">
        <color theme="1"/>
      </bottom>
      <diagonal/>
    </border>
    <border>
      <left/>
      <right/>
      <top style="thin">
        <color indexed="64"/>
      </top>
      <bottom style="thin">
        <color theme="1"/>
      </bottom>
      <diagonal/>
    </border>
    <border>
      <left/>
      <right style="thin">
        <color rgb="FF00B0F0"/>
      </right>
      <top style="thin">
        <color rgb="FF00B0F0"/>
      </top>
      <bottom/>
      <diagonal/>
    </border>
    <border>
      <left/>
      <right/>
      <top/>
      <bottom style="thin">
        <color rgb="FF00B0F0"/>
      </bottom>
      <diagonal/>
    </border>
    <border>
      <left/>
      <right/>
      <top style="thin">
        <color theme="1"/>
      </top>
      <bottom style="thin">
        <color rgb="FF29211A"/>
      </bottom>
      <diagonal/>
    </border>
    <border>
      <left/>
      <right/>
      <top style="thin">
        <color indexed="64"/>
      </top>
      <bottom style="thin">
        <color indexed="64"/>
      </bottom>
      <diagonal/>
    </border>
    <border>
      <left/>
      <right/>
      <top style="thin">
        <color indexed="64"/>
      </top>
      <bottom/>
      <diagonal/>
    </border>
    <border>
      <left/>
      <right/>
      <top style="thin">
        <color theme="1"/>
      </top>
      <bottom style="thin">
        <color indexed="64"/>
      </bottom>
      <diagonal/>
    </border>
    <border>
      <left/>
      <right/>
      <top style="thin">
        <color rgb="FF29211A"/>
      </top>
      <bottom style="thin">
        <color indexed="64"/>
      </bottom>
      <diagonal/>
    </border>
    <border>
      <left style="thin">
        <color rgb="FF00B0F0"/>
      </left>
      <right/>
      <top style="thin">
        <color indexed="64"/>
      </top>
      <bottom/>
      <diagonal/>
    </border>
    <border>
      <left style="thin">
        <color rgb="FF00B0F0"/>
      </left>
      <right/>
      <top style="thin">
        <color indexed="64"/>
      </top>
      <bottom style="thin">
        <color indexed="64"/>
      </bottom>
      <diagonal/>
    </border>
    <border>
      <left/>
      <right style="thin">
        <color rgb="FF00B0F0"/>
      </right>
      <top style="thin">
        <color rgb="FF00BBFE"/>
      </top>
      <bottom style="thin">
        <color rgb="FF00BBFE"/>
      </bottom>
      <diagonal/>
    </border>
    <border>
      <left/>
      <right style="thin">
        <color rgb="FF00B0F0"/>
      </right>
      <top style="thin">
        <color rgb="FF00BBFE"/>
      </top>
      <bottom/>
      <diagonal/>
    </border>
    <border>
      <left/>
      <right style="thin">
        <color rgb="FF00B0F0"/>
      </right>
      <top/>
      <bottom style="thin">
        <color rgb="FF00BBFE"/>
      </bottom>
      <diagonal/>
    </border>
    <border>
      <left/>
      <right style="thin">
        <color rgb="FF00B0F0"/>
      </right>
      <top style="thin">
        <color rgb="FF00BBFE"/>
      </top>
      <bottom style="thin">
        <color rgb="FF00B0F0"/>
      </bottom>
      <diagonal/>
    </border>
  </borders>
  <cellStyleXfs count="4">
    <xf numFmtId="0" fontId="0" fillId="0" borderId="0"/>
    <xf numFmtId="9" fontId="1" fillId="0" borderId="0" applyFont="0" applyFill="0" applyBorder="0" applyAlignment="0" applyProtection="0"/>
    <xf numFmtId="0" fontId="2" fillId="0" borderId="0"/>
    <xf numFmtId="0" fontId="5" fillId="0" borderId="0"/>
  </cellStyleXfs>
  <cellXfs count="168">
    <xf numFmtId="0" fontId="0" fillId="0" borderId="0" xfId="0"/>
    <xf numFmtId="0" fontId="4" fillId="2" borderId="0" xfId="0" applyFont="1" applyFill="1" applyBorder="1" applyAlignment="1">
      <alignment horizontal="center"/>
    </xf>
    <xf numFmtId="0" fontId="4" fillId="2" borderId="0" xfId="0" applyFont="1" applyFill="1"/>
    <xf numFmtId="0" fontId="4" fillId="2" borderId="0" xfId="0" applyFont="1" applyFill="1" applyBorder="1"/>
    <xf numFmtId="0" fontId="3" fillId="2" borderId="0" xfId="0" applyFont="1" applyFill="1"/>
    <xf numFmtId="0" fontId="2" fillId="2" borderId="0" xfId="0" applyFont="1" applyFill="1"/>
    <xf numFmtId="49" fontId="6" fillId="0" borderId="0" xfId="3" applyNumberFormat="1" applyFont="1" applyFill="1" applyBorder="1" applyAlignment="1">
      <alignment horizontal="left" vertical="top"/>
    </xf>
    <xf numFmtId="0" fontId="7" fillId="2" borderId="0" xfId="0" applyFont="1" applyFill="1"/>
    <xf numFmtId="0" fontId="7" fillId="2" borderId="0" xfId="0" applyFont="1" applyFill="1" applyBorder="1" applyAlignment="1">
      <alignment horizontal="center"/>
    </xf>
    <xf numFmtId="49" fontId="6" fillId="2" borderId="1" xfId="0" applyNumberFormat="1" applyFont="1" applyFill="1" applyBorder="1" applyAlignment="1">
      <alignment horizontal="left" wrapText="1"/>
    </xf>
    <xf numFmtId="49" fontId="6" fillId="2" borderId="0" xfId="0" applyNumberFormat="1" applyFont="1" applyFill="1" applyBorder="1" applyAlignment="1">
      <alignment horizontal="left" wrapText="1"/>
    </xf>
    <xf numFmtId="49" fontId="4" fillId="2" borderId="5" xfId="0" applyNumberFormat="1" applyFont="1" applyFill="1" applyBorder="1" applyAlignment="1">
      <alignment horizontal="left" wrapText="1"/>
    </xf>
    <xf numFmtId="49" fontId="2" fillId="2" borderId="0" xfId="0" applyNumberFormat="1" applyFont="1" applyFill="1" applyBorder="1" applyAlignment="1">
      <alignment horizontal="left" wrapText="1"/>
    </xf>
    <xf numFmtId="0" fontId="13" fillId="2" borderId="0" xfId="0" applyFont="1" applyFill="1"/>
    <xf numFmtId="49" fontId="2" fillId="2" borderId="5" xfId="0" applyNumberFormat="1" applyFont="1" applyFill="1" applyBorder="1" applyAlignment="1">
      <alignment horizontal="left" wrapText="1"/>
    </xf>
    <xf numFmtId="49" fontId="13" fillId="2" borderId="1" xfId="0" applyNumberFormat="1" applyFont="1" applyFill="1" applyBorder="1" applyAlignment="1">
      <alignment horizontal="left" wrapText="1"/>
    </xf>
    <xf numFmtId="0" fontId="16" fillId="2" borderId="0" xfId="0" applyFont="1" applyFill="1" applyBorder="1"/>
    <xf numFmtId="0" fontId="16" fillId="2" borderId="0" xfId="0" applyFont="1" applyFill="1"/>
    <xf numFmtId="0" fontId="3" fillId="2" borderId="0" xfId="0" applyFont="1" applyFill="1" applyBorder="1" applyAlignment="1">
      <alignment horizontal="center"/>
    </xf>
    <xf numFmtId="49" fontId="18" fillId="2" borderId="4" xfId="0" applyNumberFormat="1" applyFont="1" applyFill="1" applyBorder="1" applyAlignment="1">
      <alignment horizontal="left" wrapText="1"/>
    </xf>
    <xf numFmtId="3" fontId="3" fillId="2" borderId="2" xfId="0" applyNumberFormat="1" applyFont="1" applyFill="1" applyBorder="1" applyAlignment="1">
      <alignment horizontal="right" wrapText="1"/>
    </xf>
    <xf numFmtId="0" fontId="2" fillId="2" borderId="0" xfId="0" applyFont="1" applyFill="1" applyBorder="1" applyAlignment="1">
      <alignment horizontal="center"/>
    </xf>
    <xf numFmtId="164" fontId="8" fillId="2" borderId="2" xfId="1" applyNumberFormat="1" applyFont="1" applyFill="1" applyBorder="1" applyAlignment="1">
      <alignment horizontal="right" wrapText="1"/>
    </xf>
    <xf numFmtId="164" fontId="10" fillId="2" borderId="0" xfId="1" applyNumberFormat="1" applyFont="1" applyFill="1" applyBorder="1" applyAlignment="1">
      <alignment horizontal="right" wrapText="1"/>
    </xf>
    <xf numFmtId="164" fontId="4" fillId="2" borderId="0" xfId="1" applyNumberFormat="1" applyFont="1" applyFill="1" applyBorder="1"/>
    <xf numFmtId="164" fontId="8" fillId="2" borderId="0" xfId="1" applyNumberFormat="1" applyFont="1" applyFill="1" applyBorder="1" applyAlignment="1">
      <alignment horizontal="right" wrapText="1"/>
    </xf>
    <xf numFmtId="164" fontId="3" fillId="2" borderId="0" xfId="1" applyNumberFormat="1" applyFont="1" applyFill="1" applyBorder="1"/>
    <xf numFmtId="0" fontId="20" fillId="2" borderId="0" xfId="0" applyFont="1" applyFill="1"/>
    <xf numFmtId="164" fontId="3" fillId="2" borderId="0" xfId="1" applyNumberFormat="1" applyFont="1" applyFill="1" applyBorder="1" applyAlignment="1">
      <alignment horizontal="right" wrapText="1"/>
    </xf>
    <xf numFmtId="0" fontId="7" fillId="2" borderId="0" xfId="0" applyFont="1" applyFill="1" applyAlignment="1">
      <alignment wrapText="1"/>
    </xf>
    <xf numFmtId="49" fontId="6" fillId="2" borderId="0" xfId="0" applyNumberFormat="1" applyFont="1" applyFill="1" applyBorder="1" applyAlignment="1">
      <alignment horizontal="left" vertical="top"/>
    </xf>
    <xf numFmtId="0" fontId="7" fillId="2" borderId="0" xfId="0" applyFont="1" applyFill="1" applyBorder="1"/>
    <xf numFmtId="0" fontId="15" fillId="2" borderId="0" xfId="0" applyFont="1" applyFill="1" applyBorder="1" applyAlignment="1">
      <alignment horizontal="left"/>
    </xf>
    <xf numFmtId="3" fontId="8" fillId="2" borderId="0" xfId="0" applyNumberFormat="1" applyFont="1" applyFill="1" applyAlignment="1">
      <alignment horizontal="right" wrapText="1"/>
    </xf>
    <xf numFmtId="3" fontId="18" fillId="2" borderId="0" xfId="0" applyNumberFormat="1" applyFont="1" applyFill="1" applyAlignment="1">
      <alignment horizontal="right" wrapText="1"/>
    </xf>
    <xf numFmtId="3" fontId="10" fillId="2" borderId="0" xfId="0" applyNumberFormat="1" applyFont="1" applyFill="1" applyAlignment="1">
      <alignment horizontal="right" wrapText="1"/>
    </xf>
    <xf numFmtId="3" fontId="11" fillId="2" borderId="0" xfId="0" applyNumberFormat="1" applyFont="1" applyFill="1" applyAlignment="1">
      <alignment horizontal="right" wrapText="1"/>
    </xf>
    <xf numFmtId="4" fontId="10" fillId="2" borderId="0" xfId="0" applyNumberFormat="1" applyFont="1" applyFill="1" applyAlignment="1">
      <alignment horizontal="right" wrapText="1"/>
    </xf>
    <xf numFmtId="4" fontId="11" fillId="2" borderId="0" xfId="0" applyNumberFormat="1" applyFont="1" applyFill="1" applyAlignment="1">
      <alignment horizontal="right" wrapText="1"/>
    </xf>
    <xf numFmtId="4" fontId="8" fillId="2" borderId="0" xfId="0" applyNumberFormat="1" applyFont="1" applyFill="1" applyAlignment="1">
      <alignment horizontal="right" wrapText="1"/>
    </xf>
    <xf numFmtId="3" fontId="4" fillId="2" borderId="0" xfId="0" applyNumberFormat="1" applyFont="1" applyFill="1"/>
    <xf numFmtId="3" fontId="3" fillId="2" borderId="0" xfId="0" applyNumberFormat="1" applyFont="1" applyFill="1"/>
    <xf numFmtId="3" fontId="3" fillId="2" borderId="0" xfId="0" applyNumberFormat="1" applyFont="1" applyFill="1" applyAlignment="1">
      <alignment horizontal="right" wrapText="1"/>
    </xf>
    <xf numFmtId="164" fontId="9" fillId="2" borderId="0" xfId="1" applyNumberFormat="1" applyFont="1" applyFill="1" applyBorder="1" applyAlignment="1">
      <alignment horizontal="right" wrapText="1"/>
    </xf>
    <xf numFmtId="3" fontId="7" fillId="2" borderId="0" xfId="0" applyNumberFormat="1" applyFont="1" applyFill="1"/>
    <xf numFmtId="3" fontId="12" fillId="2" borderId="0" xfId="0" applyNumberFormat="1" applyFont="1" applyFill="1"/>
    <xf numFmtId="3" fontId="8" fillId="2" borderId="0" xfId="0" applyNumberFormat="1" applyFont="1" applyFill="1" applyBorder="1" applyAlignment="1">
      <alignment horizontal="right" wrapText="1"/>
    </xf>
    <xf numFmtId="3" fontId="9" fillId="2" borderId="0" xfId="0" applyNumberFormat="1" applyFont="1" applyFill="1" applyBorder="1" applyAlignment="1">
      <alignment horizontal="right" wrapText="1"/>
    </xf>
    <xf numFmtId="49" fontId="4" fillId="2" borderId="6" xfId="0" applyNumberFormat="1" applyFont="1" applyFill="1" applyBorder="1" applyAlignment="1">
      <alignment horizontal="left" wrapText="1"/>
    </xf>
    <xf numFmtId="3" fontId="9" fillId="2" borderId="0" xfId="0" applyNumberFormat="1" applyFont="1" applyFill="1" applyAlignment="1">
      <alignment horizontal="right" wrapText="1"/>
    </xf>
    <xf numFmtId="0" fontId="15" fillId="2" borderId="0" xfId="0" applyFont="1" applyFill="1" applyAlignment="1">
      <alignment horizontal="left"/>
    </xf>
    <xf numFmtId="3" fontId="21" fillId="2" borderId="0" xfId="0" applyNumberFormat="1" applyFont="1" applyFill="1"/>
    <xf numFmtId="0" fontId="3" fillId="0" borderId="0" xfId="0" applyFont="1" applyFill="1" applyBorder="1" applyAlignment="1">
      <alignment horizontal="center"/>
    </xf>
    <xf numFmtId="0" fontId="4" fillId="0" borderId="0" xfId="0" applyFont="1" applyFill="1" applyAlignment="1">
      <alignment horizontal="center" vertical="center"/>
    </xf>
    <xf numFmtId="49" fontId="18" fillId="0" borderId="0" xfId="0" applyNumberFormat="1" applyFont="1" applyFill="1" applyAlignment="1">
      <alignment horizontal="center" vertical="center" wrapText="1"/>
    </xf>
    <xf numFmtId="0" fontId="4" fillId="2" borderId="0" xfId="0" applyFont="1" applyFill="1" applyAlignment="1">
      <alignment vertical="center"/>
    </xf>
    <xf numFmtId="49" fontId="2" fillId="2" borderId="5" xfId="0" applyNumberFormat="1" applyFont="1" applyFill="1" applyBorder="1" applyAlignment="1">
      <alignment horizontal="left" vertical="center" wrapText="1"/>
    </xf>
    <xf numFmtId="3" fontId="23" fillId="2" borderId="0" xfId="0" applyNumberFormat="1" applyFont="1" applyFill="1" applyAlignment="1">
      <alignment horizontal="right" wrapText="1"/>
    </xf>
    <xf numFmtId="3" fontId="24" fillId="2" borderId="0" xfId="0" applyNumberFormat="1" applyFont="1" applyFill="1"/>
    <xf numFmtId="49" fontId="3" fillId="0" borderId="0" xfId="0" applyNumberFormat="1" applyFont="1" applyFill="1" applyAlignment="1">
      <alignment horizontal="center" vertical="center" wrapText="1"/>
    </xf>
    <xf numFmtId="3" fontId="4" fillId="2" borderId="0" xfId="0" applyNumberFormat="1" applyFont="1" applyFill="1" applyAlignment="1">
      <alignment horizontal="right" wrapText="1"/>
    </xf>
    <xf numFmtId="4" fontId="8" fillId="2" borderId="0" xfId="0" applyNumberFormat="1" applyFont="1" applyFill="1" applyBorder="1" applyAlignment="1">
      <alignment horizontal="right" vertical="center" wrapText="1"/>
    </xf>
    <xf numFmtId="3" fontId="23" fillId="2" borderId="7" xfId="0" applyNumberFormat="1" applyFont="1" applyFill="1" applyBorder="1" applyAlignment="1">
      <alignment horizontal="right" wrapText="1"/>
    </xf>
    <xf numFmtId="3" fontId="3" fillId="2" borderId="0" xfId="0" applyNumberFormat="1" applyFont="1" applyFill="1" applyBorder="1" applyAlignment="1">
      <alignment horizontal="right" wrapText="1"/>
    </xf>
    <xf numFmtId="3" fontId="3" fillId="2" borderId="8" xfId="0" applyNumberFormat="1" applyFont="1" applyFill="1" applyBorder="1" applyAlignment="1">
      <alignment horizontal="right" wrapText="1"/>
    </xf>
    <xf numFmtId="3" fontId="3" fillId="2" borderId="9" xfId="0" applyNumberFormat="1" applyFont="1" applyFill="1" applyBorder="1" applyAlignment="1">
      <alignment horizontal="right" wrapText="1"/>
    </xf>
    <xf numFmtId="3" fontId="23" fillId="2" borderId="9" xfId="0" applyNumberFormat="1" applyFont="1" applyFill="1" applyBorder="1" applyAlignment="1">
      <alignment horizontal="right" wrapText="1"/>
    </xf>
    <xf numFmtId="3" fontId="23" fillId="2" borderId="0" xfId="0" applyNumberFormat="1" applyFont="1" applyFill="1" applyBorder="1" applyAlignment="1">
      <alignment horizontal="right" wrapText="1"/>
    </xf>
    <xf numFmtId="3" fontId="23" fillId="2" borderId="8" xfId="0" applyNumberFormat="1" applyFont="1" applyFill="1" applyBorder="1" applyAlignment="1">
      <alignment horizontal="right" wrapText="1"/>
    </xf>
    <xf numFmtId="3" fontId="23" fillId="2" borderId="10" xfId="0" applyNumberFormat="1" applyFont="1" applyFill="1" applyBorder="1" applyAlignment="1">
      <alignment horizontal="right" wrapText="1"/>
    </xf>
    <xf numFmtId="3" fontId="9" fillId="2" borderId="9" xfId="0" applyNumberFormat="1" applyFont="1" applyFill="1" applyBorder="1" applyAlignment="1">
      <alignment horizontal="right" wrapText="1"/>
    </xf>
    <xf numFmtId="3" fontId="9" fillId="2" borderId="8" xfId="0" applyNumberFormat="1" applyFont="1" applyFill="1" applyBorder="1" applyAlignment="1">
      <alignment horizontal="right" wrapText="1"/>
    </xf>
    <xf numFmtId="3" fontId="3" fillId="2" borderId="10" xfId="0" applyNumberFormat="1" applyFont="1" applyFill="1" applyBorder="1" applyAlignment="1">
      <alignment horizontal="right" wrapText="1"/>
    </xf>
    <xf numFmtId="3" fontId="9" fillId="2" borderId="10" xfId="0" applyNumberFormat="1" applyFont="1" applyFill="1" applyBorder="1" applyAlignment="1">
      <alignment horizontal="right" wrapText="1"/>
    </xf>
    <xf numFmtId="0" fontId="7" fillId="2" borderId="8" xfId="0" applyFont="1" applyFill="1" applyBorder="1"/>
    <xf numFmtId="49" fontId="9" fillId="0" borderId="6"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49" fontId="3" fillId="0" borderId="11" xfId="0" applyNumberFormat="1" applyFont="1" applyFill="1" applyBorder="1" applyAlignment="1">
      <alignment horizontal="center" vertical="center" wrapText="1"/>
    </xf>
    <xf numFmtId="165" fontId="9" fillId="2" borderId="8" xfId="0" applyNumberFormat="1" applyFont="1" applyFill="1" applyBorder="1" applyAlignment="1">
      <alignment horizontal="right" vertical="center" wrapText="1"/>
    </xf>
    <xf numFmtId="4" fontId="9" fillId="2" borderId="8" xfId="0" applyNumberFormat="1" applyFont="1" applyFill="1" applyBorder="1" applyAlignment="1">
      <alignment horizontal="right" vertical="center" wrapText="1"/>
    </xf>
    <xf numFmtId="3" fontId="12" fillId="2" borderId="8" xfId="0" applyNumberFormat="1" applyFont="1" applyFill="1" applyBorder="1"/>
    <xf numFmtId="3" fontId="23" fillId="2" borderId="12" xfId="0" applyNumberFormat="1" applyFont="1" applyFill="1" applyBorder="1" applyAlignment="1">
      <alignment horizontal="right" wrapText="1"/>
    </xf>
    <xf numFmtId="4" fontId="23" fillId="2" borderId="7" xfId="0" applyNumberFormat="1" applyFont="1" applyFill="1" applyBorder="1" applyAlignment="1">
      <alignment horizontal="right" vertical="center" wrapText="1"/>
    </xf>
    <xf numFmtId="3" fontId="24" fillId="2" borderId="12" xfId="0" applyNumberFormat="1" applyFont="1" applyFill="1" applyBorder="1"/>
    <xf numFmtId="49" fontId="22" fillId="3" borderId="0" xfId="0" applyNumberFormat="1" applyFont="1" applyFill="1" applyBorder="1" applyAlignment="1">
      <alignment horizontal="center" vertical="center" wrapText="1"/>
    </xf>
    <xf numFmtId="49" fontId="22" fillId="4" borderId="13" xfId="0" applyNumberFormat="1" applyFont="1" applyFill="1" applyBorder="1" applyAlignment="1">
      <alignment horizontal="center" vertical="center" wrapText="1"/>
    </xf>
    <xf numFmtId="0" fontId="23" fillId="2" borderId="7" xfId="0" applyFont="1" applyFill="1" applyBorder="1"/>
    <xf numFmtId="0" fontId="25" fillId="2" borderId="0" xfId="0" applyFont="1" applyFill="1"/>
    <xf numFmtId="164" fontId="23" fillId="2" borderId="0" xfId="1" applyNumberFormat="1" applyFont="1" applyFill="1" applyBorder="1" applyAlignment="1">
      <alignment horizontal="right" wrapText="1"/>
    </xf>
    <xf numFmtId="49" fontId="23" fillId="0" borderId="11" xfId="0" applyNumberFormat="1" applyFont="1" applyFill="1" applyBorder="1" applyAlignment="1">
      <alignment horizontal="center" vertical="center" wrapText="1"/>
    </xf>
    <xf numFmtId="49" fontId="23" fillId="0" borderId="6" xfId="0" applyNumberFormat="1" applyFont="1" applyFill="1" applyBorder="1" applyAlignment="1">
      <alignment horizontal="center" vertical="center" wrapText="1"/>
    </xf>
    <xf numFmtId="49" fontId="9" fillId="0" borderId="11" xfId="0" applyNumberFormat="1" applyFont="1" applyFill="1" applyBorder="1" applyAlignment="1">
      <alignment horizontal="center" vertical="center" wrapText="1"/>
    </xf>
    <xf numFmtId="3" fontId="9" fillId="2" borderId="14" xfId="0" applyNumberFormat="1" applyFont="1" applyFill="1" applyBorder="1" applyAlignment="1">
      <alignment horizontal="right" wrapText="1"/>
    </xf>
    <xf numFmtId="0" fontId="4" fillId="2" borderId="8" xfId="0" applyFont="1" applyFill="1" applyBorder="1"/>
    <xf numFmtId="164" fontId="3" fillId="2" borderId="8" xfId="1" applyNumberFormat="1" applyFont="1" applyFill="1" applyBorder="1" applyAlignment="1">
      <alignment horizontal="right" wrapText="1"/>
    </xf>
    <xf numFmtId="164" fontId="23" fillId="2" borderId="8" xfId="1" applyNumberFormat="1" applyFont="1" applyFill="1" applyBorder="1" applyAlignment="1">
      <alignment horizontal="right" wrapText="1"/>
    </xf>
    <xf numFmtId="164" fontId="9" fillId="2" borderId="10" xfId="1" applyNumberFormat="1" applyFont="1" applyFill="1" applyBorder="1" applyAlignment="1">
      <alignment horizontal="right" wrapText="1"/>
    </xf>
    <xf numFmtId="164" fontId="23" fillId="2" borderId="10" xfId="1" applyNumberFormat="1" applyFont="1" applyFill="1" applyBorder="1" applyAlignment="1">
      <alignment horizontal="right" wrapText="1"/>
    </xf>
    <xf numFmtId="3" fontId="8" fillId="2" borderId="10" xfId="0" applyNumberFormat="1" applyFont="1" applyFill="1" applyBorder="1" applyAlignment="1">
      <alignment horizontal="right" wrapText="1"/>
    </xf>
    <xf numFmtId="4" fontId="23" fillId="2" borderId="0" xfId="0" applyNumberFormat="1" applyFont="1" applyFill="1" applyBorder="1" applyAlignment="1">
      <alignment horizontal="right" wrapText="1"/>
    </xf>
    <xf numFmtId="4" fontId="23" fillId="2" borderId="8" xfId="0" applyNumberFormat="1" applyFont="1" applyFill="1" applyBorder="1" applyAlignment="1">
      <alignment horizontal="right" wrapText="1"/>
    </xf>
    <xf numFmtId="164" fontId="3" fillId="2" borderId="9" xfId="1" applyNumberFormat="1" applyFont="1" applyFill="1" applyBorder="1" applyAlignment="1">
      <alignment horizontal="right" wrapText="1"/>
    </xf>
    <xf numFmtId="4" fontId="3" fillId="2" borderId="9" xfId="0" applyNumberFormat="1" applyFont="1" applyFill="1" applyBorder="1" applyAlignment="1">
      <alignment horizontal="right" wrapText="1"/>
    </xf>
    <xf numFmtId="3" fontId="8" fillId="2" borderId="8" xfId="0" applyNumberFormat="1" applyFont="1" applyFill="1" applyBorder="1" applyAlignment="1">
      <alignment horizontal="right" wrapText="1"/>
    </xf>
    <xf numFmtId="4" fontId="23" fillId="2" borderId="10" xfId="0" applyNumberFormat="1" applyFont="1" applyFill="1" applyBorder="1" applyAlignment="1">
      <alignment horizontal="right" wrapText="1"/>
    </xf>
    <xf numFmtId="3" fontId="10" fillId="2" borderId="8" xfId="0" applyNumberFormat="1" applyFont="1" applyFill="1" applyBorder="1" applyAlignment="1">
      <alignment horizontal="right" wrapText="1"/>
    </xf>
    <xf numFmtId="164" fontId="8" fillId="2" borderId="9" xfId="1" applyNumberFormat="1" applyFont="1" applyFill="1" applyBorder="1" applyAlignment="1">
      <alignment horizontal="right" wrapText="1"/>
    </xf>
    <xf numFmtId="164" fontId="23" fillId="2" borderId="9" xfId="1" applyNumberFormat="1" applyFont="1" applyFill="1" applyBorder="1" applyAlignment="1">
      <alignment horizontal="right" wrapText="1"/>
    </xf>
    <xf numFmtId="164" fontId="4" fillId="2" borderId="9" xfId="1" applyNumberFormat="1" applyFont="1" applyFill="1" applyBorder="1"/>
    <xf numFmtId="164" fontId="3" fillId="0" borderId="9" xfId="1" applyNumberFormat="1" applyFont="1" applyFill="1" applyBorder="1" applyAlignment="1">
      <alignment horizontal="right" wrapText="1"/>
    </xf>
    <xf numFmtId="164" fontId="23" fillId="2" borderId="7" xfId="1" applyNumberFormat="1" applyFont="1" applyFill="1" applyBorder="1" applyAlignment="1">
      <alignment horizontal="right" wrapText="1"/>
    </xf>
    <xf numFmtId="164" fontId="3" fillId="2" borderId="11" xfId="1" applyNumberFormat="1" applyFont="1" applyFill="1" applyBorder="1" applyAlignment="1">
      <alignment horizontal="right" wrapText="1"/>
    </xf>
    <xf numFmtId="3" fontId="3" fillId="2" borderId="15" xfId="0" applyNumberFormat="1" applyFont="1" applyFill="1" applyBorder="1" applyAlignment="1">
      <alignment horizontal="right" wrapText="1"/>
    </xf>
    <xf numFmtId="164" fontId="8" fillId="2" borderId="3" xfId="1" applyNumberFormat="1" applyFont="1" applyFill="1" applyBorder="1" applyAlignment="1">
      <alignment horizontal="right" wrapText="1"/>
    </xf>
    <xf numFmtId="3" fontId="9" fillId="2" borderId="3" xfId="0" applyNumberFormat="1" applyFont="1" applyFill="1" applyBorder="1" applyAlignment="1">
      <alignment horizontal="right" wrapText="1"/>
    </xf>
    <xf numFmtId="4" fontId="3" fillId="2" borderId="3" xfId="0" applyNumberFormat="1" applyFont="1" applyFill="1" applyBorder="1" applyAlignment="1">
      <alignment horizontal="right" wrapText="1"/>
    </xf>
    <xf numFmtId="4" fontId="3" fillId="2" borderId="15" xfId="0" applyNumberFormat="1" applyFont="1" applyFill="1" applyBorder="1" applyAlignment="1">
      <alignment horizontal="right" wrapText="1"/>
    </xf>
    <xf numFmtId="3" fontId="9" fillId="2" borderId="17" xfId="0" applyNumberFormat="1" applyFont="1" applyFill="1" applyBorder="1" applyAlignment="1">
      <alignment horizontal="right" wrapText="1"/>
    </xf>
    <xf numFmtId="164" fontId="3" fillId="2" borderId="15" xfId="1" applyNumberFormat="1" applyFont="1" applyFill="1" applyBorder="1" applyAlignment="1">
      <alignment horizontal="right" wrapText="1"/>
    </xf>
    <xf numFmtId="3" fontId="8" fillId="2" borderId="17" xfId="0" applyNumberFormat="1" applyFont="1" applyFill="1" applyBorder="1" applyAlignment="1">
      <alignment horizontal="right" wrapText="1"/>
    </xf>
    <xf numFmtId="3" fontId="23" fillId="2" borderId="15" xfId="0" applyNumberFormat="1" applyFont="1" applyFill="1" applyBorder="1" applyAlignment="1">
      <alignment horizontal="right" wrapText="1"/>
    </xf>
    <xf numFmtId="164" fontId="23" fillId="2" borderId="15" xfId="1" applyNumberFormat="1" applyFont="1" applyFill="1" applyBorder="1" applyAlignment="1">
      <alignment horizontal="right" wrapText="1"/>
    </xf>
    <xf numFmtId="4" fontId="23" fillId="2" borderId="15" xfId="0" applyNumberFormat="1" applyFont="1" applyFill="1" applyBorder="1" applyAlignment="1">
      <alignment horizontal="right" wrapText="1"/>
    </xf>
    <xf numFmtId="3" fontId="11" fillId="2" borderId="16" xfId="0" applyNumberFormat="1" applyFont="1" applyFill="1" applyBorder="1" applyAlignment="1">
      <alignment horizontal="right" wrapText="1"/>
    </xf>
    <xf numFmtId="3" fontId="3" fillId="2" borderId="3" xfId="0" applyNumberFormat="1" applyFont="1" applyFill="1" applyBorder="1" applyAlignment="1">
      <alignment horizontal="right" wrapText="1"/>
    </xf>
    <xf numFmtId="3" fontId="23" fillId="2" borderId="3" xfId="0" applyNumberFormat="1" applyFont="1" applyFill="1" applyBorder="1" applyAlignment="1">
      <alignment horizontal="right" wrapText="1"/>
    </xf>
    <xf numFmtId="0" fontId="4" fillId="2" borderId="16" xfId="0" applyFont="1" applyFill="1" applyBorder="1"/>
    <xf numFmtId="164" fontId="9" fillId="2" borderId="15" xfId="1" applyNumberFormat="1" applyFont="1" applyFill="1" applyBorder="1" applyAlignment="1">
      <alignment horizontal="right" wrapText="1"/>
    </xf>
    <xf numFmtId="3" fontId="4" fillId="2" borderId="0" xfId="0" applyNumberFormat="1" applyFont="1" applyFill="1" applyBorder="1"/>
    <xf numFmtId="164" fontId="23" fillId="2" borderId="3" xfId="1" applyNumberFormat="1" applyFont="1" applyFill="1" applyBorder="1" applyAlignment="1">
      <alignment horizontal="right" wrapText="1"/>
    </xf>
    <xf numFmtId="164" fontId="9" fillId="2" borderId="3" xfId="1" applyNumberFormat="1" applyFont="1" applyFill="1" applyBorder="1" applyAlignment="1">
      <alignment horizontal="right" wrapText="1"/>
    </xf>
    <xf numFmtId="3" fontId="23" fillId="2" borderId="16" xfId="0" applyNumberFormat="1" applyFont="1" applyFill="1" applyBorder="1" applyAlignment="1">
      <alignment horizontal="right" wrapText="1"/>
    </xf>
    <xf numFmtId="164" fontId="23" fillId="2" borderId="16" xfId="1" applyNumberFormat="1" applyFont="1" applyFill="1" applyBorder="1" applyAlignment="1">
      <alignment horizontal="right" wrapText="1"/>
    </xf>
    <xf numFmtId="164" fontId="3" fillId="2" borderId="16" xfId="1" applyNumberFormat="1" applyFont="1" applyFill="1" applyBorder="1" applyAlignment="1">
      <alignment horizontal="right" wrapText="1"/>
    </xf>
    <xf numFmtId="3" fontId="3" fillId="2" borderId="18" xfId="0" applyNumberFormat="1" applyFont="1" applyFill="1" applyBorder="1" applyAlignment="1">
      <alignment horizontal="right" wrapText="1"/>
    </xf>
    <xf numFmtId="4" fontId="3" fillId="2" borderId="0" xfId="0" applyNumberFormat="1" applyFont="1" applyFill="1" applyBorder="1" applyAlignment="1">
      <alignment horizontal="right" wrapText="1"/>
    </xf>
    <xf numFmtId="3" fontId="9" fillId="2" borderId="16" xfId="0" applyNumberFormat="1" applyFont="1" applyFill="1" applyBorder="1" applyAlignment="1">
      <alignment horizontal="right" wrapText="1"/>
    </xf>
    <xf numFmtId="3" fontId="19" fillId="2" borderId="19" xfId="0" applyNumberFormat="1" applyFont="1" applyFill="1" applyBorder="1" applyAlignment="1">
      <alignment horizontal="right" wrapText="1"/>
    </xf>
    <xf numFmtId="3" fontId="3" fillId="2" borderId="16" xfId="0" applyNumberFormat="1" applyFont="1" applyFill="1" applyBorder="1" applyAlignment="1">
      <alignment horizontal="right" wrapText="1"/>
    </xf>
    <xf numFmtId="0" fontId="3" fillId="2" borderId="16" xfId="0" applyFont="1" applyFill="1" applyBorder="1"/>
    <xf numFmtId="164" fontId="9" fillId="2" borderId="16" xfId="1" applyNumberFormat="1" applyFont="1" applyFill="1" applyBorder="1" applyAlignment="1">
      <alignment horizontal="right" wrapText="1"/>
    </xf>
    <xf numFmtId="164" fontId="8" fillId="2" borderId="20" xfId="1" applyNumberFormat="1" applyFont="1" applyFill="1" applyBorder="1" applyAlignment="1">
      <alignment horizontal="right" wrapText="1"/>
    </xf>
    <xf numFmtId="3" fontId="10" fillId="2" borderId="16" xfId="0" applyNumberFormat="1" applyFont="1" applyFill="1" applyBorder="1" applyAlignment="1">
      <alignment horizontal="right" wrapText="1"/>
    </xf>
    <xf numFmtId="4" fontId="23" fillId="2" borderId="3" xfId="0" applyNumberFormat="1" applyFont="1" applyFill="1" applyBorder="1" applyAlignment="1">
      <alignment horizontal="right" wrapText="1"/>
    </xf>
    <xf numFmtId="164" fontId="3" fillId="2" borderId="0" xfId="0" applyNumberFormat="1" applyFont="1" applyFill="1" applyBorder="1" applyAlignment="1">
      <alignment horizontal="right" wrapText="1"/>
    </xf>
    <xf numFmtId="4" fontId="9" fillId="2" borderId="15" xfId="0" applyNumberFormat="1" applyFont="1" applyFill="1" applyBorder="1" applyAlignment="1">
      <alignment horizontal="right" wrapText="1"/>
    </xf>
    <xf numFmtId="3" fontId="3" fillId="2" borderId="17" xfId="0" applyNumberFormat="1" applyFont="1" applyFill="1" applyBorder="1" applyAlignment="1">
      <alignment horizontal="right" wrapText="1"/>
    </xf>
    <xf numFmtId="49" fontId="26" fillId="0" borderId="10" xfId="0" applyNumberFormat="1" applyFont="1" applyFill="1" applyBorder="1" applyAlignment="1">
      <alignment horizontal="center" vertical="center" wrapText="1"/>
    </xf>
    <xf numFmtId="4" fontId="23" fillId="2" borderId="7" xfId="0" applyNumberFormat="1" applyFont="1" applyFill="1" applyBorder="1" applyAlignment="1">
      <alignment horizontal="right" wrapText="1"/>
    </xf>
    <xf numFmtId="3" fontId="23" fillId="2" borderId="21" xfId="0" applyNumberFormat="1" applyFont="1" applyFill="1" applyBorder="1" applyAlignment="1">
      <alignment horizontal="right" wrapText="1"/>
    </xf>
    <xf numFmtId="164" fontId="23" fillId="2" borderId="21" xfId="1" applyNumberFormat="1" applyFont="1" applyFill="1" applyBorder="1" applyAlignment="1">
      <alignment horizontal="right" wrapText="1"/>
    </xf>
    <xf numFmtId="4" fontId="23" fillId="2" borderId="21" xfId="0" applyNumberFormat="1" applyFont="1" applyFill="1" applyBorder="1" applyAlignment="1">
      <alignment horizontal="right" wrapText="1"/>
    </xf>
    <xf numFmtId="3" fontId="23" fillId="2" borderId="22" xfId="0" applyNumberFormat="1" applyFont="1" applyFill="1" applyBorder="1" applyAlignment="1">
      <alignment horizontal="right" wrapText="1"/>
    </xf>
    <xf numFmtId="0" fontId="23" fillId="2" borderId="22" xfId="0" applyFont="1" applyFill="1" applyBorder="1"/>
    <xf numFmtId="164" fontId="23" fillId="2" borderId="22" xfId="1" applyNumberFormat="1" applyFont="1" applyFill="1" applyBorder="1" applyAlignment="1">
      <alignment horizontal="right" wrapText="1"/>
    </xf>
    <xf numFmtId="3" fontId="23" fillId="2" borderId="23" xfId="0" applyNumberFormat="1" applyFont="1" applyFill="1" applyBorder="1" applyAlignment="1">
      <alignment horizontal="right" wrapText="1"/>
    </xf>
    <xf numFmtId="3" fontId="8" fillId="2" borderId="12" xfId="0" applyNumberFormat="1" applyFont="1" applyFill="1" applyBorder="1" applyAlignment="1">
      <alignment horizontal="right" wrapText="1"/>
    </xf>
    <xf numFmtId="3" fontId="23" fillId="2" borderId="24" xfId="0" applyNumberFormat="1" applyFont="1" applyFill="1" applyBorder="1" applyAlignment="1">
      <alignment horizontal="right" wrapText="1"/>
    </xf>
    <xf numFmtId="165" fontId="23" fillId="2" borderId="24" xfId="0" applyNumberFormat="1" applyFont="1" applyFill="1" applyBorder="1" applyAlignment="1">
      <alignment horizontal="right" vertical="center" wrapText="1"/>
    </xf>
    <xf numFmtId="3" fontId="24" fillId="2" borderId="7" xfId="0" applyNumberFormat="1" applyFont="1" applyFill="1" applyBorder="1"/>
    <xf numFmtId="0" fontId="4" fillId="2" borderId="0" xfId="0" applyFont="1" applyFill="1" applyBorder="1" applyAlignment="1">
      <alignment horizontal="left" vertical="center" wrapText="1"/>
    </xf>
    <xf numFmtId="0" fontId="4" fillId="2" borderId="0" xfId="0" applyFont="1" applyFill="1" applyBorder="1" applyAlignment="1">
      <alignment vertical="center"/>
    </xf>
    <xf numFmtId="0" fontId="2" fillId="2" borderId="0" xfId="0" applyFont="1" applyFill="1" applyAlignment="1">
      <alignment horizontal="left" wrapText="1"/>
    </xf>
    <xf numFmtId="0" fontId="3" fillId="0" borderId="3" xfId="0" applyFont="1" applyFill="1" applyBorder="1" applyAlignment="1">
      <alignment horizontal="center"/>
    </xf>
    <xf numFmtId="0" fontId="3" fillId="0" borderId="0" xfId="0" applyFont="1" applyFill="1" applyBorder="1" applyAlignment="1">
      <alignment horizontal="center"/>
    </xf>
    <xf numFmtId="0" fontId="4" fillId="2" borderId="0" xfId="0" applyFont="1" applyFill="1" applyBorder="1" applyAlignment="1">
      <alignment horizontal="left" vertical="center" wrapText="1"/>
    </xf>
    <xf numFmtId="49" fontId="6" fillId="2" borderId="0" xfId="0" applyNumberFormat="1" applyFont="1" applyFill="1" applyBorder="1" applyAlignment="1">
      <alignment horizontal="left" vertical="top"/>
    </xf>
    <xf numFmtId="0" fontId="7" fillId="0" borderId="0" xfId="0" applyFont="1" applyAlignment="1"/>
  </cellXfs>
  <cellStyles count="4">
    <cellStyle name="Prozent" xfId="1" builtinId="5"/>
    <cellStyle name="Standard" xfId="0" builtinId="0"/>
    <cellStyle name="Standard 2" xfId="2" xr:uid="{00000000-0005-0000-0000-000002000000}"/>
    <cellStyle name="Standard 3" xfId="3" xr:uid="{00000000-0005-0000-0000-000003000000}"/>
  </cellStyles>
  <dxfs count="0"/>
  <tableStyles count="0" defaultTableStyle="TableStyleMedium2" defaultPivotStyle="PivotStyleLight16"/>
  <colors>
    <mruColors>
      <color rgb="FF00BB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3"/>
  <sheetViews>
    <sheetView zoomScale="120" zoomScaleNormal="120" zoomScaleSheetLayoutView="100" workbookViewId="0">
      <selection activeCell="S6" sqref="S6"/>
    </sheetView>
  </sheetViews>
  <sheetFormatPr baseColWidth="10" defaultColWidth="11.42578125" defaultRowHeight="12.75" x14ac:dyDescent="0.2"/>
  <cols>
    <col min="1" max="1" width="46" style="2" customWidth="1"/>
    <col min="2" max="2" width="1.85546875" style="1" customWidth="1"/>
    <col min="3" max="3" width="12.28515625" style="2" customWidth="1"/>
    <col min="4" max="4" width="1.85546875" style="3" customWidth="1"/>
    <col min="5" max="5" width="12.28515625" style="2" customWidth="1"/>
    <col min="6" max="6" width="1.85546875" style="3" customWidth="1"/>
    <col min="7" max="7" width="12.28515625" style="2" customWidth="1"/>
    <col min="8" max="8" width="1.85546875" style="3" customWidth="1"/>
    <col min="9" max="9" width="12.28515625" style="2" customWidth="1"/>
    <col min="10" max="10" width="1.85546875" style="2" customWidth="1"/>
    <col min="11" max="11" width="12.28515625" style="2" customWidth="1"/>
    <col min="12" max="12" width="1.85546875" style="3" customWidth="1"/>
    <col min="13" max="13" width="12.28515625" style="2" customWidth="1"/>
    <col min="14" max="14" width="1.85546875" style="2" customWidth="1"/>
    <col min="15" max="15" width="12.28515625" style="2" customWidth="1"/>
    <col min="16" max="16" width="1.85546875" style="3" customWidth="1"/>
    <col min="17" max="17" width="12.28515625" style="2" customWidth="1"/>
    <col min="18" max="18" width="1.85546875" style="2" customWidth="1"/>
    <col min="19" max="19" width="12.28515625" style="4" customWidth="1"/>
    <col min="20" max="20" width="1.85546875" style="4" customWidth="1"/>
    <col min="21" max="21" width="12.28515625" style="4" customWidth="1"/>
    <col min="22" max="22" width="11.42578125" style="3"/>
    <col min="23" max="16384" width="11.42578125" style="2"/>
  </cols>
  <sheetData>
    <row r="1" spans="1:21" ht="15.75" x14ac:dyDescent="0.2">
      <c r="A1" s="6" t="s">
        <v>22</v>
      </c>
    </row>
    <row r="2" spans="1:21" ht="15.75" x14ac:dyDescent="0.2">
      <c r="A2" s="30" t="s">
        <v>21</v>
      </c>
      <c r="B2" s="18"/>
    </row>
    <row r="3" spans="1:21" ht="13.5" customHeight="1" x14ac:dyDescent="0.2">
      <c r="A3" s="30"/>
      <c r="B3" s="18"/>
      <c r="S3" s="2"/>
      <c r="T3" s="2"/>
      <c r="U3" s="2"/>
    </row>
    <row r="4" spans="1:21" ht="13.5" customHeight="1" x14ac:dyDescent="0.2">
      <c r="A4" s="4"/>
      <c r="B4" s="18"/>
      <c r="C4" s="163" t="s">
        <v>3</v>
      </c>
      <c r="D4" s="163"/>
      <c r="E4" s="163"/>
      <c r="F4" s="52"/>
      <c r="G4" s="163" t="s">
        <v>4</v>
      </c>
      <c r="H4" s="163"/>
      <c r="I4" s="163" t="s">
        <v>4</v>
      </c>
      <c r="J4" s="52"/>
      <c r="K4" s="163" t="s">
        <v>5</v>
      </c>
      <c r="L4" s="163"/>
      <c r="M4" s="163" t="s">
        <v>5</v>
      </c>
      <c r="N4" s="52"/>
      <c r="O4" s="163" t="s">
        <v>6</v>
      </c>
      <c r="P4" s="163"/>
      <c r="Q4" s="163" t="s">
        <v>6</v>
      </c>
      <c r="R4" s="52"/>
      <c r="S4" s="164" t="s">
        <v>7</v>
      </c>
      <c r="T4" s="163"/>
      <c r="U4" s="163" t="s">
        <v>7</v>
      </c>
    </row>
    <row r="5" spans="1:21" ht="17.25" customHeight="1" thickBot="1" x14ac:dyDescent="0.25">
      <c r="A5" s="19" t="s">
        <v>18</v>
      </c>
      <c r="C5" s="89" t="s">
        <v>49</v>
      </c>
      <c r="D5" s="53"/>
      <c r="E5" s="75" t="s">
        <v>50</v>
      </c>
      <c r="F5" s="53"/>
      <c r="G5" s="90" t="s">
        <v>49</v>
      </c>
      <c r="H5" s="53"/>
      <c r="I5" s="91" t="s">
        <v>50</v>
      </c>
      <c r="J5" s="54"/>
      <c r="K5" s="90" t="s">
        <v>49</v>
      </c>
      <c r="L5" s="53"/>
      <c r="M5" s="75" t="s">
        <v>50</v>
      </c>
      <c r="N5" s="54"/>
      <c r="O5" s="90" t="s">
        <v>49</v>
      </c>
      <c r="P5" s="53"/>
      <c r="Q5" s="75" t="s">
        <v>50</v>
      </c>
      <c r="R5" s="54"/>
      <c r="S5" s="84" t="s">
        <v>49</v>
      </c>
      <c r="T5" s="53"/>
      <c r="U5" s="75" t="s">
        <v>50</v>
      </c>
    </row>
    <row r="6" spans="1:21" ht="29.25" customHeight="1" thickTop="1" x14ac:dyDescent="0.25">
      <c r="A6" s="9" t="s">
        <v>0</v>
      </c>
      <c r="B6" s="18"/>
      <c r="C6" s="98"/>
      <c r="D6" s="33"/>
      <c r="E6" s="73"/>
      <c r="F6" s="33"/>
      <c r="G6" s="103"/>
      <c r="H6" s="33"/>
      <c r="I6" s="117"/>
      <c r="J6" s="34"/>
      <c r="K6" s="119"/>
      <c r="L6" s="33"/>
      <c r="M6" s="117"/>
      <c r="N6" s="34"/>
      <c r="O6" s="119"/>
      <c r="P6" s="33"/>
      <c r="Q6" s="117"/>
      <c r="R6" s="34"/>
      <c r="S6" s="62"/>
      <c r="T6" s="33"/>
      <c r="U6" s="92"/>
    </row>
    <row r="7" spans="1:21" ht="13.5" customHeight="1" x14ac:dyDescent="0.2">
      <c r="A7" s="2" t="s">
        <v>17</v>
      </c>
      <c r="B7" s="18"/>
      <c r="C7" s="69">
        <v>31142</v>
      </c>
      <c r="D7" s="33"/>
      <c r="E7" s="63">
        <v>26778</v>
      </c>
      <c r="F7" s="33"/>
      <c r="G7" s="69">
        <v>34770</v>
      </c>
      <c r="H7" s="33"/>
      <c r="I7" s="112">
        <v>28582</v>
      </c>
      <c r="J7" s="34"/>
      <c r="K7" s="120">
        <v>37176</v>
      </c>
      <c r="L7" s="33"/>
      <c r="M7" s="112">
        <v>27471</v>
      </c>
      <c r="N7" s="34"/>
      <c r="O7" s="125">
        <v>39522</v>
      </c>
      <c r="P7" s="33"/>
      <c r="Q7" s="112">
        <v>28408</v>
      </c>
      <c r="R7" s="34"/>
      <c r="S7" s="149">
        <v>142610</v>
      </c>
      <c r="T7" s="33"/>
      <c r="U7" s="134">
        <v>111239</v>
      </c>
    </row>
    <row r="8" spans="1:21" ht="13.5" customHeight="1" x14ac:dyDescent="0.2">
      <c r="A8" s="14" t="s">
        <v>11</v>
      </c>
      <c r="C8" s="66">
        <v>12227</v>
      </c>
      <c r="D8" s="35"/>
      <c r="E8" s="72">
        <v>3757</v>
      </c>
      <c r="F8" s="35"/>
      <c r="G8" s="67">
        <v>3929</v>
      </c>
      <c r="H8" s="35"/>
      <c r="I8" s="112">
        <v>5979</v>
      </c>
      <c r="J8" s="36"/>
      <c r="K8" s="120">
        <v>4100</v>
      </c>
      <c r="L8" s="35"/>
      <c r="M8" s="63">
        <v>3417</v>
      </c>
      <c r="N8" s="36"/>
      <c r="O8" s="125">
        <v>3253</v>
      </c>
      <c r="P8" s="35"/>
      <c r="Q8" s="112">
        <v>2907</v>
      </c>
      <c r="R8" s="36"/>
      <c r="S8" s="62">
        <v>23509</v>
      </c>
      <c r="T8" s="33"/>
      <c r="U8" s="112">
        <v>16060</v>
      </c>
    </row>
    <row r="9" spans="1:21" ht="13.5" customHeight="1" x14ac:dyDescent="0.2">
      <c r="A9" s="14" t="s">
        <v>12</v>
      </c>
      <c r="B9" s="21"/>
      <c r="C9" s="88">
        <f>C8/C7</f>
        <v>0.39262089782287585</v>
      </c>
      <c r="D9" s="23"/>
      <c r="E9" s="101">
        <f>E8/E7</f>
        <v>0.14030174023452088</v>
      </c>
      <c r="F9" s="23"/>
      <c r="G9" s="97">
        <f>G8/G7</f>
        <v>0.11299971239574345</v>
      </c>
      <c r="H9" s="23"/>
      <c r="I9" s="118">
        <f>I8/I7</f>
        <v>0.20918760058778252</v>
      </c>
      <c r="J9" s="24"/>
      <c r="K9" s="121">
        <f>K8/K7</f>
        <v>0.11028620615450828</v>
      </c>
      <c r="L9" s="23"/>
      <c r="M9" s="133">
        <f>M8/M7</f>
        <v>0.12438571584580102</v>
      </c>
      <c r="N9" s="24"/>
      <c r="O9" s="129">
        <f>O8/O7</f>
        <v>8.2308587622083901E-2</v>
      </c>
      <c r="P9" s="23"/>
      <c r="Q9" s="144">
        <f>Q8/Q7</f>
        <v>0.1023303294846522</v>
      </c>
      <c r="R9" s="24"/>
      <c r="S9" s="150">
        <f>S8/S7</f>
        <v>0.16484818736413998</v>
      </c>
      <c r="T9" s="25"/>
      <c r="U9" s="118">
        <f>U8/U7</f>
        <v>0.14437382572658869</v>
      </c>
    </row>
    <row r="10" spans="1:21" ht="13.5" customHeight="1" x14ac:dyDescent="0.2">
      <c r="A10" s="14" t="s">
        <v>15</v>
      </c>
      <c r="C10" s="69">
        <v>10185</v>
      </c>
      <c r="D10" s="35"/>
      <c r="E10" s="65">
        <v>2833</v>
      </c>
      <c r="F10" s="35"/>
      <c r="G10" s="67">
        <v>3047</v>
      </c>
      <c r="H10" s="35"/>
      <c r="I10" s="63">
        <v>4790</v>
      </c>
      <c r="J10" s="36"/>
      <c r="K10" s="120">
        <v>3175</v>
      </c>
      <c r="L10" s="35"/>
      <c r="M10" s="138">
        <v>2584</v>
      </c>
      <c r="N10" s="36"/>
      <c r="O10" s="125">
        <v>2175</v>
      </c>
      <c r="P10" s="35"/>
      <c r="Q10" s="112">
        <v>2256</v>
      </c>
      <c r="R10" s="36"/>
      <c r="S10" s="149">
        <v>18582</v>
      </c>
      <c r="T10" s="33"/>
      <c r="U10" s="112">
        <v>12463</v>
      </c>
    </row>
    <row r="11" spans="1:21" ht="13.5" customHeight="1" x14ac:dyDescent="0.2">
      <c r="A11" s="14" t="s">
        <v>19</v>
      </c>
      <c r="C11" s="99">
        <v>15.33</v>
      </c>
      <c r="D11" s="37"/>
      <c r="E11" s="102">
        <v>4.26</v>
      </c>
      <c r="F11" s="37"/>
      <c r="G11" s="104">
        <v>4.3</v>
      </c>
      <c r="H11" s="37"/>
      <c r="I11" s="116">
        <v>7.23</v>
      </c>
      <c r="J11" s="38"/>
      <c r="K11" s="122">
        <v>4.25</v>
      </c>
      <c r="L11" s="37"/>
      <c r="M11" s="116">
        <v>3.89</v>
      </c>
      <c r="N11" s="38"/>
      <c r="O11" s="143">
        <v>3.43</v>
      </c>
      <c r="P11" s="37"/>
      <c r="Q11" s="145">
        <v>3.39</v>
      </c>
      <c r="R11" s="38"/>
      <c r="S11" s="151">
        <v>27.31</v>
      </c>
      <c r="T11" s="39"/>
      <c r="U11" s="116">
        <v>18.77</v>
      </c>
    </row>
    <row r="12" spans="1:21" ht="13.5" customHeight="1" x14ac:dyDescent="0.2">
      <c r="A12" s="2" t="s">
        <v>20</v>
      </c>
      <c r="C12" s="100">
        <v>15.33</v>
      </c>
      <c r="D12" s="37"/>
      <c r="E12" s="102">
        <v>4.26</v>
      </c>
      <c r="F12" s="37"/>
      <c r="G12" s="104">
        <v>4.3099999999999996</v>
      </c>
      <c r="H12" s="37"/>
      <c r="I12" s="115">
        <v>7.24</v>
      </c>
      <c r="J12" s="38"/>
      <c r="K12" s="122">
        <v>4.25</v>
      </c>
      <c r="L12" s="37"/>
      <c r="M12" s="135">
        <v>3.89</v>
      </c>
      <c r="N12" s="38"/>
      <c r="O12" s="143">
        <v>3.44</v>
      </c>
      <c r="P12" s="37"/>
      <c r="Q12" s="145">
        <v>3.4</v>
      </c>
      <c r="R12" s="38"/>
      <c r="S12" s="148">
        <v>27.33</v>
      </c>
      <c r="T12" s="39"/>
      <c r="U12" s="135">
        <v>18.79</v>
      </c>
    </row>
    <row r="13" spans="1:21" ht="13.5" customHeight="1" x14ac:dyDescent="0.2">
      <c r="A13" s="14" t="s">
        <v>39</v>
      </c>
      <c r="C13" s="68">
        <v>1098</v>
      </c>
      <c r="D13" s="35"/>
      <c r="E13" s="70">
        <v>759</v>
      </c>
      <c r="F13" s="35"/>
      <c r="G13" s="67">
        <v>1831</v>
      </c>
      <c r="H13" s="35"/>
      <c r="I13" s="114">
        <v>950</v>
      </c>
      <c r="J13" s="36"/>
      <c r="K13" s="120">
        <v>1751</v>
      </c>
      <c r="L13" s="35"/>
      <c r="M13" s="136">
        <v>952</v>
      </c>
      <c r="N13" s="36"/>
      <c r="O13" s="125">
        <v>3111</v>
      </c>
      <c r="P13" s="35"/>
      <c r="Q13" s="112">
        <v>2351</v>
      </c>
      <c r="R13" s="36"/>
      <c r="S13" s="149">
        <v>7791</v>
      </c>
      <c r="T13" s="33"/>
      <c r="U13" s="136">
        <v>5012</v>
      </c>
    </row>
    <row r="14" spans="1:21" ht="13.5" customHeight="1" x14ac:dyDescent="0.2">
      <c r="A14" s="14" t="s">
        <v>40</v>
      </c>
      <c r="C14" s="95">
        <f>C13/C7</f>
        <v>3.5257851133517433E-2</v>
      </c>
      <c r="D14" s="22"/>
      <c r="E14" s="101">
        <f>E13/E7</f>
        <v>2.8344163118978267E-2</v>
      </c>
      <c r="F14" s="25"/>
      <c r="G14" s="95">
        <f t="shared" ref="G14:K14" si="0">G$13/G$7</f>
        <v>5.2660339373022717E-2</v>
      </c>
      <c r="H14" s="113"/>
      <c r="I14" s="28">
        <f>I13/I7</f>
        <v>3.3237702050241409E-2</v>
      </c>
      <c r="J14" s="25"/>
      <c r="K14" s="121">
        <f t="shared" si="0"/>
        <v>4.7100279750376589E-2</v>
      </c>
      <c r="L14" s="25"/>
      <c r="M14" s="133">
        <f>M13/M7</f>
        <v>3.4654726802810239E-2</v>
      </c>
      <c r="N14" s="113"/>
      <c r="O14" s="129">
        <f>O13/O7</f>
        <v>7.8715652041900716E-2</v>
      </c>
      <c r="P14" s="113"/>
      <c r="Q14" s="28">
        <f>Q13/Q7</f>
        <v>8.2758377921712201E-2</v>
      </c>
      <c r="R14" s="24"/>
      <c r="S14" s="110">
        <f>S13/S7</f>
        <v>5.463151251665381E-2</v>
      </c>
      <c r="T14" s="25"/>
      <c r="U14" s="118">
        <f>U13/U7</f>
        <v>4.5056140382419833E-2</v>
      </c>
    </row>
    <row r="15" spans="1:21" ht="13.5" customHeight="1" x14ac:dyDescent="0.2">
      <c r="A15" s="14" t="s">
        <v>41</v>
      </c>
      <c r="C15" s="68">
        <v>1391</v>
      </c>
      <c r="D15" s="35"/>
      <c r="E15" s="65">
        <v>1287</v>
      </c>
      <c r="F15" s="105"/>
      <c r="G15" s="69">
        <v>1551</v>
      </c>
      <c r="H15" s="35"/>
      <c r="I15" s="112">
        <v>1287</v>
      </c>
      <c r="J15" s="123"/>
      <c r="K15" s="120">
        <v>1952</v>
      </c>
      <c r="L15" s="142"/>
      <c r="M15" s="112">
        <v>1795</v>
      </c>
      <c r="N15" s="36"/>
      <c r="O15" s="125">
        <v>2284</v>
      </c>
      <c r="P15" s="35"/>
      <c r="Q15" s="112">
        <v>2501</v>
      </c>
      <c r="R15" s="36"/>
      <c r="S15" s="152">
        <v>7178</v>
      </c>
      <c r="T15" s="137"/>
      <c r="U15" s="112">
        <v>6870</v>
      </c>
    </row>
    <row r="16" spans="1:21" ht="13.5" customHeight="1" x14ac:dyDescent="0.2">
      <c r="A16" s="14" t="s">
        <v>42</v>
      </c>
      <c r="C16" s="97">
        <f>C15/C7</f>
        <v>4.4666366964228377E-2</v>
      </c>
      <c r="D16" s="22"/>
      <c r="E16" s="28">
        <f>E15/E7</f>
        <v>4.8061841810441409E-2</v>
      </c>
      <c r="F16" s="25"/>
      <c r="G16" s="97">
        <f>G$15/G$7</f>
        <v>4.4607420189818808E-2</v>
      </c>
      <c r="H16" s="106"/>
      <c r="I16" s="111">
        <f>I15/I7</f>
        <v>4.5028339514379678E-2</v>
      </c>
      <c r="J16" s="106"/>
      <c r="K16" s="107">
        <f t="shared" ref="K16:O16" si="1">K$15/K$7</f>
        <v>5.2506993759414679E-2</v>
      </c>
      <c r="L16" s="106"/>
      <c r="M16" s="101">
        <f>M15/M7</f>
        <v>6.5341632994794507E-2</v>
      </c>
      <c r="N16" s="106"/>
      <c r="O16" s="107">
        <f t="shared" si="1"/>
        <v>5.7790597641819749E-2</v>
      </c>
      <c r="P16" s="106"/>
      <c r="Q16" s="101">
        <f>Q15/Q7</f>
        <v>8.8038580681498169E-2</v>
      </c>
      <c r="R16" s="108"/>
      <c r="S16" s="150">
        <f>S15/S7</f>
        <v>5.0333076221863823E-2</v>
      </c>
      <c r="T16" s="106"/>
      <c r="U16" s="109">
        <f>U15/U7</f>
        <v>6.1758915488272996E-2</v>
      </c>
    </row>
    <row r="17" spans="1:21" ht="13.5" customHeight="1" x14ac:dyDescent="0.2">
      <c r="A17" s="14" t="s">
        <v>43</v>
      </c>
      <c r="C17" s="87"/>
      <c r="D17" s="2"/>
      <c r="E17" s="93"/>
      <c r="F17" s="93"/>
      <c r="G17" s="87"/>
      <c r="H17" s="2"/>
      <c r="K17" s="87"/>
      <c r="L17" s="2"/>
      <c r="O17" s="87"/>
      <c r="P17" s="2"/>
      <c r="S17" s="62">
        <v>20308</v>
      </c>
      <c r="T17" s="33"/>
      <c r="U17" s="146">
        <v>20252</v>
      </c>
    </row>
    <row r="18" spans="1:21" ht="13.5" customHeight="1" x14ac:dyDescent="0.2">
      <c r="C18" s="87"/>
      <c r="D18" s="2"/>
      <c r="F18" s="2"/>
      <c r="G18" s="87"/>
      <c r="H18" s="2"/>
      <c r="K18" s="87"/>
      <c r="L18" s="2"/>
      <c r="O18" s="87"/>
      <c r="P18" s="2"/>
      <c r="S18" s="153"/>
    </row>
    <row r="19" spans="1:21" ht="13.5" customHeight="1" x14ac:dyDescent="0.25">
      <c r="A19" s="9" t="s">
        <v>8</v>
      </c>
      <c r="B19" s="18"/>
      <c r="C19" s="125"/>
      <c r="D19" s="40"/>
      <c r="E19" s="124"/>
      <c r="F19" s="40"/>
      <c r="G19" s="125"/>
      <c r="H19" s="40"/>
      <c r="I19" s="63"/>
      <c r="J19" s="40"/>
      <c r="K19" s="125"/>
      <c r="L19" s="40"/>
      <c r="M19" s="124"/>
      <c r="N19" s="40"/>
      <c r="O19" s="125"/>
      <c r="P19" s="40"/>
      <c r="Q19" s="124"/>
      <c r="R19" s="40"/>
      <c r="S19" s="62"/>
      <c r="T19" s="41"/>
      <c r="U19" s="124"/>
    </row>
    <row r="20" spans="1:21" ht="13.5" customHeight="1" x14ac:dyDescent="0.2">
      <c r="A20" s="14" t="s">
        <v>17</v>
      </c>
      <c r="C20" s="125">
        <v>26726</v>
      </c>
      <c r="D20" s="40"/>
      <c r="E20" s="112">
        <v>22762</v>
      </c>
      <c r="F20" s="40"/>
      <c r="G20" s="67">
        <v>30015</v>
      </c>
      <c r="H20" s="40"/>
      <c r="I20" s="112">
        <v>24983</v>
      </c>
      <c r="J20" s="40"/>
      <c r="K20" s="67">
        <v>32290</v>
      </c>
      <c r="L20" s="40"/>
      <c r="M20" s="112">
        <v>22628</v>
      </c>
      <c r="N20" s="40"/>
      <c r="O20" s="67">
        <v>34571</v>
      </c>
      <c r="P20" s="40"/>
      <c r="Q20" s="124">
        <v>25103</v>
      </c>
      <c r="R20" s="40"/>
      <c r="S20" s="149">
        <v>123602</v>
      </c>
      <c r="T20" s="41"/>
      <c r="U20" s="63">
        <v>95476</v>
      </c>
    </row>
    <row r="21" spans="1:21" ht="13.5" customHeight="1" x14ac:dyDescent="0.2">
      <c r="A21" s="14" t="s">
        <v>13</v>
      </c>
      <c r="C21" s="125">
        <v>2367</v>
      </c>
      <c r="D21" s="40"/>
      <c r="E21" s="63">
        <v>2236</v>
      </c>
      <c r="F21" s="40"/>
      <c r="G21" s="120">
        <v>2463</v>
      </c>
      <c r="H21" s="40"/>
      <c r="I21" s="124">
        <v>3953</v>
      </c>
      <c r="J21" s="40"/>
      <c r="K21" s="120">
        <v>2873</v>
      </c>
      <c r="L21" s="40"/>
      <c r="M21" s="112">
        <v>1756</v>
      </c>
      <c r="N21" s="40"/>
      <c r="O21" s="120">
        <v>2932</v>
      </c>
      <c r="P21" s="40"/>
      <c r="Q21" s="124">
        <v>1925</v>
      </c>
      <c r="R21" s="40"/>
      <c r="S21" s="149">
        <v>10635</v>
      </c>
      <c r="T21" s="41"/>
      <c r="U21" s="112">
        <v>9870</v>
      </c>
    </row>
    <row r="22" spans="1:21" ht="13.5" customHeight="1" x14ac:dyDescent="0.2">
      <c r="A22" s="14" t="s">
        <v>16</v>
      </c>
      <c r="C22" s="121">
        <f>C$21/C$20</f>
        <v>8.8565441891790761E-2</v>
      </c>
      <c r="D22" s="113"/>
      <c r="E22" s="127">
        <f>E$21/E$20</f>
        <v>9.8233898602934716E-2</v>
      </c>
      <c r="F22" s="113"/>
      <c r="G22" s="129">
        <f t="shared" ref="G22:O22" si="2">G$21/G$20</f>
        <v>8.2058970514742632E-2</v>
      </c>
      <c r="H22" s="113"/>
      <c r="I22" s="130">
        <f>I$21/I$20</f>
        <v>0.15822759476443982</v>
      </c>
      <c r="J22" s="113"/>
      <c r="K22" s="129">
        <f t="shared" si="2"/>
        <v>8.8974914834314023E-2</v>
      </c>
      <c r="L22" s="113"/>
      <c r="M22" s="127">
        <f>M$21/M$20</f>
        <v>7.7602969771963945E-2</v>
      </c>
      <c r="N22" s="113"/>
      <c r="O22" s="129">
        <f t="shared" si="2"/>
        <v>8.481096873101733E-2</v>
      </c>
      <c r="P22" s="113"/>
      <c r="Q22" s="130">
        <f>Q$21/Q$20</f>
        <v>7.6684061665936346E-2</v>
      </c>
      <c r="R22" s="106"/>
      <c r="S22" s="110">
        <f>S21/S20</f>
        <v>8.6042297050209549E-2</v>
      </c>
      <c r="T22" s="26"/>
      <c r="U22" s="118">
        <f>U$21/U$20</f>
        <v>0.10337676484142612</v>
      </c>
    </row>
    <row r="23" spans="1:21" ht="13.5" customHeight="1" x14ac:dyDescent="0.2">
      <c r="A23" s="14" t="s">
        <v>31</v>
      </c>
      <c r="C23" s="67"/>
      <c r="D23" s="128"/>
      <c r="E23" s="63"/>
      <c r="F23" s="128"/>
      <c r="G23" s="67"/>
      <c r="H23" s="128"/>
      <c r="I23" s="63"/>
      <c r="J23" s="128"/>
      <c r="K23" s="67"/>
      <c r="L23" s="128"/>
      <c r="M23" s="63"/>
      <c r="N23" s="128"/>
      <c r="O23" s="67"/>
      <c r="P23" s="128"/>
      <c r="Q23" s="63"/>
      <c r="R23" s="3"/>
      <c r="S23" s="154">
        <v>0.18099999999999999</v>
      </c>
      <c r="T23" s="26"/>
      <c r="U23" s="127">
        <v>0.24</v>
      </c>
    </row>
    <row r="24" spans="1:21" ht="13.5" customHeight="1" x14ac:dyDescent="0.2">
      <c r="A24" s="14" t="s">
        <v>44</v>
      </c>
      <c r="C24" s="125">
        <v>4816</v>
      </c>
      <c r="D24" s="40"/>
      <c r="E24" s="124">
        <v>2522</v>
      </c>
      <c r="F24" s="40"/>
      <c r="G24" s="125">
        <v>2954</v>
      </c>
      <c r="H24" s="40"/>
      <c r="I24" s="124">
        <v>2380</v>
      </c>
      <c r="J24" s="40"/>
      <c r="K24" s="67">
        <v>2106</v>
      </c>
      <c r="L24" s="40"/>
      <c r="M24" s="124">
        <v>1397</v>
      </c>
      <c r="N24" s="40"/>
      <c r="O24" s="67">
        <v>1195</v>
      </c>
      <c r="P24" s="40"/>
      <c r="Q24" s="124">
        <v>55</v>
      </c>
      <c r="R24" s="40"/>
      <c r="S24" s="149">
        <v>11071</v>
      </c>
      <c r="T24" s="41"/>
      <c r="U24" s="63">
        <v>6354</v>
      </c>
    </row>
    <row r="25" spans="1:21" ht="13.5" customHeight="1" x14ac:dyDescent="0.2">
      <c r="A25" s="11" t="s">
        <v>26</v>
      </c>
      <c r="C25" s="57"/>
      <c r="D25" s="40"/>
      <c r="E25" s="42"/>
      <c r="F25" s="40"/>
      <c r="G25" s="57"/>
      <c r="H25" s="40"/>
      <c r="I25" s="42"/>
      <c r="J25" s="40"/>
      <c r="K25" s="131"/>
      <c r="L25" s="40"/>
      <c r="M25" s="42"/>
      <c r="N25" s="40"/>
      <c r="O25" s="131"/>
      <c r="P25" s="40"/>
      <c r="Q25" s="42"/>
      <c r="R25" s="40"/>
      <c r="S25" s="62">
        <v>24603</v>
      </c>
      <c r="T25" s="41"/>
      <c r="U25" s="138">
        <v>22362</v>
      </c>
    </row>
    <row r="26" spans="1:21" ht="13.5" customHeight="1" x14ac:dyDescent="0.2">
      <c r="A26" s="27"/>
      <c r="C26" s="87"/>
      <c r="D26" s="2"/>
      <c r="F26" s="2"/>
      <c r="G26" s="87"/>
      <c r="H26" s="2"/>
      <c r="K26" s="87"/>
      <c r="L26" s="2"/>
      <c r="O26" s="87"/>
      <c r="P26" s="2"/>
      <c r="S26" s="153"/>
      <c r="U26" s="139"/>
    </row>
    <row r="27" spans="1:21" ht="13.5" customHeight="1" x14ac:dyDescent="0.25">
      <c r="A27" s="9" t="s">
        <v>9</v>
      </c>
      <c r="B27" s="18"/>
      <c r="C27" s="66"/>
      <c r="D27" s="40"/>
      <c r="E27" s="65"/>
      <c r="F27" s="40"/>
      <c r="G27" s="67"/>
      <c r="H27" s="40"/>
      <c r="I27" s="124"/>
      <c r="J27" s="40"/>
      <c r="K27" s="67"/>
      <c r="L27" s="40"/>
      <c r="M27" s="124"/>
      <c r="N27" s="40"/>
      <c r="O27" s="125"/>
      <c r="P27" s="40"/>
      <c r="Q27" s="124"/>
      <c r="R27" s="40"/>
      <c r="S27" s="62"/>
      <c r="T27" s="41"/>
      <c r="U27" s="124"/>
    </row>
    <row r="28" spans="1:21" ht="13.5" customHeight="1" x14ac:dyDescent="0.2">
      <c r="A28" s="14" t="s">
        <v>17</v>
      </c>
      <c r="C28" s="69">
        <v>799</v>
      </c>
      <c r="D28" s="40"/>
      <c r="E28" s="65">
        <v>753</v>
      </c>
      <c r="F28" s="40"/>
      <c r="G28" s="69">
        <v>864</v>
      </c>
      <c r="H28" s="40"/>
      <c r="I28" s="112">
        <v>868</v>
      </c>
      <c r="J28" s="40"/>
      <c r="K28" s="120">
        <v>822</v>
      </c>
      <c r="L28" s="40"/>
      <c r="M28" s="112">
        <v>641</v>
      </c>
      <c r="N28" s="40"/>
      <c r="O28" s="125">
        <v>691</v>
      </c>
      <c r="P28" s="40"/>
      <c r="Q28" s="124">
        <v>486</v>
      </c>
      <c r="R28" s="40"/>
      <c r="S28" s="152">
        <v>3176</v>
      </c>
      <c r="T28" s="41"/>
      <c r="U28" s="63">
        <v>2748</v>
      </c>
    </row>
    <row r="29" spans="1:21" ht="13.5" customHeight="1" x14ac:dyDescent="0.2">
      <c r="A29" s="14" t="s">
        <v>13</v>
      </c>
      <c r="C29" s="67">
        <v>108</v>
      </c>
      <c r="D29" s="40"/>
      <c r="E29" s="63">
        <v>135</v>
      </c>
      <c r="F29" s="40"/>
      <c r="G29" s="69">
        <v>127</v>
      </c>
      <c r="H29" s="40"/>
      <c r="I29" s="112">
        <v>149</v>
      </c>
      <c r="J29" s="40"/>
      <c r="K29" s="120">
        <v>87</v>
      </c>
      <c r="L29" s="40"/>
      <c r="M29" s="112">
        <v>39</v>
      </c>
      <c r="N29" s="40"/>
      <c r="O29" s="125">
        <v>-65</v>
      </c>
      <c r="P29" s="40"/>
      <c r="Q29" s="124">
        <v>-96</v>
      </c>
      <c r="R29" s="40"/>
      <c r="S29" s="152">
        <v>257</v>
      </c>
      <c r="T29" s="41"/>
      <c r="U29" s="138">
        <v>227</v>
      </c>
    </row>
    <row r="30" spans="1:21" ht="13.5" customHeight="1" x14ac:dyDescent="0.2">
      <c r="A30" s="14" t="s">
        <v>16</v>
      </c>
      <c r="C30" s="95">
        <f>C29/C28</f>
        <v>0.13516896120150187</v>
      </c>
      <c r="D30" s="25"/>
      <c r="E30" s="96">
        <f>E29/E28</f>
        <v>0.17928286852589642</v>
      </c>
      <c r="F30" s="25"/>
      <c r="G30" s="97">
        <f t="shared" ref="G30:O30" si="3">G29/G28</f>
        <v>0.14699074074074073</v>
      </c>
      <c r="H30" s="25"/>
      <c r="I30" s="127">
        <f>I29/I28</f>
        <v>0.17165898617511521</v>
      </c>
      <c r="J30" s="25"/>
      <c r="K30" s="121">
        <f t="shared" si="3"/>
        <v>0.10583941605839416</v>
      </c>
      <c r="L30" s="25"/>
      <c r="M30" s="127">
        <f>M29/M28</f>
        <v>6.0842433697347896E-2</v>
      </c>
      <c r="N30" s="25"/>
      <c r="O30" s="88">
        <f t="shared" si="3"/>
        <v>-9.4066570188133136E-2</v>
      </c>
      <c r="P30" s="25"/>
      <c r="Q30" s="130">
        <f>Q29/Q28</f>
        <v>-0.19753086419753085</v>
      </c>
      <c r="R30" s="25"/>
      <c r="S30" s="154">
        <f>S29/S28</f>
        <v>8.0919395465994956E-2</v>
      </c>
      <c r="T30" s="25"/>
      <c r="U30" s="140">
        <f>U29/U28</f>
        <v>8.260553129548763E-2</v>
      </c>
    </row>
    <row r="31" spans="1:21" ht="13.5" customHeight="1" x14ac:dyDescent="0.2">
      <c r="A31" s="14" t="s">
        <v>31</v>
      </c>
      <c r="C31" s="95"/>
      <c r="D31" s="25"/>
      <c r="E31" s="43"/>
      <c r="F31" s="25"/>
      <c r="G31" s="95"/>
      <c r="H31" s="25"/>
      <c r="I31" s="43"/>
      <c r="J31" s="25"/>
      <c r="K31" s="88"/>
      <c r="L31" s="25"/>
      <c r="M31" s="43"/>
      <c r="N31" s="25"/>
      <c r="O31" s="132"/>
      <c r="P31" s="25"/>
      <c r="Q31" s="43"/>
      <c r="R31" s="25"/>
      <c r="S31" s="154">
        <v>0.249</v>
      </c>
      <c r="T31" s="141"/>
      <c r="U31" s="118">
        <v>0.219</v>
      </c>
    </row>
    <row r="32" spans="1:21" ht="13.5" customHeight="1" x14ac:dyDescent="0.2">
      <c r="C32" s="88"/>
      <c r="D32" s="2"/>
      <c r="E32" s="28"/>
      <c r="F32" s="2"/>
      <c r="G32" s="88"/>
      <c r="H32" s="2"/>
      <c r="I32" s="28"/>
      <c r="K32" s="88"/>
      <c r="L32" s="2"/>
      <c r="M32" s="28"/>
      <c r="O32" s="88"/>
      <c r="P32" s="2"/>
      <c r="Q32" s="28"/>
      <c r="S32" s="154"/>
      <c r="T32" s="26"/>
      <c r="U32" s="28"/>
    </row>
    <row r="33" spans="1:21" ht="13.5" customHeight="1" x14ac:dyDescent="0.25">
      <c r="A33" s="9" t="s">
        <v>10</v>
      </c>
      <c r="B33" s="18"/>
      <c r="C33" s="87"/>
      <c r="D33" s="2"/>
      <c r="F33" s="2"/>
      <c r="G33" s="87"/>
      <c r="H33" s="2"/>
      <c r="K33" s="87"/>
      <c r="L33" s="2"/>
      <c r="O33" s="87"/>
      <c r="P33" s="2"/>
      <c r="S33" s="86"/>
    </row>
    <row r="34" spans="1:21" ht="13.5" customHeight="1" x14ac:dyDescent="0.2">
      <c r="A34" s="14" t="s">
        <v>17</v>
      </c>
      <c r="C34" s="66">
        <v>8486</v>
      </c>
      <c r="D34" s="40"/>
      <c r="E34" s="65">
        <v>7906</v>
      </c>
      <c r="F34" s="40"/>
      <c r="G34" s="125">
        <v>8765</v>
      </c>
      <c r="H34" s="40"/>
      <c r="I34" s="124">
        <v>8200</v>
      </c>
      <c r="J34" s="40"/>
      <c r="K34" s="125">
        <v>8785</v>
      </c>
      <c r="L34" s="40"/>
      <c r="M34" s="124">
        <v>8073</v>
      </c>
      <c r="N34" s="40"/>
      <c r="O34" s="125">
        <v>9086</v>
      </c>
      <c r="P34" s="40"/>
      <c r="Q34" s="124">
        <v>8688</v>
      </c>
      <c r="R34" s="40"/>
      <c r="S34" s="155">
        <v>35122</v>
      </c>
      <c r="T34" s="40"/>
      <c r="U34" s="124">
        <v>32867</v>
      </c>
    </row>
    <row r="35" spans="1:21" ht="13.5" customHeight="1" x14ac:dyDescent="0.2">
      <c r="A35" s="14" t="s">
        <v>13</v>
      </c>
      <c r="C35" s="67">
        <v>966</v>
      </c>
      <c r="D35" s="40"/>
      <c r="E35" s="63">
        <v>767</v>
      </c>
      <c r="F35" s="40"/>
      <c r="G35" s="125">
        <v>982</v>
      </c>
      <c r="H35" s="40"/>
      <c r="I35" s="112">
        <v>1128</v>
      </c>
      <c r="J35" s="40"/>
      <c r="K35" s="120">
        <v>679</v>
      </c>
      <c r="L35" s="40"/>
      <c r="M35" s="112">
        <v>974</v>
      </c>
      <c r="N35" s="40"/>
      <c r="O35" s="120">
        <v>536</v>
      </c>
      <c r="P35" s="40"/>
      <c r="Q35" s="63">
        <v>832</v>
      </c>
      <c r="R35" s="40"/>
      <c r="S35" s="149">
        <v>3163</v>
      </c>
      <c r="T35" s="40"/>
      <c r="U35" s="112">
        <v>3701</v>
      </c>
    </row>
    <row r="36" spans="1:21" ht="13.5" customHeight="1" x14ac:dyDescent="0.2">
      <c r="A36" s="14" t="s">
        <v>32</v>
      </c>
      <c r="C36" s="95"/>
      <c r="D36" s="2"/>
      <c r="E36" s="94"/>
      <c r="F36" s="2"/>
      <c r="G36" s="88"/>
      <c r="H36" s="2"/>
      <c r="I36" s="28"/>
      <c r="K36" s="88"/>
      <c r="L36" s="2"/>
      <c r="M36" s="28"/>
      <c r="O36" s="88"/>
      <c r="P36" s="2"/>
      <c r="Q36" s="133"/>
      <c r="S36" s="150">
        <v>0.17899999999999999</v>
      </c>
      <c r="T36" s="2"/>
      <c r="U36" s="118">
        <v>0.22600000000000001</v>
      </c>
    </row>
    <row r="37" spans="1:21" ht="13.5" customHeight="1" x14ac:dyDescent="0.2">
      <c r="A37" s="14" t="s">
        <v>14</v>
      </c>
      <c r="C37" s="88"/>
      <c r="D37" s="2"/>
      <c r="E37" s="28"/>
      <c r="F37" s="2"/>
      <c r="G37" s="88"/>
      <c r="H37" s="2"/>
      <c r="I37" s="28"/>
      <c r="K37" s="88"/>
      <c r="L37" s="2"/>
      <c r="M37" s="28"/>
      <c r="O37" s="88"/>
      <c r="P37" s="2"/>
      <c r="Q37" s="28"/>
      <c r="S37" s="110">
        <v>0.41</v>
      </c>
      <c r="T37" s="2"/>
      <c r="U37" s="118">
        <v>0.505</v>
      </c>
    </row>
    <row r="38" spans="1:21" ht="13.5" customHeight="1" x14ac:dyDescent="0.2">
      <c r="C38" s="87"/>
      <c r="D38" s="2"/>
      <c r="F38" s="2"/>
      <c r="G38" s="87"/>
      <c r="H38" s="2"/>
      <c r="K38" s="87"/>
      <c r="L38" s="2"/>
      <c r="O38" s="87"/>
      <c r="P38" s="2"/>
      <c r="S38" s="153"/>
    </row>
    <row r="39" spans="1:21" ht="13.5" customHeight="1" x14ac:dyDescent="0.25">
      <c r="A39" s="9" t="s">
        <v>28</v>
      </c>
      <c r="B39" s="18"/>
      <c r="C39" s="87"/>
      <c r="D39" s="2"/>
      <c r="F39" s="2"/>
      <c r="G39" s="87"/>
      <c r="H39" s="2"/>
      <c r="K39" s="87"/>
      <c r="L39" s="2"/>
      <c r="O39" s="87"/>
      <c r="P39" s="2"/>
      <c r="S39" s="86"/>
    </row>
    <row r="40" spans="1:21" ht="13.5" customHeight="1" x14ac:dyDescent="0.2">
      <c r="A40" s="14" t="s">
        <v>17</v>
      </c>
      <c r="C40" s="66">
        <v>1</v>
      </c>
      <c r="D40" s="40"/>
      <c r="E40" s="65">
        <v>1</v>
      </c>
      <c r="F40" s="40"/>
      <c r="G40" s="67">
        <v>2</v>
      </c>
      <c r="H40" s="40"/>
      <c r="I40" s="124">
        <v>1</v>
      </c>
      <c r="J40" s="40"/>
      <c r="K40" s="125">
        <v>3</v>
      </c>
      <c r="L40" s="40"/>
      <c r="M40" s="124">
        <v>1</v>
      </c>
      <c r="N40" s="40"/>
      <c r="O40" s="125">
        <v>2</v>
      </c>
      <c r="P40" s="40"/>
      <c r="Q40" s="124">
        <v>2</v>
      </c>
      <c r="R40" s="40"/>
      <c r="S40" s="155">
        <v>8</v>
      </c>
      <c r="T40" s="40"/>
      <c r="U40" s="124">
        <v>5</v>
      </c>
    </row>
    <row r="41" spans="1:21" ht="13.5" customHeight="1" x14ac:dyDescent="0.2">
      <c r="A41" s="14" t="s">
        <v>13</v>
      </c>
      <c r="C41" s="67">
        <v>-32</v>
      </c>
      <c r="D41" s="40"/>
      <c r="E41" s="63">
        <v>-6</v>
      </c>
      <c r="F41" s="40"/>
      <c r="G41" s="120">
        <v>-142</v>
      </c>
      <c r="H41" s="40"/>
      <c r="I41" s="112">
        <v>1</v>
      </c>
      <c r="J41" s="40"/>
      <c r="K41" s="120">
        <v>-13</v>
      </c>
      <c r="L41" s="40"/>
      <c r="M41" s="112">
        <v>2</v>
      </c>
      <c r="N41" s="40"/>
      <c r="O41" s="120">
        <v>-16</v>
      </c>
      <c r="P41" s="40"/>
      <c r="Q41" s="124">
        <v>-5</v>
      </c>
      <c r="R41" s="40"/>
      <c r="S41" s="149">
        <v>-203</v>
      </c>
      <c r="T41" s="40"/>
      <c r="U41" s="63">
        <v>-8</v>
      </c>
    </row>
    <row r="42" spans="1:21" ht="13.5" customHeight="1" x14ac:dyDescent="0.2">
      <c r="C42" s="68"/>
      <c r="D42" s="40"/>
      <c r="E42" s="64"/>
      <c r="F42" s="40"/>
      <c r="G42" s="57"/>
      <c r="H42" s="40"/>
      <c r="I42" s="42"/>
      <c r="J42" s="40"/>
      <c r="K42" s="57"/>
      <c r="L42" s="40"/>
      <c r="M42" s="42"/>
      <c r="N42" s="40"/>
      <c r="O42" s="57"/>
      <c r="P42" s="40"/>
      <c r="Q42" s="42"/>
      <c r="R42" s="40"/>
      <c r="S42" s="62"/>
      <c r="T42" s="40"/>
      <c r="U42" s="138"/>
    </row>
    <row r="43" spans="1:21" ht="13.5" customHeight="1" x14ac:dyDescent="0.25">
      <c r="A43" s="9" t="s">
        <v>29</v>
      </c>
      <c r="C43" s="87"/>
      <c r="D43" s="2"/>
      <c r="F43" s="2"/>
      <c r="G43" s="87"/>
      <c r="H43" s="2"/>
      <c r="K43" s="87"/>
      <c r="L43" s="2"/>
      <c r="O43" s="87"/>
      <c r="P43" s="2"/>
      <c r="S43" s="86"/>
    </row>
    <row r="44" spans="1:21" ht="13.5" customHeight="1" x14ac:dyDescent="0.2">
      <c r="A44" s="14" t="s">
        <v>17</v>
      </c>
      <c r="C44" s="66">
        <v>-4870</v>
      </c>
      <c r="D44" s="40"/>
      <c r="E44" s="63">
        <v>-4644</v>
      </c>
      <c r="F44" s="40"/>
      <c r="G44" s="125">
        <v>-4876</v>
      </c>
      <c r="H44" s="40"/>
      <c r="I44" s="124">
        <v>-5470</v>
      </c>
      <c r="J44" s="40"/>
      <c r="K44" s="125">
        <v>-4724</v>
      </c>
      <c r="L44" s="40"/>
      <c r="M44" s="63">
        <v>-3872</v>
      </c>
      <c r="N44" s="40"/>
      <c r="O44" s="125">
        <v>-4828</v>
      </c>
      <c r="P44" s="40"/>
      <c r="Q44" s="63">
        <v>-5871</v>
      </c>
      <c r="R44" s="40"/>
      <c r="S44" s="155">
        <v>-19298</v>
      </c>
      <c r="T44" s="40"/>
      <c r="U44" s="124">
        <v>-19857</v>
      </c>
    </row>
    <row r="45" spans="1:21" ht="13.5" customHeight="1" x14ac:dyDescent="0.2">
      <c r="A45" s="14" t="s">
        <v>13</v>
      </c>
      <c r="C45" s="67">
        <v>-18</v>
      </c>
      <c r="D45" s="40"/>
      <c r="E45" s="72">
        <v>-107</v>
      </c>
      <c r="F45" s="40"/>
      <c r="G45" s="120">
        <v>-4</v>
      </c>
      <c r="H45" s="40"/>
      <c r="I45" s="124">
        <v>-226</v>
      </c>
      <c r="J45" s="40"/>
      <c r="K45" s="120">
        <v>56</v>
      </c>
      <c r="L45" s="40"/>
      <c r="M45" s="112">
        <v>112</v>
      </c>
      <c r="N45" s="40"/>
      <c r="O45" s="67">
        <v>113</v>
      </c>
      <c r="P45" s="40"/>
      <c r="Q45" s="112">
        <v>-169</v>
      </c>
      <c r="R45" s="40"/>
      <c r="S45" s="149">
        <v>147</v>
      </c>
      <c r="T45" s="40"/>
      <c r="U45" s="112">
        <v>-390</v>
      </c>
    </row>
    <row r="46" spans="1:21" ht="13.5" customHeight="1" x14ac:dyDescent="0.2">
      <c r="B46" s="2"/>
      <c r="C46" s="93"/>
      <c r="D46" s="2"/>
      <c r="F46" s="2"/>
      <c r="H46" s="2"/>
      <c r="L46" s="2"/>
      <c r="O46" s="126"/>
      <c r="P46" s="2"/>
      <c r="S46" s="2"/>
      <c r="T46" s="2"/>
      <c r="U46" s="2"/>
    </row>
    <row r="47" spans="1:21" ht="15" customHeight="1" x14ac:dyDescent="0.2">
      <c r="A47" s="5" t="s">
        <v>33</v>
      </c>
    </row>
    <row r="48" spans="1:21" ht="15.75" customHeight="1" x14ac:dyDescent="0.2">
      <c r="A48" s="5" t="s">
        <v>34</v>
      </c>
    </row>
    <row r="49" spans="1:21" ht="16.5" customHeight="1" x14ac:dyDescent="0.2">
      <c r="A49" s="162" t="s">
        <v>35</v>
      </c>
      <c r="B49" s="162"/>
      <c r="C49" s="162"/>
      <c r="D49" s="162"/>
      <c r="E49" s="162"/>
      <c r="F49" s="162"/>
      <c r="G49" s="162"/>
      <c r="H49" s="162"/>
      <c r="I49" s="162"/>
      <c r="J49" s="162"/>
      <c r="K49" s="162"/>
      <c r="L49" s="162"/>
      <c r="M49" s="162"/>
      <c r="N49" s="162"/>
      <c r="O49" s="162"/>
      <c r="P49" s="162"/>
      <c r="Q49" s="162"/>
      <c r="R49" s="162"/>
      <c r="S49" s="162"/>
      <c r="T49" s="162"/>
      <c r="U49" s="162"/>
    </row>
    <row r="50" spans="1:21" ht="15" customHeight="1" x14ac:dyDescent="0.2">
      <c r="A50" s="5" t="s">
        <v>36</v>
      </c>
    </row>
    <row r="51" spans="1:21" ht="15.75" customHeight="1" x14ac:dyDescent="0.2">
      <c r="A51" s="5" t="s">
        <v>37</v>
      </c>
      <c r="B51" s="29"/>
      <c r="C51" s="29"/>
      <c r="D51" s="29"/>
      <c r="E51" s="29"/>
      <c r="F51" s="29"/>
      <c r="G51" s="29"/>
      <c r="H51" s="29"/>
      <c r="I51" s="29"/>
      <c r="J51" s="29"/>
      <c r="K51" s="29"/>
      <c r="L51" s="29"/>
      <c r="M51" s="29"/>
      <c r="N51" s="29"/>
      <c r="O51" s="29"/>
      <c r="P51" s="29"/>
      <c r="Q51" s="29"/>
      <c r="R51" s="29"/>
      <c r="S51" s="29"/>
      <c r="T51" s="29"/>
      <c r="U51" s="29"/>
    </row>
    <row r="52" spans="1:21" ht="15.75" customHeight="1" x14ac:dyDescent="0.2">
      <c r="A52" s="162" t="s">
        <v>38</v>
      </c>
      <c r="B52" s="162"/>
      <c r="C52" s="162"/>
      <c r="D52" s="162"/>
      <c r="E52" s="162"/>
      <c r="F52" s="162"/>
      <c r="G52" s="162"/>
      <c r="H52" s="162"/>
      <c r="I52" s="162"/>
      <c r="J52" s="162"/>
      <c r="K52" s="162"/>
      <c r="L52" s="162"/>
      <c r="M52" s="162"/>
      <c r="N52" s="162"/>
      <c r="O52" s="162"/>
      <c r="P52" s="162"/>
      <c r="Q52" s="162"/>
      <c r="R52" s="162"/>
      <c r="S52" s="162"/>
      <c r="T52" s="162"/>
      <c r="U52" s="162"/>
    </row>
    <row r="53" spans="1:21" x14ac:dyDescent="0.2">
      <c r="A53" s="162"/>
      <c r="B53" s="162"/>
      <c r="C53" s="162"/>
      <c r="D53" s="162"/>
      <c r="E53" s="162"/>
      <c r="F53" s="162"/>
      <c r="G53" s="162"/>
      <c r="H53" s="162"/>
      <c r="I53" s="162"/>
      <c r="J53" s="162"/>
      <c r="K53" s="162"/>
      <c r="L53" s="162"/>
      <c r="M53" s="162"/>
      <c r="N53" s="162"/>
      <c r="O53" s="162"/>
      <c r="P53" s="162"/>
      <c r="Q53" s="162"/>
      <c r="R53" s="162"/>
      <c r="S53" s="162"/>
      <c r="T53" s="162"/>
      <c r="U53" s="162"/>
    </row>
  </sheetData>
  <mergeCells count="7">
    <mergeCell ref="A52:U53"/>
    <mergeCell ref="A49:U49"/>
    <mergeCell ref="G4:I4"/>
    <mergeCell ref="K4:M4"/>
    <mergeCell ref="O4:Q4"/>
    <mergeCell ref="S4:U4"/>
    <mergeCell ref="C4:E4"/>
  </mergeCells>
  <pageMargins left="0.7" right="0.7" top="0.78740157499999996" bottom="0.78740157499999996" header="0.3" footer="0.3"/>
  <pageSetup paperSize="9" scale="6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0"/>
  <sheetViews>
    <sheetView tabSelected="1" zoomScaleNormal="100" zoomScaleSheetLayoutView="100" workbookViewId="0">
      <selection activeCell="A40" sqref="A40:U40"/>
    </sheetView>
  </sheetViews>
  <sheetFormatPr baseColWidth="10" defaultColWidth="11.42578125" defaultRowHeight="14.25" x14ac:dyDescent="0.2"/>
  <cols>
    <col min="1" max="1" width="51.140625" style="7" customWidth="1"/>
    <col min="2" max="2" width="1.85546875" style="7" customWidth="1"/>
    <col min="3" max="3" width="12.28515625" style="7" customWidth="1"/>
    <col min="4" max="4" width="1.85546875" style="7" customWidth="1"/>
    <col min="5" max="5" width="12.28515625" style="7" customWidth="1"/>
    <col min="6" max="6" width="1.85546875" style="7" customWidth="1"/>
    <col min="7" max="7" width="12.28515625" style="7" customWidth="1"/>
    <col min="8" max="8" width="1.85546875" style="7" customWidth="1"/>
    <col min="9" max="9" width="12.28515625" style="7" customWidth="1"/>
    <col min="10" max="10" width="1.85546875" style="7" customWidth="1"/>
    <col min="11" max="11" width="12.28515625" style="7" customWidth="1"/>
    <col min="12" max="12" width="1.85546875" style="7" customWidth="1"/>
    <col min="13" max="13" width="12.28515625" style="7" customWidth="1"/>
    <col min="14" max="14" width="1.85546875" style="7" customWidth="1"/>
    <col min="15" max="15" width="12.28515625" style="7" customWidth="1"/>
    <col min="16" max="16" width="1.85546875" style="7" customWidth="1"/>
    <col min="17" max="17" width="12.28515625" style="7" customWidth="1"/>
    <col min="18" max="18" width="1.85546875" style="7" customWidth="1"/>
    <col min="19" max="19" width="12.28515625" style="7" customWidth="1"/>
    <col min="20" max="20" width="2.140625" style="7" customWidth="1"/>
    <col min="21" max="21" width="12.28515625" style="7" customWidth="1"/>
    <col min="22" max="22" width="2.42578125" style="7" customWidth="1"/>
    <col min="23" max="16384" width="11.42578125" style="7"/>
  </cols>
  <sheetData>
    <row r="1" spans="1:25" ht="15.75" x14ac:dyDescent="0.2">
      <c r="A1" s="6" t="s">
        <v>22</v>
      </c>
      <c r="V1" s="31"/>
    </row>
    <row r="2" spans="1:25" ht="15.75" x14ac:dyDescent="0.2">
      <c r="A2" s="166" t="s">
        <v>30</v>
      </c>
      <c r="B2" s="167"/>
      <c r="C2" s="167"/>
      <c r="D2" s="167"/>
      <c r="E2" s="167"/>
      <c r="V2" s="31"/>
    </row>
    <row r="3" spans="1:25" x14ac:dyDescent="0.2">
      <c r="V3" s="31"/>
    </row>
    <row r="4" spans="1:25" ht="13.5" customHeight="1" x14ac:dyDescent="0.2">
      <c r="C4" s="164" t="s">
        <v>3</v>
      </c>
      <c r="D4" s="163"/>
      <c r="E4" s="163"/>
      <c r="F4" s="52"/>
      <c r="G4" s="164" t="s">
        <v>4</v>
      </c>
      <c r="H4" s="163"/>
      <c r="I4" s="163" t="s">
        <v>4</v>
      </c>
      <c r="J4" s="52"/>
      <c r="K4" s="164" t="s">
        <v>5</v>
      </c>
      <c r="L4" s="163"/>
      <c r="M4" s="163" t="s">
        <v>5</v>
      </c>
      <c r="N4" s="52"/>
      <c r="O4" s="164" t="s">
        <v>6</v>
      </c>
      <c r="P4" s="163"/>
      <c r="Q4" s="163" t="s">
        <v>6</v>
      </c>
      <c r="R4" s="52"/>
      <c r="S4" s="164" t="s">
        <v>7</v>
      </c>
      <c r="T4" s="163"/>
      <c r="U4" s="163" t="s">
        <v>7</v>
      </c>
      <c r="V4" s="8"/>
    </row>
    <row r="5" spans="1:25" ht="13.5" customHeight="1" x14ac:dyDescent="0.2">
      <c r="C5" s="147" t="s">
        <v>49</v>
      </c>
      <c r="D5" s="53"/>
      <c r="E5" s="77" t="s">
        <v>50</v>
      </c>
      <c r="F5" s="53"/>
      <c r="G5" s="147" t="s">
        <v>49</v>
      </c>
      <c r="H5" s="53"/>
      <c r="I5" s="76" t="s">
        <v>50</v>
      </c>
      <c r="J5" s="59"/>
      <c r="K5" s="147" t="s">
        <v>49</v>
      </c>
      <c r="L5" s="53"/>
      <c r="M5" s="76" t="s">
        <v>50</v>
      </c>
      <c r="N5" s="59"/>
      <c r="O5" s="147" t="s">
        <v>49</v>
      </c>
      <c r="P5" s="53"/>
      <c r="Q5" s="75" t="s">
        <v>50</v>
      </c>
      <c r="R5" s="54"/>
      <c r="S5" s="85" t="s">
        <v>49</v>
      </c>
      <c r="T5" s="53"/>
      <c r="U5" s="75" t="s">
        <v>50</v>
      </c>
      <c r="V5" s="31"/>
    </row>
    <row r="6" spans="1:25" ht="27" customHeight="1" x14ac:dyDescent="0.25">
      <c r="A6" s="9" t="s">
        <v>0</v>
      </c>
      <c r="B6" s="10"/>
      <c r="C6" s="65"/>
      <c r="D6" s="60"/>
      <c r="E6" s="63"/>
      <c r="F6" s="60"/>
      <c r="G6" s="65"/>
      <c r="H6" s="60"/>
      <c r="I6" s="72"/>
      <c r="J6" s="60"/>
      <c r="K6" s="65"/>
      <c r="L6" s="60"/>
      <c r="M6" s="72"/>
      <c r="N6" s="60"/>
      <c r="O6" s="65"/>
      <c r="P6" s="60"/>
      <c r="Q6" s="73"/>
      <c r="R6" s="36"/>
      <c r="S6" s="156"/>
      <c r="T6" s="33"/>
      <c r="U6" s="71"/>
      <c r="V6" s="31"/>
    </row>
    <row r="7" spans="1:25" ht="13.5" customHeight="1" x14ac:dyDescent="0.2">
      <c r="A7" s="11" t="s">
        <v>47</v>
      </c>
      <c r="B7" s="12"/>
      <c r="C7" s="64"/>
      <c r="D7" s="60"/>
      <c r="E7" s="64"/>
      <c r="F7" s="60"/>
      <c r="G7" s="64"/>
      <c r="H7" s="60"/>
      <c r="I7" s="64"/>
      <c r="J7" s="60"/>
      <c r="K7" s="64"/>
      <c r="L7" s="60"/>
      <c r="M7" s="64"/>
      <c r="N7" s="60"/>
      <c r="O7" s="64"/>
      <c r="P7" s="60"/>
      <c r="Q7" s="71"/>
      <c r="R7" s="36"/>
      <c r="S7" s="149">
        <v>149475</v>
      </c>
      <c r="T7" s="33"/>
      <c r="U7" s="73">
        <v>118909</v>
      </c>
      <c r="V7" s="31"/>
    </row>
    <row r="8" spans="1:25" ht="13.5" customHeight="1" x14ac:dyDescent="0.2">
      <c r="A8" s="11" t="s">
        <v>46</v>
      </c>
      <c r="C8" s="44"/>
      <c r="D8" s="44"/>
      <c r="E8" s="44"/>
      <c r="F8" s="44"/>
      <c r="G8" s="44"/>
      <c r="H8" s="44"/>
      <c r="I8" s="44"/>
      <c r="J8" s="44"/>
      <c r="K8" s="44"/>
      <c r="L8" s="44"/>
      <c r="M8" s="44"/>
      <c r="N8" s="44"/>
      <c r="O8" s="44"/>
      <c r="P8" s="44"/>
      <c r="Q8" s="45"/>
      <c r="R8" s="44"/>
      <c r="S8" s="150">
        <v>0.20200000000000001</v>
      </c>
      <c r="T8" s="33"/>
      <c r="U8" s="43">
        <v>0.188</v>
      </c>
      <c r="V8" s="31"/>
    </row>
    <row r="9" spans="1:25" ht="13.5" customHeight="1" x14ac:dyDescent="0.2">
      <c r="A9" s="11" t="s">
        <v>48</v>
      </c>
      <c r="C9" s="44"/>
      <c r="D9" s="44"/>
      <c r="E9" s="44"/>
      <c r="F9" s="44"/>
      <c r="G9" s="44"/>
      <c r="H9" s="44"/>
      <c r="I9" s="44"/>
      <c r="J9" s="44"/>
      <c r="K9" s="44"/>
      <c r="L9" s="44"/>
      <c r="M9" s="44"/>
      <c r="N9" s="44"/>
      <c r="O9" s="44"/>
      <c r="P9" s="44"/>
      <c r="Q9" s="45"/>
      <c r="R9" s="44"/>
      <c r="S9" s="62">
        <v>416</v>
      </c>
      <c r="T9" s="33"/>
      <c r="U9" s="71">
        <v>389</v>
      </c>
      <c r="V9" s="31"/>
    </row>
    <row r="10" spans="1:25" ht="13.5" customHeight="1" x14ac:dyDescent="0.2">
      <c r="A10" s="48"/>
      <c r="C10" s="44"/>
      <c r="D10" s="44"/>
      <c r="E10" s="44"/>
      <c r="F10" s="44"/>
      <c r="G10" s="44"/>
      <c r="H10" s="44"/>
      <c r="I10" s="44"/>
      <c r="J10" s="44"/>
      <c r="K10" s="44"/>
      <c r="L10" s="44"/>
      <c r="M10" s="44"/>
      <c r="N10" s="44"/>
      <c r="O10" s="44"/>
      <c r="P10" s="44"/>
      <c r="Q10" s="45"/>
      <c r="R10" s="44"/>
      <c r="S10" s="152"/>
      <c r="T10" s="33"/>
      <c r="U10" s="71"/>
      <c r="V10" s="31"/>
    </row>
    <row r="11" spans="1:25" ht="13.5" customHeight="1" x14ac:dyDescent="0.25">
      <c r="A11" s="9" t="s">
        <v>8</v>
      </c>
      <c r="B11" s="13"/>
      <c r="C11" s="63"/>
      <c r="D11" s="60"/>
      <c r="E11" s="65"/>
      <c r="F11" s="60"/>
      <c r="G11" s="63"/>
      <c r="H11" s="60"/>
      <c r="I11" s="63"/>
      <c r="J11" s="60"/>
      <c r="K11" s="63"/>
      <c r="L11" s="60"/>
      <c r="M11" s="63"/>
      <c r="N11" s="60"/>
      <c r="O11" s="63"/>
      <c r="P11" s="60"/>
      <c r="Q11" s="47"/>
      <c r="R11" s="36"/>
      <c r="S11" s="62"/>
      <c r="T11" s="33"/>
      <c r="U11" s="47"/>
      <c r="V11" s="31"/>
      <c r="Y11" s="31"/>
    </row>
    <row r="12" spans="1:25" ht="27.75" customHeight="1" x14ac:dyDescent="0.2">
      <c r="A12" s="56" t="s">
        <v>51</v>
      </c>
      <c r="B12" s="12"/>
      <c r="C12" s="64"/>
      <c r="D12" s="60"/>
      <c r="E12" s="42"/>
      <c r="F12" s="60"/>
      <c r="G12" s="64"/>
      <c r="H12" s="60"/>
      <c r="I12" s="64"/>
      <c r="J12" s="60"/>
      <c r="K12" s="64"/>
      <c r="L12" s="60"/>
      <c r="M12" s="64"/>
      <c r="N12" s="60"/>
      <c r="O12" s="64"/>
      <c r="P12" s="60"/>
      <c r="Q12" s="71"/>
      <c r="R12" s="36"/>
      <c r="S12" s="158">
        <v>105</v>
      </c>
      <c r="T12" s="50"/>
      <c r="U12" s="78">
        <v>115.9</v>
      </c>
      <c r="V12" s="32"/>
    </row>
    <row r="13" spans="1:25" ht="15.95" customHeight="1" x14ac:dyDescent="0.2">
      <c r="A13" s="56" t="s">
        <v>56</v>
      </c>
      <c r="B13" s="12"/>
      <c r="C13" s="42"/>
      <c r="D13" s="60"/>
      <c r="E13" s="42"/>
      <c r="F13" s="60"/>
      <c r="G13" s="42"/>
      <c r="H13" s="60"/>
      <c r="I13" s="42"/>
      <c r="J13" s="60"/>
      <c r="K13" s="42"/>
      <c r="L13" s="60"/>
      <c r="M13" s="42"/>
      <c r="N13" s="60"/>
      <c r="O13" s="42"/>
      <c r="P13" s="60"/>
      <c r="Q13" s="49"/>
      <c r="R13" s="36"/>
      <c r="S13" s="82">
        <v>0.32</v>
      </c>
      <c r="T13" s="61"/>
      <c r="U13" s="79">
        <v>0.33</v>
      </c>
      <c r="V13" s="32"/>
    </row>
    <row r="14" spans="1:25" ht="15.75" customHeight="1" x14ac:dyDescent="0.25">
      <c r="A14" s="15" t="s">
        <v>27</v>
      </c>
      <c r="B14" s="16"/>
      <c r="C14" s="63"/>
      <c r="D14" s="60"/>
      <c r="E14" s="63"/>
      <c r="F14" s="60"/>
      <c r="G14" s="63"/>
      <c r="H14" s="60"/>
      <c r="I14" s="65"/>
      <c r="J14" s="60"/>
      <c r="K14" s="65"/>
      <c r="L14" s="60"/>
      <c r="M14" s="65"/>
      <c r="N14" s="60"/>
      <c r="O14" s="63"/>
      <c r="P14" s="60"/>
      <c r="Q14" s="47"/>
      <c r="R14" s="36"/>
      <c r="S14" s="149"/>
      <c r="T14" s="33"/>
      <c r="U14" s="71"/>
      <c r="V14" s="31"/>
    </row>
    <row r="15" spans="1:25" ht="13.5" customHeight="1" x14ac:dyDescent="0.2">
      <c r="A15" s="14" t="s">
        <v>62</v>
      </c>
      <c r="C15" s="69">
        <v>519796</v>
      </c>
      <c r="D15" s="60"/>
      <c r="E15" s="72">
        <v>560543</v>
      </c>
      <c r="F15" s="60"/>
      <c r="G15" s="68">
        <v>496432</v>
      </c>
      <c r="H15" s="60"/>
      <c r="I15" s="63">
        <v>617667</v>
      </c>
      <c r="J15" s="60"/>
      <c r="K15" s="67">
        <v>517638</v>
      </c>
      <c r="L15" s="60"/>
      <c r="M15" s="63">
        <v>524858</v>
      </c>
      <c r="N15" s="60"/>
      <c r="O15" s="68">
        <v>566823</v>
      </c>
      <c r="P15" s="20"/>
      <c r="Q15" s="71">
        <v>510722</v>
      </c>
      <c r="R15" s="36"/>
      <c r="S15" s="149">
        <v>2100689</v>
      </c>
      <c r="T15" s="33"/>
      <c r="U15" s="71">
        <v>2213790</v>
      </c>
      <c r="V15" s="31"/>
    </row>
    <row r="16" spans="1:25" ht="13.5" customHeight="1" x14ac:dyDescent="0.2">
      <c r="A16" s="14" t="s">
        <v>1</v>
      </c>
      <c r="C16" s="69">
        <v>75487</v>
      </c>
      <c r="D16" s="60"/>
      <c r="E16" s="72">
        <v>74683</v>
      </c>
      <c r="F16" s="60"/>
      <c r="G16" s="68">
        <v>65188</v>
      </c>
      <c r="H16" s="60"/>
      <c r="I16" s="72">
        <v>83165</v>
      </c>
      <c r="J16" s="60"/>
      <c r="K16" s="68">
        <v>68596</v>
      </c>
      <c r="L16" s="60"/>
      <c r="M16" s="72">
        <v>66990</v>
      </c>
      <c r="N16" s="60"/>
      <c r="O16" s="68">
        <v>83651</v>
      </c>
      <c r="P16" s="60"/>
      <c r="Q16" s="71">
        <v>77300</v>
      </c>
      <c r="R16" s="36"/>
      <c r="S16" s="62">
        <v>292922</v>
      </c>
      <c r="T16" s="33"/>
      <c r="U16" s="71">
        <v>302138</v>
      </c>
      <c r="V16" s="31"/>
    </row>
    <row r="17" spans="1:23" ht="13.5" customHeight="1" x14ac:dyDescent="0.2">
      <c r="A17" s="14" t="s">
        <v>2</v>
      </c>
      <c r="C17" s="69">
        <v>1624</v>
      </c>
      <c r="D17" s="60"/>
      <c r="E17" s="63">
        <v>1380</v>
      </c>
      <c r="F17" s="60"/>
      <c r="G17" s="68">
        <v>1567</v>
      </c>
      <c r="H17" s="60"/>
      <c r="I17" s="72">
        <v>1609</v>
      </c>
      <c r="J17" s="60"/>
      <c r="K17" s="68">
        <v>1510</v>
      </c>
      <c r="L17" s="60"/>
      <c r="M17" s="72">
        <v>1329</v>
      </c>
      <c r="N17" s="60"/>
      <c r="O17" s="68">
        <v>1320</v>
      </c>
      <c r="P17" s="60"/>
      <c r="Q17" s="73">
        <v>1268</v>
      </c>
      <c r="R17" s="36"/>
      <c r="S17" s="149">
        <v>6021</v>
      </c>
      <c r="T17" s="33"/>
      <c r="U17" s="71">
        <v>5586</v>
      </c>
      <c r="V17" s="31"/>
    </row>
    <row r="18" spans="1:23" ht="13.5" customHeight="1" x14ac:dyDescent="0.2">
      <c r="A18" s="11" t="s">
        <v>65</v>
      </c>
      <c r="C18" s="69">
        <v>596907</v>
      </c>
      <c r="D18" s="60"/>
      <c r="E18" s="72">
        <v>636606</v>
      </c>
      <c r="F18" s="60"/>
      <c r="G18" s="68">
        <v>563187</v>
      </c>
      <c r="H18" s="60"/>
      <c r="I18" s="72">
        <v>702441</v>
      </c>
      <c r="J18" s="60"/>
      <c r="K18" s="68">
        <v>587744</v>
      </c>
      <c r="L18" s="60"/>
      <c r="M18" s="63">
        <v>593177</v>
      </c>
      <c r="N18" s="60"/>
      <c r="O18" s="68">
        <v>651794</v>
      </c>
      <c r="P18" s="60"/>
      <c r="Q18" s="47">
        <v>589290</v>
      </c>
      <c r="R18" s="36"/>
      <c r="S18" s="62">
        <v>2399632</v>
      </c>
      <c r="T18" s="33"/>
      <c r="U18" s="73">
        <v>2521514</v>
      </c>
      <c r="V18" s="31"/>
    </row>
    <row r="19" spans="1:23" ht="15.75" customHeight="1" x14ac:dyDescent="0.25">
      <c r="A19" s="15" t="s">
        <v>24</v>
      </c>
      <c r="B19" s="17"/>
      <c r="C19" s="69"/>
      <c r="D19" s="60"/>
      <c r="E19" s="72"/>
      <c r="F19" s="60"/>
      <c r="G19" s="69"/>
      <c r="H19" s="60"/>
      <c r="I19" s="72"/>
      <c r="J19" s="60"/>
      <c r="K19" s="69"/>
      <c r="L19" s="60"/>
      <c r="M19" s="64"/>
      <c r="N19" s="60"/>
      <c r="O19" s="68"/>
      <c r="P19" s="60"/>
      <c r="Q19" s="71"/>
      <c r="R19" s="36"/>
      <c r="S19" s="81"/>
      <c r="T19" s="33"/>
      <c r="U19" s="73"/>
      <c r="V19" s="31"/>
    </row>
    <row r="20" spans="1:23" ht="13.5" customHeight="1" x14ac:dyDescent="0.2">
      <c r="A20" s="14" t="s">
        <v>63</v>
      </c>
      <c r="C20" s="68"/>
      <c r="D20" s="60"/>
      <c r="E20" s="64"/>
      <c r="F20" s="60"/>
      <c r="G20" s="68"/>
      <c r="H20" s="60"/>
      <c r="I20" s="64"/>
      <c r="J20" s="60"/>
      <c r="K20" s="68"/>
      <c r="L20" s="60"/>
      <c r="M20" s="64"/>
      <c r="N20" s="60"/>
      <c r="O20" s="68"/>
      <c r="P20" s="60"/>
      <c r="Q20" s="71"/>
      <c r="R20" s="36"/>
      <c r="S20" s="81">
        <v>2089801</v>
      </c>
      <c r="T20" s="35"/>
      <c r="U20" s="73">
        <v>2166644</v>
      </c>
      <c r="V20" s="31"/>
    </row>
    <row r="21" spans="1:23" ht="13.5" customHeight="1" x14ac:dyDescent="0.2">
      <c r="A21" s="14" t="s">
        <v>1</v>
      </c>
      <c r="C21" s="57"/>
      <c r="D21" s="60"/>
      <c r="E21" s="42"/>
      <c r="F21" s="60"/>
      <c r="G21" s="57"/>
      <c r="H21" s="60"/>
      <c r="I21" s="42"/>
      <c r="J21" s="60"/>
      <c r="K21" s="57"/>
      <c r="L21" s="60"/>
      <c r="M21" s="42"/>
      <c r="N21" s="60"/>
      <c r="O21" s="57"/>
      <c r="P21" s="60"/>
      <c r="Q21" s="49"/>
      <c r="R21" s="36"/>
      <c r="S21" s="152">
        <v>286265</v>
      </c>
      <c r="T21" s="35"/>
      <c r="U21" s="70">
        <v>288713</v>
      </c>
      <c r="V21" s="31"/>
    </row>
    <row r="22" spans="1:23" ht="13.5" customHeight="1" x14ac:dyDescent="0.2">
      <c r="A22" s="14" t="s">
        <v>2</v>
      </c>
      <c r="C22" s="57"/>
      <c r="D22" s="60"/>
      <c r="E22" s="42"/>
      <c r="F22" s="60"/>
      <c r="G22" s="57"/>
      <c r="H22" s="60"/>
      <c r="I22" s="42"/>
      <c r="J22" s="60"/>
      <c r="K22" s="57"/>
      <c r="L22" s="60"/>
      <c r="M22" s="42"/>
      <c r="N22" s="60"/>
      <c r="O22" s="57"/>
      <c r="P22" s="60"/>
      <c r="Q22" s="49"/>
      <c r="R22" s="36"/>
      <c r="S22" s="157">
        <v>6239</v>
      </c>
      <c r="T22" s="35"/>
      <c r="U22" s="47">
        <v>5912</v>
      </c>
      <c r="V22" s="31"/>
    </row>
    <row r="23" spans="1:23" ht="13.5" customHeight="1" x14ac:dyDescent="0.2">
      <c r="A23" s="14" t="s">
        <v>64</v>
      </c>
      <c r="C23" s="57"/>
      <c r="D23" s="60"/>
      <c r="E23" s="42"/>
      <c r="F23" s="60"/>
      <c r="G23" s="57"/>
      <c r="H23" s="60"/>
      <c r="I23" s="42"/>
      <c r="J23" s="60"/>
      <c r="K23" s="57"/>
      <c r="L23" s="60"/>
      <c r="M23" s="42"/>
      <c r="N23" s="60"/>
      <c r="O23" s="57"/>
      <c r="P23" s="60"/>
      <c r="Q23" s="49"/>
      <c r="R23" s="36"/>
      <c r="S23" s="62">
        <v>2382305</v>
      </c>
      <c r="T23" s="35"/>
      <c r="U23" s="73">
        <v>2461269</v>
      </c>
      <c r="V23" s="31"/>
    </row>
    <row r="24" spans="1:23" ht="13.5" customHeight="1" x14ac:dyDescent="0.25">
      <c r="C24" s="58"/>
      <c r="D24" s="44"/>
      <c r="E24" s="44"/>
      <c r="F24" s="44"/>
      <c r="G24" s="58"/>
      <c r="H24" s="44"/>
      <c r="I24" s="44"/>
      <c r="J24" s="44"/>
      <c r="K24" s="58"/>
      <c r="L24" s="44"/>
      <c r="M24" s="44"/>
      <c r="N24" s="44" t="s">
        <v>45</v>
      </c>
      <c r="O24" s="58"/>
      <c r="P24" s="44"/>
      <c r="Q24" s="45"/>
      <c r="R24" s="44"/>
      <c r="S24" s="83"/>
      <c r="T24" s="44"/>
      <c r="U24" s="51"/>
      <c r="V24" s="31"/>
    </row>
    <row r="25" spans="1:23" ht="13.5" customHeight="1" x14ac:dyDescent="0.25">
      <c r="A25" s="9" t="s">
        <v>9</v>
      </c>
      <c r="B25" s="13"/>
      <c r="C25" s="66"/>
      <c r="D25" s="60"/>
      <c r="E25" s="65"/>
      <c r="F25" s="60"/>
      <c r="G25" s="67"/>
      <c r="H25" s="60"/>
      <c r="I25" s="63"/>
      <c r="J25" s="60"/>
      <c r="K25" s="67"/>
      <c r="L25" s="60"/>
      <c r="M25" s="63"/>
      <c r="N25" s="60"/>
      <c r="O25" s="67"/>
      <c r="P25" s="60"/>
      <c r="Q25" s="70"/>
      <c r="R25" s="36"/>
      <c r="S25" s="62"/>
      <c r="T25" s="33"/>
      <c r="U25" s="47"/>
      <c r="V25" s="31"/>
    </row>
    <row r="26" spans="1:23" ht="13.5" customHeight="1" x14ac:dyDescent="0.2">
      <c r="A26" s="11" t="s">
        <v>23</v>
      </c>
      <c r="C26" s="67">
        <v>47403</v>
      </c>
      <c r="D26" s="60"/>
      <c r="E26" s="63">
        <v>42592</v>
      </c>
      <c r="F26" s="60"/>
      <c r="G26" s="68">
        <v>60152</v>
      </c>
      <c r="H26" s="60"/>
      <c r="I26" s="72">
        <v>65018</v>
      </c>
      <c r="J26" s="60"/>
      <c r="K26" s="68">
        <v>51778</v>
      </c>
      <c r="L26" s="60"/>
      <c r="M26" s="72">
        <v>48999</v>
      </c>
      <c r="N26" s="60"/>
      <c r="O26" s="68">
        <v>43562</v>
      </c>
      <c r="P26" s="20"/>
      <c r="Q26" s="47">
        <v>37652</v>
      </c>
      <c r="R26" s="36"/>
      <c r="S26" s="152">
        <v>202895</v>
      </c>
      <c r="T26" s="46"/>
      <c r="U26" s="73">
        <v>194261</v>
      </c>
      <c r="V26" s="31"/>
    </row>
    <row r="27" spans="1:23" ht="13.5" customHeight="1" x14ac:dyDescent="0.2">
      <c r="A27" s="11" t="s">
        <v>24</v>
      </c>
      <c r="C27" s="68"/>
      <c r="D27" s="60"/>
      <c r="E27" s="64"/>
      <c r="F27" s="60"/>
      <c r="G27" s="68"/>
      <c r="H27" s="60"/>
      <c r="I27" s="42"/>
      <c r="J27" s="60"/>
      <c r="K27" s="68"/>
      <c r="L27" s="60"/>
      <c r="M27" s="64"/>
      <c r="N27" s="60"/>
      <c r="O27" s="68"/>
      <c r="P27" s="60"/>
      <c r="Q27" s="71"/>
      <c r="R27" s="36"/>
      <c r="S27" s="149">
        <v>215932</v>
      </c>
      <c r="T27" s="33"/>
      <c r="U27" s="47">
        <v>187500</v>
      </c>
      <c r="V27" s="31"/>
    </row>
    <row r="28" spans="1:23" ht="13.5" customHeight="1" x14ac:dyDescent="0.2">
      <c r="C28" s="58"/>
      <c r="D28" s="44"/>
      <c r="E28" s="44"/>
      <c r="F28" s="44"/>
      <c r="G28" s="58"/>
      <c r="H28" s="44"/>
      <c r="I28" s="44"/>
      <c r="J28" s="44"/>
      <c r="K28" s="58"/>
      <c r="L28" s="44"/>
      <c r="M28" s="44"/>
      <c r="N28" s="44"/>
      <c r="O28" s="58"/>
      <c r="P28" s="44"/>
      <c r="Q28" s="45"/>
      <c r="R28" s="44"/>
      <c r="S28" s="159"/>
      <c r="T28" s="44"/>
      <c r="U28" s="80"/>
      <c r="V28" s="31"/>
      <c r="W28" s="31"/>
    </row>
    <row r="29" spans="1:23" ht="13.5" customHeight="1" x14ac:dyDescent="0.25">
      <c r="A29" s="9" t="s">
        <v>10</v>
      </c>
      <c r="B29" s="13"/>
      <c r="C29" s="67"/>
      <c r="D29" s="60"/>
      <c r="E29" s="63"/>
      <c r="F29" s="60"/>
      <c r="G29" s="67"/>
      <c r="H29" s="60"/>
      <c r="I29" s="63"/>
      <c r="J29" s="60"/>
      <c r="K29" s="67"/>
      <c r="L29" s="60"/>
      <c r="M29" s="63"/>
      <c r="N29" s="60"/>
      <c r="O29" s="66"/>
      <c r="P29" s="60"/>
      <c r="Q29" s="47"/>
      <c r="R29" s="36"/>
      <c r="S29" s="62"/>
      <c r="T29" s="33"/>
      <c r="U29" s="47"/>
      <c r="V29" s="31"/>
      <c r="W29" s="31"/>
    </row>
    <row r="30" spans="1:23" ht="13.5" customHeight="1" x14ac:dyDescent="0.2">
      <c r="A30" s="11" t="s">
        <v>25</v>
      </c>
      <c r="C30" s="68">
        <v>433429</v>
      </c>
      <c r="D30" s="60"/>
      <c r="E30" s="72">
        <v>489066</v>
      </c>
      <c r="F30" s="60"/>
      <c r="G30" s="68">
        <v>382019</v>
      </c>
      <c r="H30" s="60"/>
      <c r="I30" s="72">
        <v>540279</v>
      </c>
      <c r="J30" s="60"/>
      <c r="K30" s="68">
        <v>362838</v>
      </c>
      <c r="L30" s="60"/>
      <c r="M30" s="64">
        <v>479850</v>
      </c>
      <c r="N30" s="60"/>
      <c r="O30" s="67">
        <v>367204</v>
      </c>
      <c r="P30" s="60"/>
      <c r="Q30" s="71">
        <v>447319</v>
      </c>
      <c r="R30" s="36"/>
      <c r="S30" s="149">
        <v>1545490</v>
      </c>
      <c r="T30" s="33"/>
      <c r="U30" s="71">
        <v>1956514</v>
      </c>
      <c r="V30" s="31"/>
    </row>
    <row r="31" spans="1:23" ht="6.75" customHeight="1" x14ac:dyDescent="0.2">
      <c r="C31" s="74"/>
      <c r="G31" s="74"/>
      <c r="K31" s="74"/>
      <c r="M31" s="74"/>
      <c r="O31" s="74"/>
      <c r="Q31" s="74"/>
      <c r="S31" s="31"/>
      <c r="U31" s="74"/>
      <c r="V31" s="31"/>
    </row>
    <row r="32" spans="1:23" s="55" customFormat="1" ht="32.25" customHeight="1" x14ac:dyDescent="0.25">
      <c r="A32" s="165" t="s">
        <v>53</v>
      </c>
      <c r="B32" s="165"/>
      <c r="C32" s="165"/>
      <c r="D32" s="165"/>
      <c r="E32" s="165"/>
      <c r="F32" s="165"/>
      <c r="G32" s="165"/>
      <c r="H32" s="165"/>
      <c r="I32" s="165"/>
      <c r="J32" s="165"/>
      <c r="K32" s="165"/>
      <c r="L32" s="165"/>
      <c r="M32" s="165"/>
      <c r="N32" s="165"/>
      <c r="O32" s="165"/>
      <c r="P32" s="165"/>
      <c r="Q32" s="165"/>
      <c r="R32" s="165"/>
      <c r="S32" s="165"/>
      <c r="T32" s="165"/>
      <c r="U32" s="165"/>
      <c r="V32" s="165"/>
    </row>
    <row r="33" spans="1:22" s="55" customFormat="1" ht="24.75" customHeight="1" x14ac:dyDescent="0.25">
      <c r="A33" s="165" t="s">
        <v>55</v>
      </c>
      <c r="B33" s="165"/>
      <c r="C33" s="165"/>
      <c r="D33" s="165"/>
      <c r="E33" s="165"/>
      <c r="F33" s="165"/>
      <c r="G33" s="165"/>
      <c r="H33" s="165"/>
      <c r="I33" s="165"/>
      <c r="J33" s="165"/>
      <c r="K33" s="165"/>
      <c r="L33" s="165"/>
      <c r="M33" s="165"/>
      <c r="N33" s="165"/>
      <c r="O33" s="165"/>
      <c r="P33" s="165"/>
      <c r="Q33" s="165"/>
      <c r="R33" s="165"/>
      <c r="S33" s="165"/>
      <c r="T33" s="165"/>
      <c r="U33" s="165"/>
      <c r="V33" s="160"/>
    </row>
    <row r="34" spans="1:22" s="55" customFormat="1" ht="34.5" customHeight="1" x14ac:dyDescent="0.25">
      <c r="A34" s="165" t="s">
        <v>54</v>
      </c>
      <c r="B34" s="165"/>
      <c r="C34" s="165"/>
      <c r="D34" s="165"/>
      <c r="E34" s="165"/>
      <c r="F34" s="165"/>
      <c r="G34" s="165"/>
      <c r="H34" s="165"/>
      <c r="I34" s="165"/>
      <c r="J34" s="165"/>
      <c r="K34" s="165"/>
      <c r="L34" s="165"/>
      <c r="M34" s="165"/>
      <c r="N34" s="165"/>
      <c r="O34" s="165"/>
      <c r="P34" s="165"/>
      <c r="Q34" s="165"/>
      <c r="R34" s="165"/>
      <c r="S34" s="165"/>
      <c r="T34" s="165"/>
      <c r="U34" s="165"/>
      <c r="V34" s="160"/>
    </row>
    <row r="35" spans="1:22" s="55" customFormat="1" ht="19.5" customHeight="1" x14ac:dyDescent="0.25">
      <c r="A35" s="165" t="s">
        <v>52</v>
      </c>
      <c r="B35" s="165"/>
      <c r="C35" s="165"/>
      <c r="D35" s="165"/>
      <c r="E35" s="165"/>
      <c r="F35" s="165"/>
      <c r="G35" s="165"/>
      <c r="H35" s="165"/>
      <c r="I35" s="165"/>
      <c r="J35" s="165"/>
      <c r="K35" s="165"/>
      <c r="L35" s="165"/>
      <c r="M35" s="165"/>
      <c r="N35" s="165"/>
      <c r="O35" s="165"/>
      <c r="P35" s="165"/>
      <c r="Q35" s="165"/>
      <c r="R35" s="165"/>
      <c r="S35" s="165"/>
      <c r="T35" s="165"/>
      <c r="U35" s="165"/>
      <c r="V35" s="160"/>
    </row>
    <row r="36" spans="1:22" s="55" customFormat="1" ht="55.5" customHeight="1" x14ac:dyDescent="0.25">
      <c r="A36" s="165" t="s">
        <v>57</v>
      </c>
      <c r="B36" s="165"/>
      <c r="C36" s="165"/>
      <c r="D36" s="165"/>
      <c r="E36" s="165"/>
      <c r="F36" s="165"/>
      <c r="G36" s="165"/>
      <c r="H36" s="165"/>
      <c r="I36" s="165"/>
      <c r="J36" s="165"/>
      <c r="K36" s="165"/>
      <c r="L36" s="165"/>
      <c r="M36" s="165"/>
      <c r="N36" s="165"/>
      <c r="O36" s="165"/>
      <c r="P36" s="165"/>
      <c r="Q36" s="165"/>
      <c r="R36" s="165"/>
      <c r="S36" s="165"/>
      <c r="T36" s="165"/>
      <c r="U36" s="165"/>
      <c r="V36" s="161"/>
    </row>
    <row r="37" spans="1:22" x14ac:dyDescent="0.2">
      <c r="A37" s="165" t="s">
        <v>58</v>
      </c>
      <c r="B37" s="165"/>
      <c r="C37" s="165"/>
      <c r="D37" s="165"/>
      <c r="E37" s="165"/>
      <c r="F37" s="165"/>
      <c r="G37" s="165"/>
      <c r="H37" s="165"/>
      <c r="I37" s="165"/>
      <c r="J37" s="165"/>
      <c r="K37" s="165"/>
      <c r="L37" s="165"/>
      <c r="M37" s="165"/>
      <c r="N37" s="165"/>
      <c r="O37" s="165"/>
      <c r="P37" s="165"/>
      <c r="Q37" s="165"/>
      <c r="R37" s="165"/>
      <c r="S37" s="165"/>
      <c r="T37" s="165"/>
      <c r="U37" s="165"/>
    </row>
    <row r="38" spans="1:22" x14ac:dyDescent="0.2">
      <c r="A38" s="165" t="s">
        <v>59</v>
      </c>
      <c r="B38" s="165"/>
      <c r="C38" s="165"/>
      <c r="D38" s="165"/>
      <c r="E38" s="165"/>
      <c r="F38" s="165"/>
      <c r="G38" s="165"/>
      <c r="H38" s="165"/>
      <c r="I38" s="165"/>
      <c r="J38" s="165"/>
      <c r="K38" s="165"/>
      <c r="L38" s="165"/>
      <c r="M38" s="165"/>
      <c r="N38" s="165"/>
      <c r="O38" s="165"/>
      <c r="P38" s="165"/>
      <c r="Q38" s="165"/>
      <c r="R38" s="165"/>
      <c r="S38" s="165"/>
      <c r="T38" s="165"/>
      <c r="U38" s="165"/>
    </row>
    <row r="39" spans="1:22" s="55" customFormat="1" ht="40.5" customHeight="1" x14ac:dyDescent="0.25">
      <c r="A39" s="165" t="s">
        <v>60</v>
      </c>
      <c r="B39" s="165"/>
      <c r="C39" s="165"/>
      <c r="D39" s="165"/>
      <c r="E39" s="165"/>
      <c r="F39" s="165"/>
      <c r="G39" s="165"/>
      <c r="H39" s="165"/>
      <c r="I39" s="165"/>
      <c r="J39" s="165"/>
      <c r="K39" s="165"/>
      <c r="L39" s="165"/>
      <c r="M39" s="165"/>
      <c r="N39" s="165"/>
      <c r="O39" s="165"/>
      <c r="P39" s="165"/>
      <c r="Q39" s="165"/>
      <c r="R39" s="165"/>
      <c r="S39" s="165"/>
      <c r="T39" s="165"/>
      <c r="U39" s="165"/>
      <c r="V39" s="161"/>
    </row>
    <row r="40" spans="1:22" s="55" customFormat="1" ht="30" customHeight="1" x14ac:dyDescent="0.25">
      <c r="A40" s="165" t="s">
        <v>61</v>
      </c>
      <c r="B40" s="165"/>
      <c r="C40" s="165"/>
      <c r="D40" s="165"/>
      <c r="E40" s="165"/>
      <c r="F40" s="165"/>
      <c r="G40" s="165"/>
      <c r="H40" s="165"/>
      <c r="I40" s="165"/>
      <c r="J40" s="165"/>
      <c r="K40" s="165"/>
      <c r="L40" s="165"/>
      <c r="M40" s="165"/>
      <c r="N40" s="165"/>
      <c r="O40" s="165"/>
      <c r="P40" s="165"/>
      <c r="Q40" s="165"/>
      <c r="R40" s="165"/>
      <c r="S40" s="165"/>
      <c r="T40" s="165"/>
      <c r="U40" s="165"/>
      <c r="V40" s="161"/>
    </row>
  </sheetData>
  <mergeCells count="15">
    <mergeCell ref="A2:E2"/>
    <mergeCell ref="C4:E4"/>
    <mergeCell ref="G4:I4"/>
    <mergeCell ref="K4:M4"/>
    <mergeCell ref="O4:Q4"/>
    <mergeCell ref="S4:U4"/>
    <mergeCell ref="A39:U39"/>
    <mergeCell ref="A40:U40"/>
    <mergeCell ref="A32:V32"/>
    <mergeCell ref="A35:U35"/>
    <mergeCell ref="A34:U34"/>
    <mergeCell ref="A33:U33"/>
    <mergeCell ref="A36:U36"/>
    <mergeCell ref="A37:U37"/>
    <mergeCell ref="A38:U38"/>
  </mergeCells>
  <pageMargins left="0.7" right="0.7" top="0.78740157499999996" bottom="0.78740157499999996" header="0.3" footer="0.3"/>
  <pageSetup paperSize="9" scale="67"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Finanziell</vt:lpstr>
      <vt:lpstr>Nicht-finanziell</vt:lpstr>
      <vt:lpstr>Finanziell!Druckbereich</vt:lpstr>
      <vt:lpstr>'Nicht-finanziell'!Druckbereich</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Aguiar Pardilla Alejandro</dc:creator>
  <cp:lastModifiedBy>Schmutz Gerald</cp:lastModifiedBy>
  <cp:lastPrinted>2021-03-15T17:34:57Z</cp:lastPrinted>
  <dcterms:created xsi:type="dcterms:W3CDTF">2017-02-16T10:37:39Z</dcterms:created>
  <dcterms:modified xsi:type="dcterms:W3CDTF">2023-03-15T10:52:36Z</dcterms:modified>
</cp:coreProperties>
</file>