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6.5\Safety\VAB HML\3 VAB Departmental Manual\06.Electrical Maintenance PID I\Aspect and Impact\"/>
    </mc:Choice>
  </mc:AlternateContent>
  <xr:revisionPtr revIDLastSave="0" documentId="13_ncr:1_{7C48DBE4-5501-477D-B2EE-7F99E196E269}" xr6:coauthVersionLast="44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3" i="1" l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3" i="1"/>
  <c r="L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Niku D’cunha</author>
  </authors>
  <commentList>
    <comment ref="E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Niku D’cunha:</t>
        </r>
        <r>
          <rPr>
            <sz val="9"/>
            <color indexed="81"/>
            <rFont val="Tahoma"/>
            <family val="2"/>
          </rPr>
          <t xml:space="preserve">
N-Normal Aspects
A-Abnormal Aspects
E-Emergency Aspects</t>
        </r>
      </text>
    </comment>
    <comment ref="O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Niku D’cunha: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37"/>
            <rFont val="Tahoma"/>
            <family val="2"/>
          </rPr>
          <t>HIGH:SSPD value &gt;150, &gt;150&amp;legal,emergency,interested party concerns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58"/>
            <rFont val="Tahoma"/>
            <family val="2"/>
          </rPr>
          <t xml:space="preserve">MEDIUM:SSPD value&lt;150 &amp; legal , between 150 to 100, resource saving potential of 10 lakh pa
 </t>
        </r>
        <r>
          <rPr>
            <sz val="9"/>
            <color indexed="12"/>
            <rFont val="Tahoma"/>
            <family val="2"/>
          </rPr>
          <t xml:space="preserve">
All other aspects which not fall in above category are low or non significant</t>
        </r>
      </text>
    </comment>
    <comment ref="G9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Niku D’cunha:                S1 scale of Impact</t>
        </r>
        <r>
          <rPr>
            <sz val="9"/>
            <color indexed="81"/>
            <rFont val="Tahoma"/>
            <family val="2"/>
          </rPr>
          <t xml:space="preserve">
1)Localised (worksite)
2)Within plant area
3)Surrounding Village
4)Within Goa
5)Beyond Goa
</t>
        </r>
      </text>
    </comment>
    <comment ref="H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Niku D’cunha:</t>
        </r>
        <r>
          <rPr>
            <sz val="9"/>
            <color indexed="81"/>
            <rFont val="Tahoma"/>
            <family val="2"/>
          </rPr>
          <t xml:space="preserve">
Severity of Impact</t>
        </r>
      </text>
    </comment>
    <comment ref="J9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Niku D’cunha:</t>
        </r>
        <r>
          <rPr>
            <sz val="9"/>
            <color indexed="81"/>
            <rFont val="Tahoma"/>
            <family val="2"/>
          </rPr>
          <t xml:space="preserve">
Probability of Occurrence
1) Once in a year or more
2) Once in Six Months
3) Once a month
4) Once a Day
5) Continuous</t>
        </r>
      </text>
    </comment>
    <comment ref="K9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Niku D’cunha:</t>
        </r>
        <r>
          <rPr>
            <sz val="9"/>
            <color indexed="81"/>
            <rFont val="Tahoma"/>
            <family val="2"/>
          </rPr>
          <t xml:space="preserve">
Duration of Impact
1) Momentary
2) Lasting 24 hours
3) Lasting a week
4) Lasting a month
5) Permanent</t>
        </r>
      </text>
    </comment>
    <comment ref="L9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Niku D’cunha:</t>
        </r>
        <r>
          <rPr>
            <sz val="9"/>
            <color indexed="81"/>
            <rFont val="Tahoma"/>
            <family val="2"/>
          </rPr>
          <t xml:space="preserve">
S1 x E1 x E2 x P x D</t>
        </r>
      </text>
    </comment>
    <comment ref="H10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Niku D’cunha:</t>
        </r>
        <r>
          <rPr>
            <sz val="9"/>
            <color indexed="81"/>
            <rFont val="Tahoma"/>
            <family val="2"/>
          </rPr>
          <t xml:space="preserve">
(E1) Degree of importance to the organization
1)Insignificant
2)Significant
3)Major
</t>
        </r>
      </text>
    </comment>
    <comment ref="I10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Niku D’cunha:</t>
        </r>
        <r>
          <rPr>
            <sz val="9"/>
            <color indexed="81"/>
            <rFont val="Tahoma"/>
            <family val="2"/>
          </rPr>
          <t xml:space="preserve">
(E2) Damage to Environment.
1)Insignificant
2)Less significant
3)Significant
4)Very significant
5)Permanent
</t>
        </r>
      </text>
    </comment>
  </commentList>
</comments>
</file>

<file path=xl/sharedStrings.xml><?xml version="1.0" encoding="utf-8"?>
<sst xmlns="http://schemas.openxmlformats.org/spreadsheetml/2006/main" count="276" uniqueCount="88">
  <si>
    <t>Sr No</t>
  </si>
  <si>
    <t>ACTIVITY</t>
  </si>
  <si>
    <t>ASPECTS</t>
  </si>
  <si>
    <t>N/A/E</t>
  </si>
  <si>
    <t>IMPACT</t>
  </si>
  <si>
    <t>EVALUATION (T=S1*E1*E2*P*D)</t>
  </si>
  <si>
    <t>Legal Compliance</t>
  </si>
  <si>
    <t>Interested party</t>
  </si>
  <si>
    <t>Remarks</t>
  </si>
  <si>
    <t>S1</t>
  </si>
  <si>
    <t>S2</t>
  </si>
  <si>
    <t>P</t>
  </si>
  <si>
    <t>D</t>
  </si>
  <si>
    <t>TOTAL (T)</t>
  </si>
  <si>
    <t>E1</t>
  </si>
  <si>
    <t>E2</t>
  </si>
  <si>
    <t xml:space="preserve">Reviewed, Approved Issued  by   </t>
  </si>
  <si>
    <t>Format No.:</t>
  </si>
  <si>
    <t xml:space="preserve">INTEGRATED MANAGEMENT SYSTEM </t>
  </si>
  <si>
    <t>Revision Date:</t>
  </si>
  <si>
    <t>15.04.2020</t>
  </si>
  <si>
    <t>Revision No.:</t>
  </si>
  <si>
    <t>Page No.:</t>
  </si>
  <si>
    <t>1 of 1</t>
  </si>
  <si>
    <t>IDENTIFICATION OF ENVIRONMENTAL ASPECTS &amp; EVALUATION OF ASSOCIATED IMPACTS</t>
  </si>
  <si>
    <t>VEDANTA LIMITED – VALUE ADDED BUSINESS</t>
  </si>
  <si>
    <t>FRMT/MR/03</t>
  </si>
  <si>
    <t>SIGNIFICANCE   HIGH/MED/ LOW</t>
  </si>
  <si>
    <t>HT MOTOR Overhauling</t>
  </si>
  <si>
    <t>Gen of oil soaked cotton waste</t>
  </si>
  <si>
    <t>N</t>
  </si>
  <si>
    <t>Land contamination</t>
  </si>
  <si>
    <t>Yes</t>
  </si>
  <si>
    <t>No</t>
  </si>
  <si>
    <t>Low</t>
  </si>
  <si>
    <t>Scrap gen of bearing</t>
  </si>
  <si>
    <t>Resource depletion</t>
  </si>
  <si>
    <t>Scrap Gen of dry cotton waste</t>
  </si>
  <si>
    <t>Cleaning of 11KV DP structure</t>
  </si>
  <si>
    <t>Providing illumination</t>
  </si>
  <si>
    <t>Scrap gen of electric lamps ( e waste)</t>
  </si>
  <si>
    <t>Use of new electric lamps</t>
  </si>
  <si>
    <t>A</t>
  </si>
  <si>
    <t>Scrap Shifting</t>
  </si>
  <si>
    <t>Transformer Oil Leakage</t>
  </si>
  <si>
    <t>YES</t>
  </si>
  <si>
    <t>Dust Spreading</t>
  </si>
  <si>
    <t>Air pollution</t>
  </si>
  <si>
    <t>High Mast Lowering Trial, cable/Rope Replacement</t>
  </si>
  <si>
    <t>Scrap gen- Wire rope , electric cable</t>
  </si>
  <si>
    <t>Lightening Arrestor Installation</t>
  </si>
  <si>
    <t>Scrap gen - MS scrap</t>
  </si>
  <si>
    <t>Electrical Equipment Maintenance</t>
  </si>
  <si>
    <t>Dust gen</t>
  </si>
  <si>
    <t>Oil leakage</t>
  </si>
  <si>
    <t xml:space="preserve">Battery Maintenance </t>
  </si>
  <si>
    <t>Scrap Gen of cotton waste</t>
  </si>
  <si>
    <t>Fire</t>
  </si>
  <si>
    <t>E</t>
  </si>
  <si>
    <t>Battery electrolyte leakage</t>
  </si>
  <si>
    <t xml:space="preserve">Electrical Panel installation, maintenance &amp;cleaning </t>
  </si>
  <si>
    <t>Filtration of transformer oil</t>
  </si>
  <si>
    <t>Transformer oil leakage</t>
  </si>
  <si>
    <t>Cable laying/removal &amp; jointing</t>
  </si>
  <si>
    <t>Waste gen of electrical cable pieces</t>
  </si>
  <si>
    <t>Welding and gas cutting Drilling, Glanding, Termination</t>
  </si>
  <si>
    <t>Scrap gen - MS</t>
  </si>
  <si>
    <t>Fume gen</t>
  </si>
  <si>
    <t>Use of LPG</t>
  </si>
  <si>
    <t>Hazardous storage and disposal of waste</t>
  </si>
  <si>
    <t>Battery electrolyte spillage</t>
  </si>
  <si>
    <t>Land contaminatiom</t>
  </si>
  <si>
    <t xml:space="preserve">Blast Furnace Operation </t>
  </si>
  <si>
    <t>Electricity  Consumption</t>
  </si>
  <si>
    <t>Compressed air Consump</t>
  </si>
  <si>
    <t>Revision No.</t>
  </si>
  <si>
    <t>Revision Date</t>
  </si>
  <si>
    <t>Dept</t>
  </si>
  <si>
    <t>Unit</t>
  </si>
  <si>
    <t>Electrical</t>
  </si>
  <si>
    <t>PID I</t>
  </si>
  <si>
    <t xml:space="preserve">Review Date </t>
  </si>
  <si>
    <t>Sthitaprangya Rout</t>
  </si>
  <si>
    <t>30.12.2021</t>
  </si>
  <si>
    <t>Use of insulation tape</t>
  </si>
  <si>
    <t>low</t>
  </si>
  <si>
    <t>Medium</t>
  </si>
  <si>
    <t>WI/EL/10,16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</si>
</sst>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name val="Cambria"/>
      <family val="1"/>
      <scheme val="major"/>
    </font>
    <font>
      <b/>
      <sz val="12"/>
      <color rgb="FF000000"/>
      <name val="Cambria"/>
      <family val="1"/>
      <scheme val="major"/>
    </font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58"/>
      <name val="Tahoma"/>
      <family val="2"/>
    </font>
    <font>
      <sz val="9"/>
      <color indexed="37"/>
      <name val="Tahoma"/>
      <family val="2"/>
    </font>
    <font>
      <sz val="9"/>
      <color indexed="12"/>
      <name val="Tahoma"/>
      <family val="2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 applyAlignment="1">
      <alignment horizontal="left" wrapText="1" readingOrder="1"/>
    </xf>
    <xf numFmtId="0" fontId="3" fillId="2" borderId="0" xfId="0" applyFont="1" applyFill="1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3" fillId="2" borderId="5" xfId="0" applyFont="1" applyFill="1" applyBorder="1"/>
    <xf numFmtId="0" fontId="12" fillId="0" borderId="0" xfId="0" applyFont="1"/>
    <xf numFmtId="0" fontId="6" fillId="2" borderId="1" xfId="0" applyFont="1" applyFill="1" applyBorder="1" applyAlignment="1">
      <alignment vertical="center"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0" fillId="2" borderId="1" xfId="0" applyFill="1" applyBorder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 readingOrder="1"/>
    </xf>
    <xf numFmtId="0" fontId="13" fillId="2" borderId="1" xfId="0" applyFont="1" applyFill="1" applyBorder="1" applyAlignment="1">
      <alignment horizontal="center" wrapText="1" readingOrder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16" fillId="2" borderId="0" xfId="0" applyFont="1" applyFill="1" applyAlignment="1">
      <alignment horizontal="center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/>
    </xf>
    <xf numFmtId="0" fontId="13" fillId="2" borderId="1" xfId="0" applyFont="1" applyFill="1" applyBorder="1" applyAlignment="1">
      <alignment horizontal="center" vertical="center" wrapText="1" readingOrder="1"/>
    </xf>
    <xf numFmtId="0" fontId="13" fillId="2" borderId="1" xfId="0" applyFont="1" applyFill="1" applyBorder="1" applyAlignment="1">
      <alignment horizontal="center" vertical="top" wrapText="1" readingOrder="1"/>
    </xf>
    <xf numFmtId="0" fontId="6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 readingOrder="1"/>
    </xf>
    <xf numFmtId="0" fontId="2" fillId="2" borderId="8" xfId="0" applyFont="1" applyFill="1" applyBorder="1" applyAlignment="1">
      <alignment horizontal="center" wrapText="1" readingOrder="1"/>
    </xf>
    <xf numFmtId="0" fontId="2" fillId="2" borderId="9" xfId="0" applyFont="1" applyFill="1" applyBorder="1" applyAlignment="1">
      <alignment horizontal="center" wrapText="1" readingOrder="1"/>
    </xf>
    <xf numFmtId="0" fontId="2" fillId="2" borderId="10" xfId="0" applyFont="1" applyFill="1" applyBorder="1" applyAlignment="1">
      <alignment horizontal="center" wrapText="1" readingOrder="1"/>
    </xf>
    <xf numFmtId="0" fontId="2" fillId="2" borderId="0" xfId="0" applyFont="1" applyFill="1" applyBorder="1" applyAlignment="1">
      <alignment horizontal="center" wrapText="1" readingOrder="1"/>
    </xf>
    <xf numFmtId="0" fontId="2" fillId="2" borderId="11" xfId="0" applyFont="1" applyFill="1" applyBorder="1" applyAlignment="1">
      <alignment horizontal="center" wrapText="1" readingOrder="1"/>
    </xf>
    <xf numFmtId="0" fontId="2" fillId="2" borderId="12" xfId="0" applyFont="1" applyFill="1" applyBorder="1" applyAlignment="1">
      <alignment horizontal="center" wrapText="1" readingOrder="1"/>
    </xf>
    <xf numFmtId="0" fontId="2" fillId="2" borderId="13" xfId="0" applyFont="1" applyFill="1" applyBorder="1" applyAlignment="1">
      <alignment horizontal="center" wrapText="1" readingOrder="1"/>
    </xf>
    <xf numFmtId="0" fontId="2" fillId="2" borderId="14" xfId="0" applyFont="1" applyFill="1" applyBorder="1" applyAlignment="1">
      <alignment horizontal="center" wrapText="1" readingOrder="1"/>
    </xf>
    <xf numFmtId="0" fontId="4" fillId="2" borderId="0" xfId="0" applyFont="1" applyFill="1" applyBorder="1" applyAlignment="1">
      <alignment horizontal="left" vertical="top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247650</xdr:rowOff>
    </xdr:from>
    <xdr:to>
      <xdr:col>1</xdr:col>
      <xdr:colOff>1803568</xdr:colOff>
      <xdr:row>4</xdr:row>
      <xdr:rowOff>104775</xdr:rowOff>
    </xdr:to>
    <xdr:pic>
      <xdr:nvPicPr>
        <xdr:cNvPr id="6" name="Picture 5" descr="A picture containing drawing&#10;&#10;Description automatically gener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37" t="17474" r="53209" b="11711"/>
        <a:stretch/>
      </xdr:blipFill>
      <xdr:spPr bwMode="auto">
        <a:xfrm>
          <a:off x="95250" y="314325"/>
          <a:ext cx="1739900" cy="5905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6</xdr:col>
      <xdr:colOff>769620</xdr:colOff>
      <xdr:row>90</xdr:row>
      <xdr:rowOff>81280</xdr:rowOff>
    </xdr:from>
    <xdr:to>
      <xdr:col>10</xdr:col>
      <xdr:colOff>188595</xdr:colOff>
      <xdr:row>93</xdr:row>
      <xdr:rowOff>186055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8332470" y="12816205"/>
          <a:ext cx="2362200" cy="676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spcAft>
              <a:spcPts val="0"/>
            </a:spcAft>
          </a:pPr>
          <a:r>
            <a: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Sign:</a:t>
          </a:r>
          <a:r>
            <a:rPr lang="en-US" sz="1200" b="1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 </a:t>
          </a:r>
          <a:endParaRPr lang="en-IN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>
            <a:spcAft>
              <a:spcPts val="0"/>
            </a:spcAft>
          </a:pPr>
          <a:r>
            <a:rPr lang="en-US" sz="1200" b="1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 </a:t>
          </a:r>
          <a:endParaRPr lang="en-IN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>
            <a:spcAft>
              <a:spcPts val="0"/>
            </a:spcAft>
          </a:pPr>
          <a:r>
            <a:rPr lang="en-US" sz="1200" b="1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Approved by</a:t>
          </a:r>
          <a:r>
            <a: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: MR</a:t>
          </a:r>
          <a:endParaRPr lang="en-IN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>
            <a:spcAft>
              <a:spcPts val="0"/>
            </a:spcAft>
          </a:pPr>
          <a:r>
            <a: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 </a:t>
          </a:r>
          <a:endParaRPr lang="en-IN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53"/>
  <sheetViews>
    <sheetView tabSelected="1" topLeftCell="D34" zoomScaleNormal="100" workbookViewId="0">
      <selection activeCell="N2" sqref="N2:P5"/>
    </sheetView>
  </sheetViews>
  <sheetFormatPr defaultColWidth="9.1796875" defaultRowHeight="14.5" x14ac:dyDescent="0.35"/>
  <cols>
    <col min="1" max="1" width="0.7265625" style="1" customWidth="1"/>
    <col min="2" max="2" width="26.81640625" style="1" customWidth="1"/>
    <col min="3" max="3" width="31.54296875" style="1" customWidth="1"/>
    <col min="4" max="4" width="34.453125" style="1" bestFit="1" customWidth="1"/>
    <col min="5" max="5" width="6.453125" style="1" bestFit="1" customWidth="1"/>
    <col min="6" max="6" width="18.26953125" style="1" customWidth="1"/>
    <col min="7" max="7" width="10.7265625" style="1" bestFit="1" customWidth="1"/>
    <col min="8" max="11" width="9.1796875" style="1"/>
    <col min="12" max="12" width="11.7265625" style="1" customWidth="1"/>
    <col min="13" max="13" width="10.26953125" style="1" customWidth="1"/>
    <col min="14" max="14" width="9.1796875" style="1"/>
    <col min="15" max="15" width="17.26953125" style="1" customWidth="1"/>
    <col min="16" max="16" width="20.54296875" style="1" customWidth="1"/>
    <col min="17" max="17" width="19.54296875" style="1" customWidth="1"/>
    <col min="18" max="16384" width="9.1796875" style="1"/>
  </cols>
  <sheetData>
    <row r="1" spans="2:17" ht="5.25" customHeight="1" x14ac:dyDescent="0.35"/>
    <row r="2" spans="2:17" ht="27" customHeight="1" x14ac:dyDescent="0.35">
      <c r="B2" s="52"/>
      <c r="C2" s="37" t="s">
        <v>25</v>
      </c>
      <c r="D2" s="37"/>
      <c r="E2" s="37"/>
      <c r="F2" s="17" t="s">
        <v>17</v>
      </c>
      <c r="G2" s="37" t="s">
        <v>26</v>
      </c>
      <c r="H2" s="37"/>
      <c r="I2" s="38"/>
      <c r="J2" s="39"/>
      <c r="K2" s="40"/>
      <c r="L2" s="18" t="s">
        <v>75</v>
      </c>
      <c r="M2" s="19">
        <v>2</v>
      </c>
      <c r="N2" s="38"/>
      <c r="O2" s="39"/>
      <c r="P2" s="40"/>
    </row>
    <row r="3" spans="2:17" x14ac:dyDescent="0.35">
      <c r="B3" s="52"/>
      <c r="C3" s="37" t="s">
        <v>18</v>
      </c>
      <c r="D3" s="37"/>
      <c r="E3" s="37"/>
      <c r="F3" s="17" t="s">
        <v>19</v>
      </c>
      <c r="G3" s="37" t="s">
        <v>20</v>
      </c>
      <c r="H3" s="37"/>
      <c r="I3" s="41"/>
      <c r="J3" s="42"/>
      <c r="K3" s="43"/>
      <c r="L3" s="18" t="s">
        <v>76</v>
      </c>
      <c r="M3" s="19" t="s">
        <v>83</v>
      </c>
      <c r="N3" s="41"/>
      <c r="O3" s="42"/>
      <c r="P3" s="43"/>
    </row>
    <row r="4" spans="2:17" ht="15.75" customHeight="1" x14ac:dyDescent="0.35">
      <c r="B4" s="52"/>
      <c r="C4" s="37" t="s">
        <v>24</v>
      </c>
      <c r="D4" s="37"/>
      <c r="E4" s="37"/>
      <c r="F4" s="17" t="s">
        <v>21</v>
      </c>
      <c r="G4" s="37">
        <v>1</v>
      </c>
      <c r="H4" s="37"/>
      <c r="I4" s="41"/>
      <c r="J4" s="42"/>
      <c r="K4" s="43"/>
      <c r="L4" s="18" t="s">
        <v>77</v>
      </c>
      <c r="M4" s="19" t="s">
        <v>79</v>
      </c>
      <c r="N4" s="41"/>
      <c r="O4" s="42"/>
      <c r="P4" s="43"/>
    </row>
    <row r="5" spans="2:17" ht="30" customHeight="1" x14ac:dyDescent="0.35">
      <c r="B5" s="52"/>
      <c r="C5" s="37"/>
      <c r="D5" s="37"/>
      <c r="E5" s="37"/>
      <c r="F5" s="17" t="s">
        <v>22</v>
      </c>
      <c r="G5" s="37" t="s">
        <v>23</v>
      </c>
      <c r="H5" s="37"/>
      <c r="I5" s="44"/>
      <c r="J5" s="45"/>
      <c r="K5" s="46"/>
      <c r="L5" s="18" t="s">
        <v>78</v>
      </c>
      <c r="M5" s="19" t="s">
        <v>80</v>
      </c>
      <c r="N5" s="44"/>
      <c r="O5" s="45"/>
      <c r="P5" s="46"/>
    </row>
    <row r="6" spans="2:17" ht="7.5" customHeight="1" x14ac:dyDescent="0.35"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2:17" s="2" customFormat="1" ht="7.5" customHeight="1" x14ac:dyDescent="0.35">
      <c r="B7" s="21"/>
      <c r="C7" s="22"/>
      <c r="D7" s="22"/>
      <c r="E7" s="22"/>
      <c r="F7" s="22"/>
      <c r="G7" s="22"/>
      <c r="H7" s="22"/>
      <c r="I7" s="22"/>
      <c r="J7" s="22"/>
      <c r="K7" s="21"/>
      <c r="L7" s="21"/>
      <c r="M7" s="21"/>
      <c r="N7" s="22"/>
      <c r="O7" s="22"/>
      <c r="P7" s="22"/>
      <c r="Q7" s="3"/>
    </row>
    <row r="8" spans="2:17" x14ac:dyDescent="0.35">
      <c r="B8" s="35" t="s">
        <v>0</v>
      </c>
      <c r="C8" s="35" t="s">
        <v>1</v>
      </c>
      <c r="D8" s="35" t="s">
        <v>2</v>
      </c>
      <c r="E8" s="35" t="s">
        <v>3</v>
      </c>
      <c r="F8" s="35" t="s">
        <v>4</v>
      </c>
      <c r="G8" s="36" t="s">
        <v>5</v>
      </c>
      <c r="H8" s="36"/>
      <c r="I8" s="36"/>
      <c r="J8" s="36"/>
      <c r="K8" s="36"/>
      <c r="L8" s="36"/>
      <c r="M8" s="35" t="s">
        <v>6</v>
      </c>
      <c r="N8" s="35" t="s">
        <v>7</v>
      </c>
      <c r="O8" s="35" t="s">
        <v>27</v>
      </c>
      <c r="P8" s="35" t="s">
        <v>8</v>
      </c>
    </row>
    <row r="9" spans="2:17" x14ac:dyDescent="0.35">
      <c r="B9" s="35"/>
      <c r="C9" s="35"/>
      <c r="D9" s="35"/>
      <c r="E9" s="35"/>
      <c r="F9" s="35"/>
      <c r="G9" s="35" t="s">
        <v>9</v>
      </c>
      <c r="H9" s="35" t="s">
        <v>10</v>
      </c>
      <c r="I9" s="35"/>
      <c r="J9" s="35" t="s">
        <v>11</v>
      </c>
      <c r="K9" s="35" t="s">
        <v>12</v>
      </c>
      <c r="L9" s="35" t="s">
        <v>13</v>
      </c>
      <c r="M9" s="35"/>
      <c r="N9" s="35"/>
      <c r="O9" s="35"/>
      <c r="P9" s="35"/>
    </row>
    <row r="10" spans="2:17" x14ac:dyDescent="0.35">
      <c r="B10" s="35"/>
      <c r="C10" s="35"/>
      <c r="D10" s="35"/>
      <c r="E10" s="35"/>
      <c r="F10" s="35"/>
      <c r="G10" s="35"/>
      <c r="H10" s="23" t="s">
        <v>14</v>
      </c>
      <c r="I10" s="23" t="s">
        <v>15</v>
      </c>
      <c r="J10" s="35"/>
      <c r="K10" s="35"/>
      <c r="L10" s="35"/>
      <c r="M10" s="35"/>
      <c r="N10" s="35"/>
      <c r="O10" s="35"/>
      <c r="P10" s="35"/>
    </row>
    <row r="11" spans="2:17" x14ac:dyDescent="0.35">
      <c r="B11" s="24">
        <v>1</v>
      </c>
      <c r="C11" s="25" t="s">
        <v>28</v>
      </c>
      <c r="D11" s="26" t="s">
        <v>29</v>
      </c>
      <c r="E11" s="26" t="s">
        <v>30</v>
      </c>
      <c r="F11" s="26" t="s">
        <v>31</v>
      </c>
      <c r="G11" s="27">
        <v>1</v>
      </c>
      <c r="H11" s="27">
        <v>1</v>
      </c>
      <c r="I11" s="27">
        <v>1</v>
      </c>
      <c r="J11" s="27">
        <v>2</v>
      </c>
      <c r="K11" s="27">
        <v>1</v>
      </c>
      <c r="L11" s="27">
        <v>2</v>
      </c>
      <c r="M11" s="26" t="s">
        <v>32</v>
      </c>
      <c r="N11" s="26" t="s">
        <v>33</v>
      </c>
      <c r="O11" s="26" t="s">
        <v>34</v>
      </c>
      <c r="P11" s="27"/>
    </row>
    <row r="12" spans="2:17" x14ac:dyDescent="0.35">
      <c r="B12" s="24"/>
      <c r="C12" s="25" t="s">
        <v>28</v>
      </c>
      <c r="D12" s="27" t="s">
        <v>35</v>
      </c>
      <c r="E12" s="27" t="s">
        <v>30</v>
      </c>
      <c r="F12" s="27" t="s">
        <v>36</v>
      </c>
      <c r="G12" s="27">
        <v>1</v>
      </c>
      <c r="H12" s="27">
        <v>1</v>
      </c>
      <c r="I12" s="27">
        <v>1</v>
      </c>
      <c r="J12" s="27">
        <v>3</v>
      </c>
      <c r="K12" s="27">
        <v>1</v>
      </c>
      <c r="L12" s="27">
        <f>G12*H12*I12*J12*K12</f>
        <v>3</v>
      </c>
      <c r="M12" s="27" t="s">
        <v>33</v>
      </c>
      <c r="N12" s="27" t="s">
        <v>33</v>
      </c>
      <c r="O12" s="27" t="s">
        <v>34</v>
      </c>
      <c r="P12" s="27"/>
    </row>
    <row r="13" spans="2:17" x14ac:dyDescent="0.35">
      <c r="B13" s="24">
        <v>2</v>
      </c>
      <c r="C13" s="28" t="s">
        <v>38</v>
      </c>
      <c r="D13" s="27" t="s">
        <v>37</v>
      </c>
      <c r="E13" s="27" t="s">
        <v>30</v>
      </c>
      <c r="F13" s="27" t="s">
        <v>31</v>
      </c>
      <c r="G13" s="27">
        <v>1</v>
      </c>
      <c r="H13" s="27">
        <v>1</v>
      </c>
      <c r="I13" s="27">
        <v>1</v>
      </c>
      <c r="J13" s="27">
        <v>3</v>
      </c>
      <c r="K13" s="27">
        <v>1</v>
      </c>
      <c r="L13" s="27">
        <f>G13*H13*I13*J13*K13</f>
        <v>3</v>
      </c>
      <c r="M13" s="27" t="s">
        <v>33</v>
      </c>
      <c r="N13" s="27" t="s">
        <v>33</v>
      </c>
      <c r="O13" s="27" t="s">
        <v>34</v>
      </c>
      <c r="P13" s="27"/>
    </row>
    <row r="14" spans="2:17" x14ac:dyDescent="0.35">
      <c r="B14" s="29"/>
      <c r="C14" s="28" t="s">
        <v>38</v>
      </c>
      <c r="D14" s="27" t="s">
        <v>37</v>
      </c>
      <c r="E14" s="26" t="s">
        <v>30</v>
      </c>
      <c r="F14" s="26" t="s">
        <v>31</v>
      </c>
      <c r="G14" s="27">
        <v>1</v>
      </c>
      <c r="H14" s="27">
        <v>1</v>
      </c>
      <c r="I14" s="27">
        <v>1</v>
      </c>
      <c r="J14" s="27">
        <v>2</v>
      </c>
      <c r="K14" s="27">
        <v>1</v>
      </c>
      <c r="L14" s="27">
        <v>2</v>
      </c>
      <c r="M14" s="26" t="s">
        <v>33</v>
      </c>
      <c r="N14" s="26" t="s">
        <v>33</v>
      </c>
      <c r="O14" s="26" t="s">
        <v>34</v>
      </c>
      <c r="P14" s="27"/>
    </row>
    <row r="15" spans="2:17" x14ac:dyDescent="0.35">
      <c r="B15" s="24">
        <v>3</v>
      </c>
      <c r="C15" s="28" t="s">
        <v>39</v>
      </c>
      <c r="D15" s="26" t="s">
        <v>40</v>
      </c>
      <c r="E15" s="27" t="s">
        <v>30</v>
      </c>
      <c r="F15" s="30" t="s">
        <v>31</v>
      </c>
      <c r="G15" s="27">
        <v>1</v>
      </c>
      <c r="H15" s="27">
        <v>1</v>
      </c>
      <c r="I15" s="27">
        <v>1</v>
      </c>
      <c r="J15" s="27">
        <v>4</v>
      </c>
      <c r="K15" s="27">
        <v>1</v>
      </c>
      <c r="L15" s="27">
        <f t="shared" ref="L15:L23" si="0">G15*H15*I15*J15*K15</f>
        <v>4</v>
      </c>
      <c r="M15" s="27" t="s">
        <v>33</v>
      </c>
      <c r="N15" s="27" t="s">
        <v>33</v>
      </c>
      <c r="O15" s="27" t="s">
        <v>34</v>
      </c>
      <c r="P15" s="27"/>
    </row>
    <row r="16" spans="2:17" x14ac:dyDescent="0.35">
      <c r="B16" s="24"/>
      <c r="C16" s="28" t="s">
        <v>39</v>
      </c>
      <c r="D16" s="26" t="s">
        <v>41</v>
      </c>
      <c r="E16" s="27" t="s">
        <v>42</v>
      </c>
      <c r="F16" s="27" t="s">
        <v>36</v>
      </c>
      <c r="G16" s="27">
        <v>1</v>
      </c>
      <c r="H16" s="27">
        <v>1</v>
      </c>
      <c r="I16" s="27">
        <v>1</v>
      </c>
      <c r="J16" s="27">
        <v>3</v>
      </c>
      <c r="K16" s="27">
        <v>1</v>
      </c>
      <c r="L16" s="27">
        <f t="shared" si="0"/>
        <v>3</v>
      </c>
      <c r="M16" s="27" t="s">
        <v>33</v>
      </c>
      <c r="N16" s="27" t="s">
        <v>33</v>
      </c>
      <c r="O16" s="27" t="s">
        <v>34</v>
      </c>
      <c r="P16" s="27"/>
    </row>
    <row r="17" spans="2:16" x14ac:dyDescent="0.35">
      <c r="B17" s="24">
        <v>4</v>
      </c>
      <c r="C17" s="28" t="s">
        <v>43</v>
      </c>
      <c r="D17" s="26" t="s">
        <v>44</v>
      </c>
      <c r="E17" s="27" t="s">
        <v>42</v>
      </c>
      <c r="F17" s="27" t="s">
        <v>31</v>
      </c>
      <c r="G17" s="27">
        <v>1</v>
      </c>
      <c r="H17" s="27">
        <v>1</v>
      </c>
      <c r="I17" s="27">
        <v>2</v>
      </c>
      <c r="J17" s="27">
        <v>1</v>
      </c>
      <c r="K17" s="27">
        <v>1</v>
      </c>
      <c r="L17" s="27">
        <f t="shared" si="0"/>
        <v>2</v>
      </c>
      <c r="M17" s="27" t="s">
        <v>45</v>
      </c>
      <c r="N17" s="27" t="s">
        <v>33</v>
      </c>
      <c r="O17" s="27" t="s">
        <v>34</v>
      </c>
      <c r="P17" s="27"/>
    </row>
    <row r="18" spans="2:16" x14ac:dyDescent="0.35">
      <c r="B18" s="24"/>
      <c r="C18" s="28" t="s">
        <v>43</v>
      </c>
      <c r="D18" s="26" t="s">
        <v>46</v>
      </c>
      <c r="E18" s="27" t="s">
        <v>30</v>
      </c>
      <c r="F18" s="27" t="s">
        <v>47</v>
      </c>
      <c r="G18" s="27">
        <v>1</v>
      </c>
      <c r="H18" s="27">
        <v>1</v>
      </c>
      <c r="I18" s="27">
        <v>1</v>
      </c>
      <c r="J18" s="27">
        <v>1</v>
      </c>
      <c r="K18" s="27">
        <v>1</v>
      </c>
      <c r="L18" s="27">
        <f t="shared" si="0"/>
        <v>1</v>
      </c>
      <c r="M18" s="27" t="s">
        <v>45</v>
      </c>
      <c r="N18" s="27" t="s">
        <v>33</v>
      </c>
      <c r="O18" s="27" t="s">
        <v>34</v>
      </c>
      <c r="P18" s="27"/>
    </row>
    <row r="19" spans="2:16" ht="28" x14ac:dyDescent="0.35">
      <c r="B19" s="24">
        <v>5</v>
      </c>
      <c r="C19" s="28" t="s">
        <v>48</v>
      </c>
      <c r="D19" s="26" t="s">
        <v>29</v>
      </c>
      <c r="E19" s="27" t="s">
        <v>42</v>
      </c>
      <c r="F19" s="27" t="s">
        <v>31</v>
      </c>
      <c r="G19" s="27">
        <v>1</v>
      </c>
      <c r="H19" s="27">
        <v>1</v>
      </c>
      <c r="I19" s="27">
        <v>1</v>
      </c>
      <c r="J19" s="27">
        <v>2</v>
      </c>
      <c r="K19" s="27">
        <v>1</v>
      </c>
      <c r="L19" s="27">
        <f t="shared" si="0"/>
        <v>2</v>
      </c>
      <c r="M19" s="27" t="s">
        <v>45</v>
      </c>
      <c r="N19" s="27" t="s">
        <v>33</v>
      </c>
      <c r="O19" s="27" t="s">
        <v>34</v>
      </c>
      <c r="P19" s="27"/>
    </row>
    <row r="20" spans="2:16" ht="28" x14ac:dyDescent="0.35">
      <c r="B20" s="24"/>
      <c r="C20" s="28" t="s">
        <v>48</v>
      </c>
      <c r="D20" s="27" t="s">
        <v>49</v>
      </c>
      <c r="E20" s="27" t="s">
        <v>42</v>
      </c>
      <c r="F20" s="27" t="s">
        <v>36</v>
      </c>
      <c r="G20" s="27">
        <v>1</v>
      </c>
      <c r="H20" s="27">
        <v>1</v>
      </c>
      <c r="I20" s="27">
        <v>1</v>
      </c>
      <c r="J20" s="27">
        <v>4</v>
      </c>
      <c r="K20" s="27">
        <v>1</v>
      </c>
      <c r="L20" s="27">
        <f t="shared" si="0"/>
        <v>4</v>
      </c>
      <c r="M20" s="27" t="s">
        <v>33</v>
      </c>
      <c r="N20" s="27" t="s">
        <v>33</v>
      </c>
      <c r="O20" s="27" t="s">
        <v>34</v>
      </c>
      <c r="P20" s="27"/>
    </row>
    <row r="21" spans="2:16" x14ac:dyDescent="0.35">
      <c r="B21" s="24">
        <v>6</v>
      </c>
      <c r="C21" s="28" t="s">
        <v>50</v>
      </c>
      <c r="D21" s="27" t="s">
        <v>51</v>
      </c>
      <c r="E21" s="27" t="s">
        <v>30</v>
      </c>
      <c r="F21" s="27" t="s">
        <v>36</v>
      </c>
      <c r="G21" s="27">
        <v>1</v>
      </c>
      <c r="H21" s="27">
        <v>1</v>
      </c>
      <c r="I21" s="27">
        <v>1</v>
      </c>
      <c r="J21" s="27">
        <v>1</v>
      </c>
      <c r="K21" s="27">
        <v>1</v>
      </c>
      <c r="L21" s="27">
        <f t="shared" si="0"/>
        <v>1</v>
      </c>
      <c r="M21" s="27" t="s">
        <v>33</v>
      </c>
      <c r="N21" s="27" t="s">
        <v>33</v>
      </c>
      <c r="O21" s="27" t="s">
        <v>34</v>
      </c>
      <c r="P21" s="27"/>
    </row>
    <row r="22" spans="2:16" x14ac:dyDescent="0.35">
      <c r="B22" s="31">
        <v>7</v>
      </c>
      <c r="C22" s="24" t="s">
        <v>52</v>
      </c>
      <c r="D22" s="27" t="s">
        <v>37</v>
      </c>
      <c r="E22" s="26" t="s">
        <v>30</v>
      </c>
      <c r="F22" s="26" t="s">
        <v>31</v>
      </c>
      <c r="G22" s="27">
        <v>1</v>
      </c>
      <c r="H22" s="27">
        <v>2</v>
      </c>
      <c r="I22" s="27">
        <v>1</v>
      </c>
      <c r="J22" s="27">
        <v>4</v>
      </c>
      <c r="K22" s="27">
        <v>1</v>
      </c>
      <c r="L22" s="27">
        <f t="shared" si="0"/>
        <v>8</v>
      </c>
      <c r="M22" s="26" t="s">
        <v>33</v>
      </c>
      <c r="N22" s="26" t="s">
        <v>33</v>
      </c>
      <c r="O22" s="26" t="s">
        <v>34</v>
      </c>
      <c r="P22" s="27"/>
    </row>
    <row r="23" spans="2:16" x14ac:dyDescent="0.35">
      <c r="B23" s="31"/>
      <c r="C23" s="24" t="s">
        <v>52</v>
      </c>
      <c r="D23" s="27" t="s">
        <v>84</v>
      </c>
      <c r="E23" s="26" t="s">
        <v>30</v>
      </c>
      <c r="F23" s="26" t="s">
        <v>36</v>
      </c>
      <c r="G23" s="27">
        <v>1</v>
      </c>
      <c r="H23" s="27">
        <v>2</v>
      </c>
      <c r="I23" s="27">
        <v>1</v>
      </c>
      <c r="J23" s="27">
        <v>4</v>
      </c>
      <c r="K23" s="27">
        <v>1</v>
      </c>
      <c r="L23" s="27">
        <f t="shared" si="0"/>
        <v>8</v>
      </c>
      <c r="M23" s="26" t="s">
        <v>33</v>
      </c>
      <c r="N23" s="26" t="s">
        <v>33</v>
      </c>
      <c r="O23" s="26" t="s">
        <v>34</v>
      </c>
      <c r="P23" s="27"/>
    </row>
    <row r="24" spans="2:16" x14ac:dyDescent="0.35">
      <c r="B24" s="31"/>
      <c r="C24" s="24" t="s">
        <v>52</v>
      </c>
      <c r="D24" s="27" t="s">
        <v>53</v>
      </c>
      <c r="E24" s="27" t="s">
        <v>30</v>
      </c>
      <c r="F24" s="27" t="s">
        <v>47</v>
      </c>
      <c r="G24" s="27">
        <v>1</v>
      </c>
      <c r="H24" s="27">
        <v>1</v>
      </c>
      <c r="I24" s="27">
        <v>1</v>
      </c>
      <c r="J24" s="27">
        <v>3</v>
      </c>
      <c r="K24" s="27">
        <v>1</v>
      </c>
      <c r="L24" s="27">
        <f>G24*H24*I24*J24*K24</f>
        <v>3</v>
      </c>
      <c r="M24" s="27" t="s">
        <v>45</v>
      </c>
      <c r="N24" s="27" t="s">
        <v>33</v>
      </c>
      <c r="O24" s="27" t="s">
        <v>85</v>
      </c>
      <c r="P24" s="27"/>
    </row>
    <row r="25" spans="2:16" x14ac:dyDescent="0.35">
      <c r="B25" s="31"/>
      <c r="C25" s="24" t="s">
        <v>52</v>
      </c>
      <c r="D25" s="27" t="s">
        <v>54</v>
      </c>
      <c r="E25" s="27" t="s">
        <v>42</v>
      </c>
      <c r="F25" s="27" t="s">
        <v>31</v>
      </c>
      <c r="G25" s="27">
        <v>1</v>
      </c>
      <c r="H25" s="27">
        <v>1</v>
      </c>
      <c r="I25" s="27">
        <v>1</v>
      </c>
      <c r="J25" s="27">
        <v>1</v>
      </c>
      <c r="K25" s="27">
        <v>1</v>
      </c>
      <c r="L25" s="27">
        <f>G25*H25*I25*J25*K25</f>
        <v>1</v>
      </c>
      <c r="M25" s="27" t="s">
        <v>45</v>
      </c>
      <c r="N25" s="27" t="s">
        <v>33</v>
      </c>
      <c r="O25" s="27" t="s">
        <v>85</v>
      </c>
      <c r="P25" s="27"/>
    </row>
    <row r="26" spans="2:16" x14ac:dyDescent="0.35">
      <c r="B26" s="31">
        <v>8</v>
      </c>
      <c r="C26" s="24" t="s">
        <v>55</v>
      </c>
      <c r="D26" s="26" t="s">
        <v>56</v>
      </c>
      <c r="E26" s="26" t="s">
        <v>30</v>
      </c>
      <c r="F26" s="26" t="s">
        <v>36</v>
      </c>
      <c r="G26" s="27">
        <v>1</v>
      </c>
      <c r="H26" s="27">
        <v>1</v>
      </c>
      <c r="I26" s="27">
        <v>1</v>
      </c>
      <c r="J26" s="27">
        <v>2</v>
      </c>
      <c r="K26" s="27">
        <v>1</v>
      </c>
      <c r="L26" s="27">
        <f>G26*H26*I26*J26*K26</f>
        <v>2</v>
      </c>
      <c r="M26" s="26" t="s">
        <v>33</v>
      </c>
      <c r="N26" s="26" t="s">
        <v>33</v>
      </c>
      <c r="O26" s="26" t="s">
        <v>34</v>
      </c>
      <c r="P26" s="27"/>
    </row>
    <row r="27" spans="2:16" x14ac:dyDescent="0.35">
      <c r="B27" s="31"/>
      <c r="C27" s="24" t="s">
        <v>55</v>
      </c>
      <c r="D27" s="26" t="s">
        <v>56</v>
      </c>
      <c r="E27" s="26" t="s">
        <v>30</v>
      </c>
      <c r="F27" s="26" t="s">
        <v>31</v>
      </c>
      <c r="G27" s="27">
        <v>1</v>
      </c>
      <c r="H27" s="27">
        <v>1</v>
      </c>
      <c r="I27" s="27">
        <v>1</v>
      </c>
      <c r="J27" s="27">
        <v>2</v>
      </c>
      <c r="K27" s="27">
        <v>1</v>
      </c>
      <c r="L27" s="27">
        <f>G27*H27*I27*J27*K27</f>
        <v>2</v>
      </c>
      <c r="M27" s="26" t="s">
        <v>33</v>
      </c>
      <c r="N27" s="26" t="s">
        <v>33</v>
      </c>
      <c r="O27" s="26" t="s">
        <v>34</v>
      </c>
      <c r="P27" s="27"/>
    </row>
    <row r="28" spans="2:16" x14ac:dyDescent="0.35">
      <c r="B28" s="31"/>
      <c r="C28" s="24" t="s">
        <v>55</v>
      </c>
      <c r="D28" s="27" t="s">
        <v>57</v>
      </c>
      <c r="E28" s="27" t="s">
        <v>58</v>
      </c>
      <c r="F28" s="27" t="s">
        <v>47</v>
      </c>
      <c r="G28" s="27">
        <v>1</v>
      </c>
      <c r="H28" s="27">
        <v>2</v>
      </c>
      <c r="I28" s="27">
        <v>2</v>
      </c>
      <c r="J28" s="27">
        <v>1</v>
      </c>
      <c r="K28" s="27">
        <v>1</v>
      </c>
      <c r="L28" s="27">
        <f>G28*H28*I28*J28*K28</f>
        <v>4</v>
      </c>
      <c r="M28" s="27" t="s">
        <v>45</v>
      </c>
      <c r="N28" s="27" t="s">
        <v>33</v>
      </c>
      <c r="O28" s="26" t="s">
        <v>34</v>
      </c>
      <c r="P28" s="27"/>
    </row>
    <row r="29" spans="2:16" x14ac:dyDescent="0.35">
      <c r="B29" s="31"/>
      <c r="C29" s="24" t="s">
        <v>55</v>
      </c>
      <c r="D29" s="27" t="s">
        <v>59</v>
      </c>
      <c r="E29" s="27" t="s">
        <v>42</v>
      </c>
      <c r="F29" s="27" t="s">
        <v>31</v>
      </c>
      <c r="G29" s="27">
        <v>1</v>
      </c>
      <c r="H29" s="27">
        <v>1</v>
      </c>
      <c r="I29" s="27">
        <v>1</v>
      </c>
      <c r="J29" s="27">
        <v>2</v>
      </c>
      <c r="K29" s="27">
        <v>1</v>
      </c>
      <c r="L29" s="27">
        <v>2</v>
      </c>
      <c r="M29" s="27" t="s">
        <v>45</v>
      </c>
      <c r="N29" s="27" t="s">
        <v>33</v>
      </c>
      <c r="O29" s="26" t="s">
        <v>34</v>
      </c>
      <c r="P29" s="27"/>
    </row>
    <row r="30" spans="2:16" ht="28" x14ac:dyDescent="0.35">
      <c r="B30" s="31">
        <v>9</v>
      </c>
      <c r="C30" s="24" t="s">
        <v>60</v>
      </c>
      <c r="D30" s="26" t="s">
        <v>37</v>
      </c>
      <c r="E30" s="26" t="s">
        <v>30</v>
      </c>
      <c r="F30" s="26" t="s">
        <v>36</v>
      </c>
      <c r="G30" s="27">
        <v>1</v>
      </c>
      <c r="H30" s="27">
        <v>1</v>
      </c>
      <c r="I30" s="27">
        <v>1</v>
      </c>
      <c r="J30" s="27">
        <v>2</v>
      </c>
      <c r="K30" s="27">
        <v>1</v>
      </c>
      <c r="L30" s="27">
        <f t="shared" ref="L30:L36" si="1">G30*H30*I30*J30*K30</f>
        <v>2</v>
      </c>
      <c r="M30" s="26" t="s">
        <v>33</v>
      </c>
      <c r="N30" s="26" t="s">
        <v>33</v>
      </c>
      <c r="O30" s="26" t="s">
        <v>34</v>
      </c>
      <c r="P30" s="27"/>
    </row>
    <row r="31" spans="2:16" ht="28" x14ac:dyDescent="0.35">
      <c r="B31" s="31"/>
      <c r="C31" s="24" t="s">
        <v>60</v>
      </c>
      <c r="D31" s="26" t="s">
        <v>37</v>
      </c>
      <c r="E31" s="26"/>
      <c r="F31" s="26" t="s">
        <v>31</v>
      </c>
      <c r="G31" s="27">
        <v>1</v>
      </c>
      <c r="H31" s="27">
        <v>1</v>
      </c>
      <c r="I31" s="27">
        <v>1</v>
      </c>
      <c r="J31" s="27">
        <v>2</v>
      </c>
      <c r="K31" s="27">
        <v>1</v>
      </c>
      <c r="L31" s="27">
        <f t="shared" si="1"/>
        <v>2</v>
      </c>
      <c r="M31" s="26" t="s">
        <v>33</v>
      </c>
      <c r="N31" s="26" t="s">
        <v>33</v>
      </c>
      <c r="O31" s="26" t="s">
        <v>34</v>
      </c>
      <c r="P31" s="27"/>
    </row>
    <row r="32" spans="2:16" ht="28" x14ac:dyDescent="0.35">
      <c r="B32" s="31"/>
      <c r="C32" s="24" t="s">
        <v>60</v>
      </c>
      <c r="D32" s="27" t="s">
        <v>53</v>
      </c>
      <c r="E32" s="27" t="s">
        <v>30</v>
      </c>
      <c r="F32" s="27" t="s">
        <v>47</v>
      </c>
      <c r="G32" s="27">
        <v>1</v>
      </c>
      <c r="H32" s="27">
        <v>1</v>
      </c>
      <c r="I32" s="27">
        <v>1</v>
      </c>
      <c r="J32" s="27">
        <v>3</v>
      </c>
      <c r="K32" s="27">
        <v>1</v>
      </c>
      <c r="L32" s="27">
        <f t="shared" si="1"/>
        <v>3</v>
      </c>
      <c r="M32" s="27" t="s">
        <v>45</v>
      </c>
      <c r="N32" s="27" t="s">
        <v>33</v>
      </c>
      <c r="O32" s="26" t="s">
        <v>34</v>
      </c>
      <c r="P32" s="27"/>
    </row>
    <row r="33" spans="2:16" ht="28" x14ac:dyDescent="0.35">
      <c r="B33" s="31"/>
      <c r="C33" s="24" t="s">
        <v>60</v>
      </c>
      <c r="D33" s="27" t="s">
        <v>51</v>
      </c>
      <c r="E33" s="27" t="s">
        <v>30</v>
      </c>
      <c r="F33" s="27" t="s">
        <v>36</v>
      </c>
      <c r="G33" s="27">
        <v>1</v>
      </c>
      <c r="H33" s="27">
        <v>1</v>
      </c>
      <c r="I33" s="27">
        <v>1</v>
      </c>
      <c r="J33" s="27">
        <v>1</v>
      </c>
      <c r="K33" s="27">
        <v>1</v>
      </c>
      <c r="L33" s="27">
        <f t="shared" si="1"/>
        <v>1</v>
      </c>
      <c r="M33" s="27" t="s">
        <v>33</v>
      </c>
      <c r="N33" s="27" t="s">
        <v>33</v>
      </c>
      <c r="O33" s="27" t="s">
        <v>34</v>
      </c>
      <c r="P33" s="27"/>
    </row>
    <row r="34" spans="2:16" x14ac:dyDescent="0.35">
      <c r="B34" s="31">
        <v>10</v>
      </c>
      <c r="C34" s="24" t="s">
        <v>61</v>
      </c>
      <c r="D34" s="26" t="s">
        <v>29</v>
      </c>
      <c r="E34" s="26" t="s">
        <v>30</v>
      </c>
      <c r="F34" s="26" t="s">
        <v>31</v>
      </c>
      <c r="G34" s="27">
        <v>1</v>
      </c>
      <c r="H34" s="27">
        <v>1</v>
      </c>
      <c r="I34" s="27">
        <v>1</v>
      </c>
      <c r="J34" s="27">
        <v>1</v>
      </c>
      <c r="K34" s="27">
        <v>1</v>
      </c>
      <c r="L34" s="27">
        <f t="shared" si="1"/>
        <v>1</v>
      </c>
      <c r="M34" s="26" t="s">
        <v>32</v>
      </c>
      <c r="N34" s="26" t="s">
        <v>33</v>
      </c>
      <c r="O34" s="26" t="s">
        <v>34</v>
      </c>
      <c r="P34" s="27"/>
    </row>
    <row r="35" spans="2:16" x14ac:dyDescent="0.35">
      <c r="B35" s="31"/>
      <c r="C35" s="24"/>
      <c r="D35" s="27" t="s">
        <v>62</v>
      </c>
      <c r="E35" s="27" t="s">
        <v>42</v>
      </c>
      <c r="F35" s="32" t="s">
        <v>36</v>
      </c>
      <c r="G35" s="27">
        <v>1</v>
      </c>
      <c r="H35" s="27">
        <v>3</v>
      </c>
      <c r="I35" s="27">
        <v>1</v>
      </c>
      <c r="J35" s="27">
        <v>1</v>
      </c>
      <c r="K35" s="27">
        <v>1</v>
      </c>
      <c r="L35" s="27">
        <f t="shared" si="1"/>
        <v>3</v>
      </c>
      <c r="M35" s="27" t="s">
        <v>45</v>
      </c>
      <c r="N35" s="27" t="s">
        <v>33</v>
      </c>
      <c r="O35" s="26" t="s">
        <v>34</v>
      </c>
      <c r="P35" s="27"/>
    </row>
    <row r="36" spans="2:16" x14ac:dyDescent="0.35">
      <c r="B36" s="31"/>
      <c r="C36" s="24"/>
      <c r="D36" s="27"/>
      <c r="E36" s="27"/>
      <c r="F36" s="32" t="s">
        <v>31</v>
      </c>
      <c r="G36" s="27">
        <v>1</v>
      </c>
      <c r="H36" s="27">
        <v>2</v>
      </c>
      <c r="I36" s="27">
        <v>1</v>
      </c>
      <c r="J36" s="27">
        <v>1</v>
      </c>
      <c r="K36" s="27">
        <v>1</v>
      </c>
      <c r="L36" s="27">
        <f t="shared" si="1"/>
        <v>2</v>
      </c>
      <c r="M36" s="27" t="s">
        <v>45</v>
      </c>
      <c r="N36" s="27" t="s">
        <v>33</v>
      </c>
      <c r="O36" s="26" t="s">
        <v>34</v>
      </c>
      <c r="P36" s="27"/>
    </row>
    <row r="37" spans="2:16" x14ac:dyDescent="0.35">
      <c r="B37" s="31">
        <v>11</v>
      </c>
      <c r="C37" s="24" t="s">
        <v>63</v>
      </c>
      <c r="D37" s="26" t="s">
        <v>64</v>
      </c>
      <c r="E37" s="26" t="s">
        <v>30</v>
      </c>
      <c r="F37" s="26" t="s">
        <v>36</v>
      </c>
      <c r="G37" s="27">
        <v>1</v>
      </c>
      <c r="H37" s="27">
        <v>1</v>
      </c>
      <c r="I37" s="27">
        <v>1</v>
      </c>
      <c r="J37" s="27">
        <v>3</v>
      </c>
      <c r="K37" s="27">
        <v>1</v>
      </c>
      <c r="L37" s="27">
        <f t="shared" ref="L37:L43" si="2">G37*H37*I37*J37*K37</f>
        <v>3</v>
      </c>
      <c r="M37" s="26" t="s">
        <v>33</v>
      </c>
      <c r="N37" s="26" t="s">
        <v>33</v>
      </c>
      <c r="O37" s="26" t="s">
        <v>34</v>
      </c>
      <c r="P37" s="27"/>
    </row>
    <row r="38" spans="2:16" x14ac:dyDescent="0.35">
      <c r="B38" s="31"/>
      <c r="C38" s="24" t="s">
        <v>63</v>
      </c>
      <c r="D38" s="26" t="s">
        <v>64</v>
      </c>
      <c r="E38" s="26"/>
      <c r="F38" s="26" t="s">
        <v>31</v>
      </c>
      <c r="G38" s="27">
        <v>1</v>
      </c>
      <c r="H38" s="27">
        <v>1</v>
      </c>
      <c r="I38" s="27">
        <v>1</v>
      </c>
      <c r="J38" s="27">
        <v>3</v>
      </c>
      <c r="K38" s="27">
        <v>1</v>
      </c>
      <c r="L38" s="27">
        <f t="shared" si="2"/>
        <v>3</v>
      </c>
      <c r="M38" s="26" t="s">
        <v>33</v>
      </c>
      <c r="N38" s="26" t="s">
        <v>33</v>
      </c>
      <c r="O38" s="26" t="s">
        <v>34</v>
      </c>
      <c r="P38" s="27"/>
    </row>
    <row r="39" spans="2:16" x14ac:dyDescent="0.35">
      <c r="B39" s="48">
        <v>12</v>
      </c>
      <c r="C39" s="49" t="s">
        <v>65</v>
      </c>
      <c r="D39" s="27" t="s">
        <v>66</v>
      </c>
      <c r="E39" s="27" t="s">
        <v>30</v>
      </c>
      <c r="F39" s="27" t="s">
        <v>36</v>
      </c>
      <c r="G39" s="27">
        <v>1</v>
      </c>
      <c r="H39" s="27">
        <v>1</v>
      </c>
      <c r="I39" s="27">
        <v>1</v>
      </c>
      <c r="J39" s="27">
        <v>4</v>
      </c>
      <c r="K39" s="27">
        <v>1</v>
      </c>
      <c r="L39" s="27">
        <f t="shared" si="2"/>
        <v>4</v>
      </c>
      <c r="M39" s="27" t="s">
        <v>33</v>
      </c>
      <c r="N39" s="27" t="s">
        <v>33</v>
      </c>
      <c r="O39" s="27" t="s">
        <v>34</v>
      </c>
      <c r="P39" s="33"/>
    </row>
    <row r="40" spans="2:16" x14ac:dyDescent="0.35">
      <c r="B40" s="48"/>
      <c r="C40" s="49"/>
      <c r="D40" s="27" t="s">
        <v>67</v>
      </c>
      <c r="E40" s="27" t="s">
        <v>30</v>
      </c>
      <c r="F40" s="27" t="s">
        <v>47</v>
      </c>
      <c r="G40" s="27">
        <v>1</v>
      </c>
      <c r="H40" s="27">
        <v>1</v>
      </c>
      <c r="I40" s="27">
        <v>1</v>
      </c>
      <c r="J40" s="27">
        <v>4</v>
      </c>
      <c r="K40" s="27">
        <v>1</v>
      </c>
      <c r="L40" s="27">
        <f t="shared" si="2"/>
        <v>4</v>
      </c>
      <c r="M40" s="27" t="s">
        <v>32</v>
      </c>
      <c r="N40" s="27" t="s">
        <v>33</v>
      </c>
      <c r="O40" s="27" t="s">
        <v>34</v>
      </c>
      <c r="P40" s="33"/>
    </row>
    <row r="41" spans="2:16" ht="28" x14ac:dyDescent="0.35">
      <c r="B41" s="31"/>
      <c r="C41" s="24" t="s">
        <v>65</v>
      </c>
      <c r="D41" s="27" t="s">
        <v>68</v>
      </c>
      <c r="E41" s="27" t="s">
        <v>30</v>
      </c>
      <c r="F41" s="27" t="s">
        <v>36</v>
      </c>
      <c r="G41" s="27">
        <v>1</v>
      </c>
      <c r="H41" s="27">
        <v>1</v>
      </c>
      <c r="I41" s="27">
        <v>1</v>
      </c>
      <c r="J41" s="27">
        <v>4</v>
      </c>
      <c r="K41" s="27">
        <v>1</v>
      </c>
      <c r="L41" s="27">
        <f t="shared" si="2"/>
        <v>4</v>
      </c>
      <c r="M41" s="27" t="s">
        <v>33</v>
      </c>
      <c r="N41" s="27" t="s">
        <v>33</v>
      </c>
      <c r="O41" s="27" t="s">
        <v>34</v>
      </c>
      <c r="P41" s="33"/>
    </row>
    <row r="42" spans="2:16" ht="28" x14ac:dyDescent="0.35">
      <c r="B42" s="31">
        <v>13</v>
      </c>
      <c r="C42" s="24" t="s">
        <v>69</v>
      </c>
      <c r="D42" s="27" t="s">
        <v>62</v>
      </c>
      <c r="E42" s="27" t="s">
        <v>42</v>
      </c>
      <c r="F42" s="27" t="s">
        <v>31</v>
      </c>
      <c r="G42" s="27">
        <v>1</v>
      </c>
      <c r="H42" s="27">
        <v>1</v>
      </c>
      <c r="I42" s="27">
        <v>3</v>
      </c>
      <c r="J42" s="27">
        <v>1</v>
      </c>
      <c r="K42" s="27">
        <v>1</v>
      </c>
      <c r="L42" s="27">
        <f t="shared" si="2"/>
        <v>3</v>
      </c>
      <c r="M42" s="27" t="s">
        <v>45</v>
      </c>
      <c r="N42" s="27" t="s">
        <v>33</v>
      </c>
      <c r="O42" s="27" t="s">
        <v>34</v>
      </c>
      <c r="P42" s="33"/>
    </row>
    <row r="43" spans="2:16" ht="28" x14ac:dyDescent="0.35">
      <c r="B43" s="31"/>
      <c r="C43" s="24" t="s">
        <v>69</v>
      </c>
      <c r="D43" s="27" t="s">
        <v>70</v>
      </c>
      <c r="E43" s="27" t="s">
        <v>42</v>
      </c>
      <c r="F43" s="27" t="s">
        <v>71</v>
      </c>
      <c r="G43" s="27">
        <v>1</v>
      </c>
      <c r="H43" s="27">
        <v>1</v>
      </c>
      <c r="I43" s="27">
        <v>3</v>
      </c>
      <c r="J43" s="27">
        <v>1</v>
      </c>
      <c r="K43" s="27">
        <v>1</v>
      </c>
      <c r="L43" s="27">
        <f t="shared" si="2"/>
        <v>3</v>
      </c>
      <c r="M43" s="27" t="s">
        <v>45</v>
      </c>
      <c r="N43" s="27" t="s">
        <v>33</v>
      </c>
      <c r="O43" s="27" t="s">
        <v>34</v>
      </c>
      <c r="P43" s="27"/>
    </row>
    <row r="44" spans="2:16" x14ac:dyDescent="0.35">
      <c r="B44" s="50">
        <v>14</v>
      </c>
      <c r="C44" s="51" t="s">
        <v>72</v>
      </c>
      <c r="D44" s="34" t="s">
        <v>73</v>
      </c>
      <c r="E44" s="34" t="s">
        <v>42</v>
      </c>
      <c r="F44" s="34" t="s">
        <v>36</v>
      </c>
      <c r="G44" s="34">
        <v>2</v>
      </c>
      <c r="H44" s="34">
        <v>3</v>
      </c>
      <c r="I44" s="34">
        <v>2</v>
      </c>
      <c r="J44" s="34">
        <v>5</v>
      </c>
      <c r="K44" s="34">
        <v>2</v>
      </c>
      <c r="L44" s="34">
        <v>120</v>
      </c>
      <c r="M44" s="34" t="s">
        <v>32</v>
      </c>
      <c r="N44" s="34" t="s">
        <v>33</v>
      </c>
      <c r="O44" s="27" t="s">
        <v>86</v>
      </c>
      <c r="P44" s="34" t="s">
        <v>87</v>
      </c>
    </row>
    <row r="45" spans="2:16" x14ac:dyDescent="0.35">
      <c r="B45" s="50"/>
      <c r="C45" s="51"/>
      <c r="D45" s="34" t="s">
        <v>74</v>
      </c>
      <c r="E45" s="34" t="s">
        <v>42</v>
      </c>
      <c r="F45" s="34" t="s">
        <v>36</v>
      </c>
      <c r="G45" s="34">
        <v>2</v>
      </c>
      <c r="H45" s="34">
        <v>2</v>
      </c>
      <c r="I45" s="34">
        <v>2</v>
      </c>
      <c r="J45" s="34">
        <v>5</v>
      </c>
      <c r="K45" s="34">
        <v>2</v>
      </c>
      <c r="L45" s="34">
        <v>40</v>
      </c>
      <c r="M45" s="34" t="s">
        <v>32</v>
      </c>
      <c r="N45" s="34" t="s">
        <v>33</v>
      </c>
      <c r="O45" s="27" t="s">
        <v>34</v>
      </c>
      <c r="P45" s="34"/>
    </row>
    <row r="46" spans="2:16" s="4" customFormat="1" ht="12.5" x14ac:dyDescent="0.25">
      <c r="B46" s="10"/>
      <c r="C46" s="6"/>
      <c r="D46" s="6"/>
      <c r="E46" s="6"/>
      <c r="F46" s="7"/>
      <c r="G46" s="6"/>
      <c r="H46" s="9"/>
      <c r="I46" s="6"/>
      <c r="J46" s="6"/>
      <c r="K46" s="6"/>
      <c r="L46" s="6"/>
      <c r="M46" s="6"/>
      <c r="N46" s="7"/>
      <c r="O46" s="6"/>
      <c r="P46" s="11"/>
    </row>
    <row r="47" spans="2:16" s="4" customFormat="1" ht="12.5" x14ac:dyDescent="0.25">
      <c r="B47" s="10"/>
      <c r="C47" s="5"/>
      <c r="D47" s="6"/>
      <c r="E47" s="6"/>
      <c r="F47" s="7"/>
      <c r="G47" s="6"/>
      <c r="H47" s="6"/>
      <c r="I47" s="6"/>
      <c r="J47" s="6"/>
      <c r="K47" s="6"/>
      <c r="L47" s="6"/>
      <c r="M47" s="6"/>
      <c r="N47" s="7"/>
      <c r="O47" s="6"/>
      <c r="P47" s="11"/>
    </row>
    <row r="48" spans="2:16" s="4" customFormat="1" thickBot="1" x14ac:dyDescent="0.35">
      <c r="B48" s="10"/>
      <c r="C48" s="16" t="s">
        <v>82</v>
      </c>
      <c r="D48" s="6"/>
      <c r="E48" s="6"/>
      <c r="F48" s="7"/>
      <c r="G48" s="15" t="s">
        <v>83</v>
      </c>
      <c r="H48" s="6"/>
      <c r="I48" s="6"/>
      <c r="J48" s="6"/>
      <c r="K48" s="6"/>
      <c r="L48" s="6"/>
      <c r="M48" s="6"/>
      <c r="N48" s="7"/>
      <c r="O48" s="6"/>
      <c r="P48" s="11"/>
    </row>
    <row r="49" spans="2:16" s="4" customFormat="1" ht="15" customHeight="1" thickTop="1" x14ac:dyDescent="0.3">
      <c r="B49" s="10"/>
      <c r="C49" s="47" t="s">
        <v>16</v>
      </c>
      <c r="D49" s="47"/>
      <c r="E49" s="6"/>
      <c r="F49" s="7"/>
      <c r="G49" s="8" t="s">
        <v>81</v>
      </c>
      <c r="H49" s="6"/>
      <c r="I49" s="6"/>
      <c r="J49" s="6"/>
      <c r="K49" s="6"/>
      <c r="L49" s="6"/>
      <c r="M49" s="6"/>
      <c r="N49" s="7"/>
      <c r="O49" s="6"/>
      <c r="P49" s="11"/>
    </row>
    <row r="50" spans="2:16" s="4" customFormat="1" ht="12.5" x14ac:dyDescent="0.25">
      <c r="B50" s="10"/>
      <c r="C50" s="5"/>
      <c r="D50" s="6"/>
      <c r="E50" s="6"/>
      <c r="F50" s="7"/>
      <c r="G50" s="6"/>
      <c r="H50" s="6"/>
      <c r="I50" s="6"/>
      <c r="J50" s="6"/>
      <c r="K50" s="6"/>
      <c r="L50" s="6"/>
      <c r="M50" s="6"/>
      <c r="N50" s="7"/>
      <c r="O50" s="6"/>
      <c r="P50" s="11"/>
    </row>
    <row r="51" spans="2:16" s="4" customFormat="1" ht="28.5" customHeight="1" thickBot="1" x14ac:dyDescent="0.4"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</row>
    <row r="52" spans="2:16" s="4" customFormat="1" ht="15" thickTop="1" x14ac:dyDescent="0.3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2:16" s="6" customFormat="1" x14ac:dyDescent="0.3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</sheetData>
  <mergeCells count="30">
    <mergeCell ref="B2:B5"/>
    <mergeCell ref="G4:H4"/>
    <mergeCell ref="G5:H5"/>
    <mergeCell ref="C2:E2"/>
    <mergeCell ref="C3:E3"/>
    <mergeCell ref="C4:E5"/>
    <mergeCell ref="C49:D49"/>
    <mergeCell ref="B8:B10"/>
    <mergeCell ref="C8:C10"/>
    <mergeCell ref="D8:D10"/>
    <mergeCell ref="E8:E10"/>
    <mergeCell ref="B39:B40"/>
    <mergeCell ref="C39:C40"/>
    <mergeCell ref="B44:B45"/>
    <mergeCell ref="C44:C45"/>
    <mergeCell ref="P8:P10"/>
    <mergeCell ref="G9:G10"/>
    <mergeCell ref="H9:I9"/>
    <mergeCell ref="G2:H2"/>
    <mergeCell ref="G3:H3"/>
    <mergeCell ref="J9:J10"/>
    <mergeCell ref="K9:K10"/>
    <mergeCell ref="L9:L10"/>
    <mergeCell ref="I2:K5"/>
    <mergeCell ref="N2:P5"/>
    <mergeCell ref="F8:F10"/>
    <mergeCell ref="G8:L8"/>
    <mergeCell ref="M8:M10"/>
    <mergeCell ref="N8:N10"/>
    <mergeCell ref="O8:O10"/>
  </mergeCells>
  <pageMargins left="0" right="0" top="0.74803149606299213" bottom="0.74803149606299213" header="0.31496062992125984" footer="0.31496062992125984"/>
  <pageSetup scale="55" orientation="landscape" r:id="rId1"/>
  <headerFooter>
    <oddFooter>&amp;C&amp;1#&amp;"Calibri"&amp;6&amp;K737373Sensitivity: Internal (C3)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4294967295" verticalDpi="4294967295" r:id="rId1"/>
  <headerFooter>
    <oddFooter>&amp;C&amp;1#&amp;"Calibri"&amp;6&amp;K737373Sensitivity: Internal (C3)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4294967295" verticalDpi="4294967295" r:id="rId1"/>
  <headerFooter>
    <oddFooter>&amp;C&amp;1#&amp;"Calibri"&amp;6&amp;K737373Sensitivity: Internal (C3)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CE6724-D9C9-46D3-971A-1E03E54871B1}"/>
</file>

<file path=customXml/itemProps2.xml><?xml version="1.0" encoding="utf-8"?>
<ds:datastoreItem xmlns:ds="http://schemas.openxmlformats.org/officeDocument/2006/customXml" ds:itemID="{D44C23B1-4D04-49ED-AA76-3357592CB3DD}"/>
</file>

<file path=customXml/itemProps3.xml><?xml version="1.0" encoding="utf-8"?>
<ds:datastoreItem xmlns:ds="http://schemas.openxmlformats.org/officeDocument/2006/customXml" ds:itemID="{F4C3A74C-B520-4077-9F50-2405142D5E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Niku D’cunha</dc:creator>
  <cp:lastModifiedBy>Madhavi S Parab</cp:lastModifiedBy>
  <cp:lastPrinted>2020-06-02T07:43:02Z</cp:lastPrinted>
  <dcterms:created xsi:type="dcterms:W3CDTF">2018-06-19T07:02:25Z</dcterms:created>
  <dcterms:modified xsi:type="dcterms:W3CDTF">2022-06-12T04:36:10Z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2022-06-12T04:36:08Z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fd8ca1b8-77ed-4169-932d-853bc05759fc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70300</vt:r8>
  </property>
  <property fmtid="{D5CDD505-2E9C-101B-9397-08002B2CF9AE}" pid="11" name="_ExtendedDescription">
    <vt:lpwstr/>
  </property>
</Properties>
</file>