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penaccess.SGLMCDLOA\OneDrive - Vedanta Limited\Desktop\MECHANICAL SOP\PP2 IMS UPDATED\"/>
    </mc:Choice>
  </mc:AlternateContent>
  <xr:revisionPtr revIDLastSave="0" documentId="13_ncr:1_{FCA88477-BEAC-4DA3-83A8-ABA8162D413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7" i="1" l="1"/>
  <c r="L95" i="1"/>
  <c r="L94" i="1"/>
  <c r="L93" i="1"/>
  <c r="L91" i="1"/>
  <c r="L90" i="1"/>
  <c r="L89" i="1"/>
  <c r="L86" i="1" l="1"/>
  <c r="L85" i="1"/>
  <c r="L84" i="1"/>
  <c r="L80" i="1"/>
  <c r="L78" i="1"/>
  <c r="L115" i="1"/>
  <c r="L76" i="1"/>
  <c r="L73" i="1"/>
  <c r="L71" i="1"/>
  <c r="L69" i="1"/>
  <c r="L66" i="1"/>
  <c r="L64" i="1"/>
  <c r="L59" i="1"/>
  <c r="L56" i="1"/>
  <c r="L53" i="1"/>
  <c r="L48" i="1"/>
  <c r="L45" i="1"/>
  <c r="L43" i="1"/>
  <c r="L42" i="1"/>
  <c r="L38" i="1"/>
  <c r="L37" i="1"/>
  <c r="L34" i="1"/>
  <c r="L31" i="1"/>
  <c r="L30" i="1"/>
  <c r="L29" i="1"/>
  <c r="L27" i="1"/>
  <c r="L25" i="1"/>
  <c r="L24" i="1"/>
  <c r="L19" i="1"/>
  <c r="L18" i="1"/>
  <c r="L16" i="1"/>
  <c r="L15" i="1"/>
  <c r="L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Niku D’cunha</author>
  </authors>
  <commentList>
    <comment ref="E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Niku D’cunha:</t>
        </r>
        <r>
          <rPr>
            <sz val="9"/>
            <color indexed="81"/>
            <rFont val="Tahoma"/>
            <family val="2"/>
          </rPr>
          <t xml:space="preserve">
N-Normal Aspects
A-Abnormal Aspects
E-Emergency Aspects</t>
        </r>
      </text>
    </comment>
    <comment ref="O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Niku D’cunha: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37"/>
            <rFont val="Tahoma"/>
            <family val="2"/>
          </rPr>
          <t>HIGH:SSPD value &gt;150, &gt;150&amp;legal,emergency,interested party concerns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58"/>
            <rFont val="Tahoma"/>
            <family val="2"/>
          </rPr>
          <t xml:space="preserve">MEDIUM:SSPD value&lt;150 &amp; legal , between 150 to 100, resource saving potential of 10 lakh pa
 </t>
        </r>
        <r>
          <rPr>
            <sz val="9"/>
            <color indexed="12"/>
            <rFont val="Tahoma"/>
            <family val="2"/>
          </rPr>
          <t xml:space="preserve">
All other aspects which not fall in above category are low or non significant</t>
        </r>
      </text>
    </comment>
    <comment ref="G10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Niku D’cunha:                S1 scale of Impact</t>
        </r>
        <r>
          <rPr>
            <sz val="9"/>
            <color indexed="81"/>
            <rFont val="Tahoma"/>
            <family val="2"/>
          </rPr>
          <t xml:space="preserve">
1)Localised (worksite)
2)Within plant area
3)Surrounding Village
4)Within Goa
5)Beyond Goa
</t>
        </r>
      </text>
    </comment>
    <comment ref="H10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Niku D’cunha:</t>
        </r>
        <r>
          <rPr>
            <sz val="9"/>
            <color indexed="81"/>
            <rFont val="Tahoma"/>
            <family val="2"/>
          </rPr>
          <t xml:space="preserve">
Severity of Impact</t>
        </r>
      </text>
    </comment>
    <comment ref="J10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Niku D’cunha:</t>
        </r>
        <r>
          <rPr>
            <sz val="9"/>
            <color indexed="81"/>
            <rFont val="Tahoma"/>
            <family val="2"/>
          </rPr>
          <t xml:space="preserve">
Probability of Occurrence
1) Once in a year or more
2) Once in Six Months
3) Once a month
4) Once a Day
5) Continuous</t>
        </r>
      </text>
    </comment>
    <comment ref="K1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Niku D’cunha:</t>
        </r>
        <r>
          <rPr>
            <sz val="9"/>
            <color indexed="81"/>
            <rFont val="Tahoma"/>
            <family val="2"/>
          </rPr>
          <t xml:space="preserve">
Duration of Impact
1) Momentary
2) Lasting 24 hours
3) Lasting a week
4) Lasting a month
5) Permanent</t>
        </r>
      </text>
    </comment>
    <comment ref="L10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Niku D’cunha:</t>
        </r>
        <r>
          <rPr>
            <sz val="9"/>
            <color indexed="81"/>
            <rFont val="Tahoma"/>
            <family val="2"/>
          </rPr>
          <t xml:space="preserve">
S1 x E1 x E2 x P x D</t>
        </r>
      </text>
    </comment>
    <comment ref="H1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Niku D’cunha:</t>
        </r>
        <r>
          <rPr>
            <sz val="9"/>
            <color indexed="81"/>
            <rFont val="Tahoma"/>
            <family val="2"/>
          </rPr>
          <t xml:space="preserve">
(E1) Degree of importance to the organization
1)Insignificant
2)Significant
3)Major
</t>
        </r>
      </text>
    </comment>
    <comment ref="I1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Niku D’cunha:</t>
        </r>
        <r>
          <rPr>
            <sz val="9"/>
            <color indexed="81"/>
            <rFont val="Tahoma"/>
            <family val="2"/>
          </rPr>
          <t xml:space="preserve">
(E2) Damage to Environment.
1)Insignificant
2)Less significant
3)Significant
4)Very significant
5)Permanent
</t>
        </r>
      </text>
    </comment>
  </commentList>
</comments>
</file>

<file path=xl/sharedStrings.xml><?xml version="1.0" encoding="utf-8"?>
<sst xmlns="http://schemas.openxmlformats.org/spreadsheetml/2006/main" count="487" uniqueCount="143">
  <si>
    <t>Sr No</t>
  </si>
  <si>
    <t>ACTIVITY</t>
  </si>
  <si>
    <t>ASPECTS</t>
  </si>
  <si>
    <t>N/A/E</t>
  </si>
  <si>
    <t>IMPACT</t>
  </si>
  <si>
    <t>EVALUATION (T=S1*E1*E2*P*D)</t>
  </si>
  <si>
    <t>Legal Compliance</t>
  </si>
  <si>
    <t>Interested party</t>
  </si>
  <si>
    <t>Remarks</t>
  </si>
  <si>
    <t>S1</t>
  </si>
  <si>
    <t>S2</t>
  </si>
  <si>
    <t>P</t>
  </si>
  <si>
    <t>D</t>
  </si>
  <si>
    <t>TOTAL (T)</t>
  </si>
  <si>
    <t>E1</t>
  </si>
  <si>
    <t>E2</t>
  </si>
  <si>
    <t>DEPT:</t>
  </si>
  <si>
    <t>Format No.:</t>
  </si>
  <si>
    <t xml:space="preserve">INTEGRATED MANAGEMENT SYSTEM </t>
  </si>
  <si>
    <t>Revision No.:</t>
  </si>
  <si>
    <t>Page No.:</t>
  </si>
  <si>
    <t>1 of 1</t>
  </si>
  <si>
    <t>IDENTIFICATION OF ENVIRONMENTAL ASPECTS &amp; EVALUATION OF ASSOCIATED IMPACTS</t>
  </si>
  <si>
    <t>VEDANTA LIMITED – VALUE ADDED BUSINESS</t>
  </si>
  <si>
    <t>FRMT/MR/03</t>
  </si>
  <si>
    <t>SIGNIFICANCE   HIGH/MED/ LOW</t>
  </si>
  <si>
    <t>PUMP MAINTENANCE</t>
  </si>
  <si>
    <t>BOILER TUBE LEAKAGE ARREST</t>
  </si>
  <si>
    <t>COMPRESSOR MAINTENANCE</t>
  </si>
  <si>
    <t>FABRICATION DISMANTLING ERECTION</t>
  </si>
  <si>
    <t>GAS CUTTING &amp; WELDING SET OPERATING PROCEDURE</t>
  </si>
  <si>
    <t>INSULATING GLASS WOOL  AND OTHER HAZARDOUS MATERIAL</t>
  </si>
  <si>
    <t>LUBRICATION</t>
  </si>
  <si>
    <t>PROCEDURE FOR CERTIFICATION OF WELDERS</t>
  </si>
  <si>
    <t>VALVE MAINT.</t>
  </si>
  <si>
    <t>WELDING PROCEDURE</t>
  </si>
  <si>
    <t>GRINDING</t>
  </si>
  <si>
    <t>PTW PROCEDURE</t>
  </si>
  <si>
    <t>MAINT. OF BLOWER AND FAN</t>
  </si>
  <si>
    <t>Online condenser tube cleaning</t>
  </si>
  <si>
    <t>FRP line leakage arresting</t>
  </si>
  <si>
    <t>MCW Pump valve dismentaling &amp; assembling</t>
  </si>
  <si>
    <t>Boiler Feed Water Line valve fitting</t>
  </si>
  <si>
    <t>Boiler Water Tube cleaning</t>
  </si>
  <si>
    <t>Cooling Tower Jobs</t>
  </si>
  <si>
    <t>Refractory Jobs in Boiler</t>
  </si>
  <si>
    <t>Oil/Grease spillage</t>
  </si>
  <si>
    <t>Oil/Grease traced waste generation</t>
  </si>
  <si>
    <t>Generation of waste oil/Grease</t>
  </si>
  <si>
    <t>Waste water</t>
  </si>
  <si>
    <t>Noise</t>
  </si>
  <si>
    <t>Fumes, Temperature</t>
  </si>
  <si>
    <t>Steel Scrap</t>
  </si>
  <si>
    <t>Insulation material</t>
  </si>
  <si>
    <t>Fire/Explosion</t>
  </si>
  <si>
    <t>Oil spillage</t>
  </si>
  <si>
    <t>Used oil</t>
  </si>
  <si>
    <t>Used filter, hoses</t>
  </si>
  <si>
    <t>Oil traced waste generation</t>
  </si>
  <si>
    <t xml:space="preserve">Scrap generation </t>
  </si>
  <si>
    <t>Dust/Fumes generation</t>
  </si>
  <si>
    <t>Vehicle emission</t>
  </si>
  <si>
    <t>Fire</t>
  </si>
  <si>
    <t xml:space="preserve">Scrap generation                       </t>
  </si>
  <si>
    <t>Dust Generation</t>
  </si>
  <si>
    <t>Scrap Generation</t>
  </si>
  <si>
    <t>Insulation scrap</t>
  </si>
  <si>
    <t>Oil Spillage</t>
  </si>
  <si>
    <t>Scrap generation</t>
  </si>
  <si>
    <t>Fumes</t>
  </si>
  <si>
    <t>Grease spillage</t>
  </si>
  <si>
    <t>Generation of scrap</t>
  </si>
  <si>
    <t>nil</t>
  </si>
  <si>
    <t>Oil/Grease Spillage</t>
  </si>
  <si>
    <t>Noise Generation</t>
  </si>
  <si>
    <t>Waste water generation</t>
  </si>
  <si>
    <t xml:space="preserve">Waste Generation      </t>
  </si>
  <si>
    <t>Fumes, CO gas</t>
  </si>
  <si>
    <t>Noise generation</t>
  </si>
  <si>
    <t xml:space="preserve"> Scrap</t>
  </si>
  <si>
    <t>Water Spillage</t>
  </si>
  <si>
    <t>N</t>
  </si>
  <si>
    <t>A</t>
  </si>
  <si>
    <t xml:space="preserve">Land contamination </t>
  </si>
  <si>
    <t xml:space="preserve">Land contamination &amp; Resource Depletion </t>
  </si>
  <si>
    <t xml:space="preserve">Generation of hazardous waste </t>
  </si>
  <si>
    <t>Resource Depletion, Land contamination (in case of saline water)</t>
  </si>
  <si>
    <t>Work environment</t>
  </si>
  <si>
    <t>Health impact</t>
  </si>
  <si>
    <r>
      <t>Resource Depletion</t>
    </r>
    <r>
      <rPr>
        <b/>
        <sz val="11"/>
        <rFont val="Calibri"/>
        <family val="2"/>
      </rPr>
      <t xml:space="preserve"> </t>
    </r>
  </si>
  <si>
    <t>Hazardous waste</t>
  </si>
  <si>
    <t>Air Pollution</t>
  </si>
  <si>
    <t xml:space="preserve">Land contamination, Resource Depletion </t>
  </si>
  <si>
    <t xml:space="preserve">Land contamination, generation of hazardous waste </t>
  </si>
  <si>
    <t xml:space="preserve">Resource depletion, generation of hazardous waste </t>
  </si>
  <si>
    <t>Generation of hazardous waste</t>
  </si>
  <si>
    <t xml:space="preserve">Resource Depletion </t>
  </si>
  <si>
    <t>Air pollution</t>
  </si>
  <si>
    <t>Land contamination</t>
  </si>
  <si>
    <t>Air &amp; Land pollution</t>
  </si>
  <si>
    <t>Resource depletion</t>
  </si>
  <si>
    <t>Hazardous waste generation</t>
  </si>
  <si>
    <t>Resource Depletion</t>
  </si>
  <si>
    <t>Health</t>
  </si>
  <si>
    <r>
      <t>Air pollution</t>
    </r>
    <r>
      <rPr>
        <b/>
        <sz val="11"/>
        <rFont val="Calibri"/>
        <family val="2"/>
      </rPr>
      <t xml:space="preserve"> </t>
    </r>
  </si>
  <si>
    <r>
      <t>Land contamination &amp; Resource Depletion</t>
    </r>
    <r>
      <rPr>
        <b/>
        <sz val="11"/>
        <rFont val="Calibri"/>
        <family val="2"/>
      </rPr>
      <t xml:space="preserve"> </t>
    </r>
  </si>
  <si>
    <t>Land contamination &amp; Resource Depletion</t>
  </si>
  <si>
    <t>Noise pollution</t>
  </si>
  <si>
    <t>Resource Depletion, Land contamination</t>
  </si>
  <si>
    <t>air pollution</t>
  </si>
  <si>
    <t>noise pollution</t>
  </si>
  <si>
    <t>Yes</t>
  </si>
  <si>
    <t>No</t>
  </si>
  <si>
    <t>High</t>
  </si>
  <si>
    <t>Low</t>
  </si>
  <si>
    <t>SHIFTING OF MATERIAL WITH F 15 CRANE</t>
  </si>
  <si>
    <t>Mechanical_NPPL</t>
  </si>
  <si>
    <t>Boiler GD Replacement</t>
  </si>
  <si>
    <t>STG overhauling</t>
  </si>
  <si>
    <t>BFG System</t>
  </si>
  <si>
    <t>Revision No.</t>
  </si>
  <si>
    <t>Revision Date</t>
  </si>
  <si>
    <t>Mechanical</t>
  </si>
  <si>
    <t>Unit</t>
  </si>
  <si>
    <t>PP2</t>
  </si>
  <si>
    <t>Note:</t>
  </si>
  <si>
    <t>All emergencies are high significant</t>
  </si>
  <si>
    <t>Resource depletion havaing potential less than 10000/- are low significant</t>
  </si>
  <si>
    <t>Activtity River Water end</t>
  </si>
  <si>
    <t>Fumes, CO gas leakage</t>
  </si>
  <si>
    <t xml:space="preserve">air pollution </t>
  </si>
  <si>
    <t>fume/dust  generation</t>
  </si>
  <si>
    <t>low</t>
  </si>
  <si>
    <t>gas leakage</t>
  </si>
  <si>
    <t>noise</t>
  </si>
  <si>
    <t>Chimney Repair</t>
  </si>
  <si>
    <t>WI/MAINT/24</t>
  </si>
  <si>
    <t>WI/MAINT/25</t>
  </si>
  <si>
    <t>Revision Date:</t>
  </si>
  <si>
    <t>02.02.2022</t>
  </si>
  <si>
    <t>Departmental Use Only</t>
  </si>
  <si>
    <t>Dept</t>
  </si>
  <si>
    <t>02.09.2023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</si>
</sst>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2"/>
      <name val="Cambria"/>
      <family val="1"/>
      <scheme val="major"/>
    </font>
    <font>
      <b/>
      <sz val="12"/>
      <color rgb="FF000000"/>
      <name val="Cambria"/>
      <family val="1"/>
      <scheme val="major"/>
    </font>
    <font>
      <sz val="10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Cambria"/>
      <family val="1"/>
      <scheme val="major"/>
    </font>
    <font>
      <b/>
      <sz val="12"/>
      <color rgb="FF000000"/>
      <name val="Times New Roman"/>
      <family val="1"/>
    </font>
    <font>
      <sz val="12"/>
      <color indexed="8"/>
      <name val="Times New Roman"/>
      <family val="1"/>
    </font>
    <font>
      <sz val="9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theme="1"/>
      <name val="Times New Roman"/>
      <family val="1"/>
    </font>
    <font>
      <sz val="1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58"/>
      <name val="Tahoma"/>
      <family val="2"/>
    </font>
    <font>
      <sz val="9"/>
      <color indexed="37"/>
      <name val="Tahoma"/>
      <family val="2"/>
    </font>
    <font>
      <sz val="9"/>
      <color indexed="12"/>
      <name val="Tahoma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trike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b/>
      <sz val="11"/>
      <name val="Calibri"/>
      <family val="2"/>
    </font>
    <font>
      <sz val="11"/>
      <color indexed="8"/>
      <name val="Calibri"/>
      <family val="2"/>
      <scheme val="minor"/>
    </font>
    <font>
      <i/>
      <sz val="10"/>
      <name val="Arial"/>
      <family val="2"/>
    </font>
    <font>
      <sz val="11"/>
      <color theme="1"/>
      <name val="Times New Roman"/>
      <family val="1"/>
    </font>
    <font>
      <b/>
      <sz val="11"/>
      <color rgb="FF000000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2" borderId="0" xfId="0" applyFill="1"/>
    <xf numFmtId="0" fontId="6" fillId="2" borderId="3" xfId="0" applyFont="1" applyFill="1" applyBorder="1" applyAlignment="1">
      <alignment vertical="center" wrapText="1"/>
    </xf>
    <xf numFmtId="0" fontId="2" fillId="2" borderId="0" xfId="0" applyFont="1" applyFill="1" applyAlignment="1">
      <alignment horizontal="left" wrapText="1" readingOrder="1"/>
    </xf>
    <xf numFmtId="0" fontId="1" fillId="2" borderId="0" xfId="0" applyFont="1" applyFill="1" applyAlignment="1">
      <alignment wrapText="1"/>
    </xf>
    <xf numFmtId="0" fontId="2" fillId="2" borderId="1" xfId="0" applyFont="1" applyFill="1" applyBorder="1" applyAlignment="1">
      <alignment horizontal="center" wrapText="1" readingOrder="1"/>
    </xf>
    <xf numFmtId="0" fontId="3" fillId="2" borderId="0" xfId="0" applyFont="1" applyFill="1"/>
    <xf numFmtId="0" fontId="6" fillId="2" borderId="8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wrapText="1" readingOrder="1"/>
    </xf>
    <xf numFmtId="0" fontId="0" fillId="2" borderId="12" xfId="0" applyFill="1" applyBorder="1"/>
    <xf numFmtId="0" fontId="0" fillId="2" borderId="14" xfId="0" applyFill="1" applyBorder="1"/>
    <xf numFmtId="0" fontId="2" fillId="2" borderId="12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wrapTex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14" xfId="0" applyFont="1" applyFill="1" applyBorder="1" applyAlignment="1">
      <alignment horizontal="center" vertical="center"/>
    </xf>
    <xf numFmtId="0" fontId="3" fillId="2" borderId="12" xfId="0" applyFont="1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2" fillId="2" borderId="4" xfId="0" applyFont="1" applyFill="1" applyBorder="1" applyAlignment="1">
      <alignment horizontal="left" wrapText="1" readingOrder="1"/>
    </xf>
    <xf numFmtId="0" fontId="7" fillId="2" borderId="28" xfId="0" applyFont="1" applyFill="1" applyBorder="1" applyAlignment="1">
      <alignment horizontal="right" vertical="top" wrapText="1"/>
    </xf>
    <xf numFmtId="0" fontId="8" fillId="0" borderId="1" xfId="0" applyFont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6" xfId="0" applyFont="1" applyFill="1" applyBorder="1" applyAlignment="1">
      <alignment horizontal="left" vertical="center" wrapText="1" readingOrder="1"/>
    </xf>
    <xf numFmtId="0" fontId="20" fillId="0" borderId="1" xfId="0" applyFont="1" applyBorder="1" applyAlignment="1">
      <alignment horizontal="left" vertical="center" wrapText="1"/>
    </xf>
    <xf numFmtId="0" fontId="20" fillId="0" borderId="32" xfId="0" applyFont="1" applyBorder="1" applyAlignment="1">
      <alignment horizontal="left" vertical="center" wrapText="1"/>
    </xf>
    <xf numFmtId="0" fontId="20" fillId="0" borderId="1" xfId="0" applyFont="1" applyBorder="1" applyAlignment="1">
      <alignment vertical="center"/>
    </xf>
    <xf numFmtId="0" fontId="20" fillId="0" borderId="1" xfId="0" applyFont="1" applyBorder="1"/>
    <xf numFmtId="0" fontId="20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 vertical="top" wrapText="1"/>
    </xf>
    <xf numFmtId="0" fontId="19" fillId="0" borderId="1" xfId="0" applyFont="1" applyBorder="1" applyAlignment="1">
      <alignment horizontal="center" vertical="top" wrapText="1"/>
    </xf>
    <xf numFmtId="0" fontId="20" fillId="0" borderId="1" xfId="0" applyFont="1" applyBorder="1" applyAlignment="1">
      <alignment horizontal="justify" vertical="center"/>
    </xf>
    <xf numFmtId="0" fontId="22" fillId="0" borderId="1" xfId="0" applyFont="1" applyBorder="1" applyAlignment="1">
      <alignment horizontal="justify" vertical="center"/>
    </xf>
    <xf numFmtId="0" fontId="19" fillId="0" borderId="1" xfId="0" applyFont="1" applyBorder="1" applyAlignment="1">
      <alignment vertical="top" wrapText="1"/>
    </xf>
    <xf numFmtId="0" fontId="19" fillId="0" borderId="1" xfId="0" applyFont="1" applyBorder="1" applyAlignment="1">
      <alignment horizontal="left" vertical="top" wrapText="1"/>
    </xf>
    <xf numFmtId="0" fontId="23" fillId="0" borderId="1" xfId="0" applyFont="1" applyBorder="1" applyAlignment="1">
      <alignment vertical="top" wrapText="1"/>
    </xf>
    <xf numFmtId="0" fontId="20" fillId="0" borderId="31" xfId="0" applyFont="1" applyBorder="1" applyAlignment="1">
      <alignment vertical="center"/>
    </xf>
    <xf numFmtId="0" fontId="22" fillId="2" borderId="1" xfId="0" applyFont="1" applyFill="1" applyBorder="1" applyAlignment="1">
      <alignment horizontal="center" vertical="center" wrapText="1" readingOrder="1"/>
    </xf>
    <xf numFmtId="0" fontId="25" fillId="0" borderId="1" xfId="0" applyFont="1" applyBorder="1" applyAlignment="1">
      <alignment horizontal="center" vertical="top" wrapText="1"/>
    </xf>
    <xf numFmtId="0" fontId="22" fillId="0" borderId="1" xfId="0" applyFont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8" fillId="0" borderId="16" xfId="0" applyFont="1" applyBorder="1" applyAlignment="1">
      <alignment horizontal="left" vertical="center" wrapText="1" readingOrder="1"/>
    </xf>
    <xf numFmtId="0" fontId="10" fillId="0" borderId="34" xfId="0" applyFont="1" applyBorder="1" applyAlignment="1">
      <alignment wrapText="1" readingOrder="1"/>
    </xf>
    <xf numFmtId="0" fontId="11" fillId="0" borderId="16" xfId="0" applyFont="1" applyBorder="1" applyAlignment="1">
      <alignment vertical="center" wrapText="1" readingOrder="1"/>
    </xf>
    <xf numFmtId="0" fontId="12" fillId="0" borderId="34" xfId="0" applyFont="1" applyBorder="1" applyAlignment="1">
      <alignment wrapText="1" readingOrder="1"/>
    </xf>
    <xf numFmtId="0" fontId="13" fillId="0" borderId="16" xfId="0" applyFont="1" applyBorder="1" applyAlignment="1">
      <alignment vertical="center" wrapText="1" readingOrder="1"/>
    </xf>
    <xf numFmtId="0" fontId="20" fillId="0" borderId="35" xfId="0" applyFont="1" applyBorder="1" applyAlignment="1">
      <alignment vertical="center"/>
    </xf>
    <xf numFmtId="0" fontId="19" fillId="0" borderId="15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19" fillId="0" borderId="37" xfId="0" applyFont="1" applyBorder="1" applyAlignment="1">
      <alignment horizontal="center" vertical="center" wrapText="1"/>
    </xf>
    <xf numFmtId="0" fontId="2" fillId="2" borderId="10" xfId="0" applyFont="1" applyFill="1" applyBorder="1" applyAlignment="1">
      <alignment wrapText="1" readingOrder="1"/>
    </xf>
    <xf numFmtId="0" fontId="0" fillId="2" borderId="1" xfId="0" applyFill="1" applyBorder="1" applyAlignment="1">
      <alignment horizontal="left"/>
    </xf>
    <xf numFmtId="0" fontId="26" fillId="2" borderId="0" xfId="0" applyFont="1" applyFill="1"/>
    <xf numFmtId="0" fontId="4" fillId="2" borderId="0" xfId="0" applyFont="1" applyFill="1" applyAlignment="1">
      <alignment vertical="top" wrapText="1"/>
    </xf>
    <xf numFmtId="0" fontId="26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27" fillId="2" borderId="1" xfId="0" applyFont="1" applyFill="1" applyBorder="1" applyAlignment="1">
      <alignment horizontal="left" vertical="top" wrapText="1"/>
    </xf>
    <xf numFmtId="0" fontId="27" fillId="2" borderId="1" xfId="0" applyFont="1" applyFill="1" applyBorder="1"/>
    <xf numFmtId="0" fontId="27" fillId="2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27" fillId="2" borderId="16" xfId="0" applyFont="1" applyFill="1" applyBorder="1" applyAlignment="1">
      <alignment horizontal="left" vertical="top"/>
    </xf>
    <xf numFmtId="0" fontId="27" fillId="2" borderId="1" xfId="0" applyFont="1" applyFill="1" applyBorder="1" applyAlignment="1">
      <alignment horizontal="left"/>
    </xf>
    <xf numFmtId="0" fontId="27" fillId="2" borderId="15" xfId="0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0" fontId="27" fillId="0" borderId="1" xfId="0" applyFont="1" applyBorder="1" applyAlignment="1">
      <alignment horizontal="left" vertical="top" wrapText="1"/>
    </xf>
    <xf numFmtId="0" fontId="27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 vertical="top"/>
    </xf>
    <xf numFmtId="0" fontId="5" fillId="2" borderId="4" xfId="0" applyFont="1" applyFill="1" applyBorder="1"/>
    <xf numFmtId="0" fontId="5" fillId="2" borderId="18" xfId="0" applyFont="1" applyFill="1" applyBorder="1"/>
    <xf numFmtId="0" fontId="5" fillId="2" borderId="41" xfId="0" applyFont="1" applyFill="1" applyBorder="1"/>
    <xf numFmtId="0" fontId="5" fillId="2" borderId="24" xfId="0" applyFont="1" applyFill="1" applyBorder="1"/>
    <xf numFmtId="0" fontId="27" fillId="2" borderId="15" xfId="0" applyFont="1" applyFill="1" applyBorder="1" applyAlignment="1">
      <alignment horizontal="center" vertical="top" wrapText="1"/>
    </xf>
    <xf numFmtId="0" fontId="27" fillId="2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top"/>
    </xf>
    <xf numFmtId="0" fontId="27" fillId="2" borderId="16" xfId="0" applyFont="1" applyFill="1" applyBorder="1" applyAlignment="1">
      <alignment horizontal="left" vertical="top"/>
    </xf>
    <xf numFmtId="0" fontId="27" fillId="0" borderId="15" xfId="0" applyFont="1" applyBorder="1" applyAlignment="1">
      <alignment horizontal="center" vertical="top" wrapText="1"/>
    </xf>
    <xf numFmtId="0" fontId="27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27" fillId="0" borderId="16" xfId="0" applyFont="1" applyBorder="1" applyAlignment="1">
      <alignment horizontal="left" vertical="top"/>
    </xf>
    <xf numFmtId="0" fontId="19" fillId="0" borderId="36" xfId="0" applyFont="1" applyBorder="1" applyAlignment="1">
      <alignment horizontal="center" vertical="center" wrapText="1"/>
    </xf>
    <xf numFmtId="0" fontId="19" fillId="0" borderId="37" xfId="0" applyFont="1" applyBorder="1" applyAlignment="1">
      <alignment horizontal="center" vertical="center" wrapText="1"/>
    </xf>
    <xf numFmtId="0" fontId="19" fillId="0" borderId="38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left" vertical="center" wrapText="1"/>
    </xf>
    <xf numFmtId="0" fontId="20" fillId="0" borderId="32" xfId="0" applyFont="1" applyBorder="1" applyAlignment="1">
      <alignment horizontal="left" vertical="center" wrapText="1"/>
    </xf>
    <xf numFmtId="0" fontId="20" fillId="0" borderId="33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 wrapText="1"/>
    </xf>
    <xf numFmtId="0" fontId="2" fillId="2" borderId="29" xfId="0" applyFont="1" applyFill="1" applyBorder="1" applyAlignment="1">
      <alignment horizontal="left" vertical="center" wrapText="1" readingOrder="1"/>
    </xf>
    <xf numFmtId="0" fontId="2" fillId="2" borderId="15" xfId="0" applyFont="1" applyFill="1" applyBorder="1" applyAlignment="1">
      <alignment horizontal="left" vertical="center" wrapText="1" readingOrder="1"/>
    </xf>
    <xf numFmtId="0" fontId="2" fillId="2" borderId="27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27" xfId="0" applyFont="1" applyFill="1" applyBorder="1" applyAlignment="1">
      <alignment horizontal="center" vertical="top" wrapText="1" readingOrder="1"/>
    </xf>
    <xf numFmtId="0" fontId="2" fillId="2" borderId="30" xfId="0" applyFont="1" applyFill="1" applyBorder="1" applyAlignment="1">
      <alignment horizontal="left" vertical="center" wrapText="1" readingOrder="1"/>
    </xf>
    <xf numFmtId="0" fontId="2" fillId="2" borderId="16" xfId="0" applyFont="1" applyFill="1" applyBorder="1" applyAlignment="1">
      <alignment horizontal="left" vertical="center" wrapText="1" readingOrder="1"/>
    </xf>
    <xf numFmtId="0" fontId="6" fillId="2" borderId="23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28" fillId="2" borderId="39" xfId="0" applyFont="1" applyFill="1" applyBorder="1" applyAlignment="1">
      <alignment horizontal="center" wrapText="1" readingOrder="1"/>
    </xf>
    <xf numFmtId="0" fontId="28" fillId="2" borderId="40" xfId="0" applyFont="1" applyFill="1" applyBorder="1" applyAlignment="1">
      <alignment horizontal="center" wrapText="1" readingOrder="1"/>
    </xf>
    <xf numFmtId="0" fontId="5" fillId="2" borderId="7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center" wrapText="1"/>
    </xf>
    <xf numFmtId="0" fontId="5" fillId="2" borderId="13" xfId="0" applyFont="1" applyFill="1" applyBorder="1" applyAlignment="1">
      <alignment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6" fillId="2" borderId="26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247650</xdr:rowOff>
    </xdr:from>
    <xdr:to>
      <xdr:col>1</xdr:col>
      <xdr:colOff>1787525</xdr:colOff>
      <xdr:row>4</xdr:row>
      <xdr:rowOff>95986</xdr:rowOff>
    </xdr:to>
    <xdr:pic>
      <xdr:nvPicPr>
        <xdr:cNvPr id="6" name="Picture 5" descr="A picture containing drawing&#10;&#10;Description automatically generated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7" t="17474" r="53209" b="11711"/>
        <a:stretch/>
      </xdr:blipFill>
      <xdr:spPr bwMode="auto">
        <a:xfrm>
          <a:off x="95250" y="314325"/>
          <a:ext cx="1739900" cy="5905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6</xdr:col>
      <xdr:colOff>769620</xdr:colOff>
      <xdr:row>150</xdr:row>
      <xdr:rowOff>81280</xdr:rowOff>
    </xdr:from>
    <xdr:to>
      <xdr:col>10</xdr:col>
      <xdr:colOff>188595</xdr:colOff>
      <xdr:row>153</xdr:row>
      <xdr:rowOff>186055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8332470" y="12816205"/>
          <a:ext cx="2362200" cy="6762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spcAft>
              <a:spcPts val="0"/>
            </a:spcAft>
          </a:pP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Sign:</a:t>
          </a:r>
          <a:r>
            <a:rPr lang="en-US" sz="1200" b="1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</a:t>
          </a:r>
          <a:endParaRPr lang="en-IN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>
            <a:spcAft>
              <a:spcPts val="0"/>
            </a:spcAft>
          </a:pPr>
          <a:r>
            <a:rPr lang="en-US" sz="1200" b="1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 </a:t>
          </a:r>
          <a:endParaRPr lang="en-IN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>
            <a:spcAft>
              <a:spcPts val="0"/>
            </a:spcAft>
          </a:pPr>
          <a:r>
            <a:rPr lang="en-US" sz="1200" b="1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Approved by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: MR</a:t>
          </a:r>
          <a:endParaRPr lang="en-IN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>
            <a:spcAft>
              <a:spcPts val="0"/>
            </a:spcAft>
          </a:pP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 </a:t>
          </a:r>
          <a:endParaRPr lang="en-IN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15"/>
  <sheetViews>
    <sheetView tabSelected="1" topLeftCell="A17" zoomScale="59" zoomScaleNormal="59" workbookViewId="0">
      <selection activeCell="O4" sqref="O4"/>
    </sheetView>
  </sheetViews>
  <sheetFormatPr defaultColWidth="9.140625" defaultRowHeight="15" x14ac:dyDescent="0.25"/>
  <cols>
    <col min="1" max="1" width="0.7109375" style="1" customWidth="1"/>
    <col min="2" max="2" width="27.7109375" style="1" customWidth="1"/>
    <col min="3" max="3" width="31.5703125" style="1" customWidth="1"/>
    <col min="4" max="4" width="32.5703125" style="1" customWidth="1"/>
    <col min="5" max="5" width="23.42578125" style="1" customWidth="1"/>
    <col min="6" max="6" width="56.28515625" style="1" customWidth="1"/>
    <col min="7" max="7" width="16.7109375" style="1" customWidth="1"/>
    <col min="8" max="12" width="9.140625" style="1"/>
    <col min="13" max="13" width="15" style="1" customWidth="1"/>
    <col min="14" max="14" width="13.28515625" style="1" customWidth="1"/>
    <col min="15" max="15" width="17.28515625" style="1" customWidth="1"/>
    <col min="16" max="16" width="20.5703125" style="1" customWidth="1"/>
    <col min="17" max="17" width="19.5703125" style="1" customWidth="1"/>
    <col min="18" max="16384" width="9.140625" style="1"/>
  </cols>
  <sheetData>
    <row r="1" spans="2:17" ht="5.25" customHeight="1" thickBot="1" x14ac:dyDescent="0.3"/>
    <row r="2" spans="2:17" ht="27" customHeight="1" thickTop="1" thickBot="1" x14ac:dyDescent="0.3">
      <c r="B2" s="110"/>
      <c r="C2" s="104" t="s">
        <v>23</v>
      </c>
      <c r="D2" s="113"/>
      <c r="E2" s="105"/>
      <c r="F2" s="7" t="s">
        <v>17</v>
      </c>
      <c r="G2" s="104" t="s">
        <v>24</v>
      </c>
      <c r="H2" s="105"/>
      <c r="I2" s="8"/>
      <c r="J2" s="8"/>
      <c r="K2" s="8"/>
      <c r="L2" s="8"/>
      <c r="M2" s="8"/>
      <c r="N2" s="108" t="s">
        <v>140</v>
      </c>
      <c r="O2" s="109"/>
      <c r="P2" s="56"/>
    </row>
    <row r="3" spans="2:17" ht="15.75" thickBot="1" x14ac:dyDescent="0.3">
      <c r="B3" s="111"/>
      <c r="C3" s="106" t="s">
        <v>18</v>
      </c>
      <c r="D3" s="114"/>
      <c r="E3" s="107"/>
      <c r="F3" s="2" t="s">
        <v>138</v>
      </c>
      <c r="G3" s="106" t="s">
        <v>139</v>
      </c>
      <c r="H3" s="107"/>
      <c r="N3" s="76" t="s">
        <v>120</v>
      </c>
      <c r="O3" s="76">
        <v>2</v>
      </c>
      <c r="P3" s="9"/>
    </row>
    <row r="4" spans="2:17" ht="15.75" customHeight="1" thickBot="1" x14ac:dyDescent="0.3">
      <c r="B4" s="111"/>
      <c r="C4" s="115" t="s">
        <v>22</v>
      </c>
      <c r="D4" s="116"/>
      <c r="E4" s="117"/>
      <c r="F4" s="2" t="s">
        <v>19</v>
      </c>
      <c r="G4" s="106">
        <v>2</v>
      </c>
      <c r="H4" s="107"/>
      <c r="N4" s="77" t="s">
        <v>121</v>
      </c>
      <c r="O4" s="78" t="s">
        <v>142</v>
      </c>
      <c r="P4" s="9"/>
    </row>
    <row r="5" spans="2:17" ht="30" customHeight="1" thickBot="1" x14ac:dyDescent="0.3">
      <c r="B5" s="112"/>
      <c r="C5" s="118"/>
      <c r="D5" s="119"/>
      <c r="E5" s="120"/>
      <c r="F5" s="2" t="s">
        <v>20</v>
      </c>
      <c r="G5" s="106" t="s">
        <v>21</v>
      </c>
      <c r="H5" s="107"/>
      <c r="N5" s="79" t="s">
        <v>141</v>
      </c>
      <c r="O5" s="76" t="s">
        <v>122</v>
      </c>
      <c r="P5" s="9"/>
    </row>
    <row r="6" spans="2:17" ht="15.75" thickBot="1" x14ac:dyDescent="0.3">
      <c r="B6" s="10"/>
      <c r="N6" s="77" t="s">
        <v>123</v>
      </c>
      <c r="O6" s="78" t="s">
        <v>124</v>
      </c>
      <c r="P6" s="9"/>
    </row>
    <row r="7" spans="2:17" ht="16.5" thickBot="1" x14ac:dyDescent="0.3">
      <c r="B7" s="23" t="s">
        <v>16</v>
      </c>
      <c r="C7" s="22" t="s">
        <v>116</v>
      </c>
      <c r="D7" s="3"/>
      <c r="E7" s="3"/>
      <c r="F7" s="3"/>
      <c r="G7" s="3"/>
      <c r="H7" s="3"/>
      <c r="I7" s="3"/>
      <c r="J7" s="3"/>
      <c r="K7" s="4"/>
      <c r="L7" s="4"/>
      <c r="M7" s="4"/>
      <c r="N7" s="3"/>
      <c r="O7" s="3"/>
      <c r="P7" s="11"/>
      <c r="Q7" s="3"/>
    </row>
    <row r="8" spans="2:17" ht="16.5" thickBot="1" x14ac:dyDescent="0.3">
      <c r="B8" s="12"/>
      <c r="C8" s="3"/>
      <c r="D8" s="3"/>
      <c r="E8" s="3"/>
      <c r="F8" s="3"/>
      <c r="G8" s="3"/>
      <c r="H8" s="3"/>
      <c r="I8" s="3"/>
      <c r="J8" s="3"/>
      <c r="K8" s="4"/>
      <c r="L8" s="4"/>
      <c r="M8" s="4"/>
      <c r="N8" s="3"/>
      <c r="O8" s="3"/>
      <c r="P8" s="11"/>
      <c r="Q8" s="3"/>
    </row>
    <row r="9" spans="2:17" ht="15.75" x14ac:dyDescent="0.25">
      <c r="B9" s="97" t="s">
        <v>0</v>
      </c>
      <c r="C9" s="99" t="s">
        <v>1</v>
      </c>
      <c r="D9" s="99" t="s">
        <v>2</v>
      </c>
      <c r="E9" s="99" t="s">
        <v>3</v>
      </c>
      <c r="F9" s="99" t="s">
        <v>4</v>
      </c>
      <c r="G9" s="101" t="s">
        <v>5</v>
      </c>
      <c r="H9" s="101"/>
      <c r="I9" s="101"/>
      <c r="J9" s="101"/>
      <c r="K9" s="101"/>
      <c r="L9" s="101"/>
      <c r="M9" s="99" t="s">
        <v>6</v>
      </c>
      <c r="N9" s="99" t="s">
        <v>7</v>
      </c>
      <c r="O9" s="99" t="s">
        <v>25</v>
      </c>
      <c r="P9" s="102" t="s">
        <v>8</v>
      </c>
    </row>
    <row r="10" spans="2:17" ht="15.75" x14ac:dyDescent="0.25">
      <c r="B10" s="98"/>
      <c r="C10" s="100"/>
      <c r="D10" s="100"/>
      <c r="E10" s="100"/>
      <c r="F10" s="100"/>
      <c r="G10" s="100" t="s">
        <v>9</v>
      </c>
      <c r="H10" s="100" t="s">
        <v>10</v>
      </c>
      <c r="I10" s="100"/>
      <c r="J10" s="100" t="s">
        <v>11</v>
      </c>
      <c r="K10" s="100" t="s">
        <v>12</v>
      </c>
      <c r="L10" s="100" t="s">
        <v>13</v>
      </c>
      <c r="M10" s="100"/>
      <c r="N10" s="100"/>
      <c r="O10" s="100"/>
      <c r="P10" s="103"/>
    </row>
    <row r="11" spans="2:17" ht="15.75" x14ac:dyDescent="0.25">
      <c r="B11" s="98"/>
      <c r="C11" s="100"/>
      <c r="D11" s="100"/>
      <c r="E11" s="100"/>
      <c r="F11" s="100"/>
      <c r="G11" s="100"/>
      <c r="H11" s="5" t="s">
        <v>14</v>
      </c>
      <c r="I11" s="5" t="s">
        <v>15</v>
      </c>
      <c r="J11" s="100"/>
      <c r="K11" s="100"/>
      <c r="L11" s="100"/>
      <c r="M11" s="100"/>
      <c r="N11" s="100"/>
      <c r="O11" s="100"/>
      <c r="P11" s="103"/>
    </row>
    <row r="12" spans="2:17" ht="15" customHeight="1" x14ac:dyDescent="0.25">
      <c r="B12" s="88">
        <v>1</v>
      </c>
      <c r="C12" s="91" t="s">
        <v>26</v>
      </c>
      <c r="D12" s="30" t="s">
        <v>46</v>
      </c>
      <c r="E12" s="42" t="s">
        <v>82</v>
      </c>
      <c r="F12" s="30" t="s">
        <v>83</v>
      </c>
      <c r="G12" s="35"/>
      <c r="H12" s="35"/>
      <c r="I12" s="35"/>
      <c r="J12" s="35"/>
      <c r="K12" s="35"/>
      <c r="L12" s="35"/>
      <c r="M12" s="35" t="s">
        <v>111</v>
      </c>
      <c r="N12" s="35" t="s">
        <v>112</v>
      </c>
      <c r="O12" s="38" t="s">
        <v>113</v>
      </c>
      <c r="P12" s="27"/>
    </row>
    <row r="13" spans="2:17" ht="15" customHeight="1" x14ac:dyDescent="0.25">
      <c r="B13" s="89"/>
      <c r="C13" s="92"/>
      <c r="D13" s="30" t="s">
        <v>47</v>
      </c>
      <c r="E13" s="43" t="s">
        <v>81</v>
      </c>
      <c r="F13" s="30" t="s">
        <v>84</v>
      </c>
      <c r="G13" s="35"/>
      <c r="H13" s="35"/>
      <c r="I13" s="35"/>
      <c r="J13" s="35"/>
      <c r="K13" s="35"/>
      <c r="L13" s="35"/>
      <c r="M13" s="35" t="s">
        <v>111</v>
      </c>
      <c r="N13" s="35" t="s">
        <v>112</v>
      </c>
      <c r="O13" s="38" t="s">
        <v>113</v>
      </c>
      <c r="P13" s="27"/>
    </row>
    <row r="14" spans="2:17" ht="15.75" customHeight="1" x14ac:dyDescent="0.25">
      <c r="B14" s="89"/>
      <c r="C14" s="92"/>
      <c r="D14" s="30" t="s">
        <v>48</v>
      </c>
      <c r="E14" s="43" t="s">
        <v>81</v>
      </c>
      <c r="F14" s="30" t="s">
        <v>85</v>
      </c>
      <c r="G14" s="35">
        <v>1</v>
      </c>
      <c r="H14" s="35">
        <v>1</v>
      </c>
      <c r="I14" s="35">
        <v>2</v>
      </c>
      <c r="J14" s="35">
        <v>5</v>
      </c>
      <c r="K14" s="35">
        <v>5</v>
      </c>
      <c r="L14" s="35">
        <f>K14*J14*I14*H14*G14</f>
        <v>50</v>
      </c>
      <c r="M14" s="34" t="s">
        <v>112</v>
      </c>
      <c r="N14" s="35" t="s">
        <v>112</v>
      </c>
      <c r="O14" s="39" t="s">
        <v>114</v>
      </c>
      <c r="P14" s="27"/>
    </row>
    <row r="15" spans="2:17" ht="15" customHeight="1" x14ac:dyDescent="0.25">
      <c r="B15" s="89"/>
      <c r="C15" s="92"/>
      <c r="D15" s="30" t="s">
        <v>49</v>
      </c>
      <c r="E15" s="43" t="s">
        <v>81</v>
      </c>
      <c r="F15" s="30" t="s">
        <v>86</v>
      </c>
      <c r="G15" s="35">
        <v>2</v>
      </c>
      <c r="H15" s="35">
        <v>1</v>
      </c>
      <c r="I15" s="35">
        <v>2</v>
      </c>
      <c r="J15" s="35">
        <v>4</v>
      </c>
      <c r="K15" s="35">
        <v>5</v>
      </c>
      <c r="L15" s="35">
        <f>K15*J15*I15*H15*G15</f>
        <v>80</v>
      </c>
      <c r="M15" s="34" t="s">
        <v>112</v>
      </c>
      <c r="N15" s="35" t="s">
        <v>112</v>
      </c>
      <c r="O15" s="39" t="s">
        <v>114</v>
      </c>
      <c r="P15" s="27"/>
    </row>
    <row r="16" spans="2:17" ht="15" customHeight="1" x14ac:dyDescent="0.25">
      <c r="B16" s="90"/>
      <c r="C16" s="93"/>
      <c r="D16" s="30" t="s">
        <v>50</v>
      </c>
      <c r="E16" s="43" t="s">
        <v>81</v>
      </c>
      <c r="F16" s="30" t="s">
        <v>87</v>
      </c>
      <c r="G16" s="35">
        <v>1</v>
      </c>
      <c r="H16" s="35">
        <v>1</v>
      </c>
      <c r="I16" s="35">
        <v>2</v>
      </c>
      <c r="J16" s="35">
        <v>5</v>
      </c>
      <c r="K16" s="35">
        <v>5</v>
      </c>
      <c r="L16" s="35">
        <f>K16*J16*I16*H16*G16</f>
        <v>50</v>
      </c>
      <c r="M16" s="34" t="s">
        <v>112</v>
      </c>
      <c r="N16" s="35" t="s">
        <v>112</v>
      </c>
      <c r="O16" s="39" t="s">
        <v>114</v>
      </c>
      <c r="P16" s="27"/>
    </row>
    <row r="17" spans="2:16" ht="15.75" x14ac:dyDescent="0.25">
      <c r="B17" s="53"/>
      <c r="C17" s="28"/>
      <c r="D17" s="31"/>
      <c r="E17" s="42"/>
      <c r="F17" s="31"/>
      <c r="G17" s="35"/>
      <c r="H17" s="35"/>
      <c r="I17" s="35"/>
      <c r="J17" s="35"/>
      <c r="K17" s="35"/>
      <c r="L17" s="35"/>
      <c r="M17" s="35"/>
      <c r="N17" s="35"/>
      <c r="O17" s="26"/>
      <c r="P17" s="27"/>
    </row>
    <row r="18" spans="2:16" ht="15" customHeight="1" x14ac:dyDescent="0.25">
      <c r="B18" s="88">
        <v>2</v>
      </c>
      <c r="C18" s="91" t="s">
        <v>27</v>
      </c>
      <c r="D18" s="30" t="s">
        <v>51</v>
      </c>
      <c r="E18" s="43" t="s">
        <v>81</v>
      </c>
      <c r="F18" s="30" t="s">
        <v>88</v>
      </c>
      <c r="G18" s="35">
        <v>1</v>
      </c>
      <c r="H18" s="35">
        <v>2</v>
      </c>
      <c r="I18" s="35">
        <v>2</v>
      </c>
      <c r="J18" s="35">
        <v>5</v>
      </c>
      <c r="K18" s="35">
        <v>2</v>
      </c>
      <c r="L18" s="35">
        <f>K18*J18*I18*H18*G18</f>
        <v>40</v>
      </c>
      <c r="M18" s="35" t="s">
        <v>112</v>
      </c>
      <c r="N18" s="35" t="s">
        <v>112</v>
      </c>
      <c r="O18" s="39" t="s">
        <v>114</v>
      </c>
      <c r="P18" s="27"/>
    </row>
    <row r="19" spans="2:16" ht="15" customHeight="1" x14ac:dyDescent="0.25">
      <c r="B19" s="89"/>
      <c r="C19" s="92"/>
      <c r="D19" s="30" t="s">
        <v>52</v>
      </c>
      <c r="E19" s="43" t="s">
        <v>81</v>
      </c>
      <c r="F19" s="36" t="s">
        <v>89</v>
      </c>
      <c r="G19" s="35">
        <v>1</v>
      </c>
      <c r="H19" s="35">
        <v>1</v>
      </c>
      <c r="I19" s="35">
        <v>2</v>
      </c>
      <c r="J19" s="35">
        <v>5</v>
      </c>
      <c r="K19" s="35">
        <v>5</v>
      </c>
      <c r="L19" s="35">
        <f>K19*J19*I19*H19*G19</f>
        <v>50</v>
      </c>
      <c r="M19" s="35" t="s">
        <v>112</v>
      </c>
      <c r="N19" s="35" t="s">
        <v>112</v>
      </c>
      <c r="O19" s="39" t="s">
        <v>114</v>
      </c>
      <c r="P19" s="27"/>
    </row>
    <row r="20" spans="2:16" ht="15.75" customHeight="1" x14ac:dyDescent="0.25">
      <c r="B20" s="89"/>
      <c r="C20" s="92"/>
      <c r="D20" s="30" t="s">
        <v>53</v>
      </c>
      <c r="E20" s="42" t="s">
        <v>82</v>
      </c>
      <c r="F20" s="36" t="s">
        <v>90</v>
      </c>
      <c r="G20" s="35"/>
      <c r="H20" s="35"/>
      <c r="I20" s="35"/>
      <c r="J20" s="35"/>
      <c r="K20" s="35"/>
      <c r="L20" s="35"/>
      <c r="M20" s="34" t="s">
        <v>111</v>
      </c>
      <c r="N20" s="35" t="s">
        <v>112</v>
      </c>
      <c r="O20" s="38" t="s">
        <v>113</v>
      </c>
      <c r="P20" s="27"/>
    </row>
    <row r="21" spans="2:16" ht="15" customHeight="1" x14ac:dyDescent="0.25">
      <c r="B21" s="90"/>
      <c r="C21" s="93"/>
      <c r="D21" s="30" t="s">
        <v>54</v>
      </c>
      <c r="E21" s="42" t="s">
        <v>82</v>
      </c>
      <c r="F21" s="36" t="s">
        <v>91</v>
      </c>
      <c r="G21" s="35"/>
      <c r="H21" s="35"/>
      <c r="I21" s="35"/>
      <c r="J21" s="35"/>
      <c r="K21" s="35"/>
      <c r="L21" s="35"/>
      <c r="M21" s="34" t="s">
        <v>111</v>
      </c>
      <c r="N21" s="35" t="s">
        <v>112</v>
      </c>
      <c r="O21" s="38" t="s">
        <v>113</v>
      </c>
      <c r="P21" s="27"/>
    </row>
    <row r="22" spans="2:16" ht="15.75" x14ac:dyDescent="0.25">
      <c r="B22" s="53"/>
      <c r="C22" s="28"/>
      <c r="D22" s="31"/>
      <c r="E22" s="42"/>
      <c r="F22" s="31"/>
      <c r="G22" s="35"/>
      <c r="H22" s="35"/>
      <c r="I22" s="35"/>
      <c r="J22" s="35"/>
      <c r="K22" s="35"/>
      <c r="L22" s="35"/>
      <c r="M22" s="35"/>
      <c r="N22" s="35"/>
      <c r="O22" s="26"/>
      <c r="P22" s="27"/>
    </row>
    <row r="23" spans="2:16" ht="15.75" customHeight="1" thickBot="1" x14ac:dyDescent="0.3">
      <c r="B23" s="88">
        <v>3</v>
      </c>
      <c r="C23" s="91" t="s">
        <v>28</v>
      </c>
      <c r="D23" s="30" t="s">
        <v>55</v>
      </c>
      <c r="E23" s="42" t="s">
        <v>82</v>
      </c>
      <c r="F23" s="41" t="s">
        <v>92</v>
      </c>
      <c r="G23" s="35"/>
      <c r="H23" s="35"/>
      <c r="I23" s="35"/>
      <c r="J23" s="35"/>
      <c r="K23" s="35"/>
      <c r="L23" s="35"/>
      <c r="M23" s="34" t="s">
        <v>111</v>
      </c>
      <c r="N23" s="35" t="s">
        <v>112</v>
      </c>
      <c r="O23" s="38" t="s">
        <v>113</v>
      </c>
      <c r="P23" s="27"/>
    </row>
    <row r="24" spans="2:16" ht="15" customHeight="1" thickTop="1" x14ac:dyDescent="0.25">
      <c r="B24" s="89"/>
      <c r="C24" s="92"/>
      <c r="D24" s="30" t="s">
        <v>56</v>
      </c>
      <c r="E24" s="43" t="s">
        <v>81</v>
      </c>
      <c r="F24" s="52" t="s">
        <v>93</v>
      </c>
      <c r="G24" s="35">
        <v>1</v>
      </c>
      <c r="H24" s="35">
        <v>1</v>
      </c>
      <c r="I24" s="35">
        <v>2</v>
      </c>
      <c r="J24" s="35">
        <v>3</v>
      </c>
      <c r="K24" s="35">
        <v>5</v>
      </c>
      <c r="L24" s="35">
        <f>K24*J24*I24*H24*G24</f>
        <v>30</v>
      </c>
      <c r="M24" s="35" t="s">
        <v>112</v>
      </c>
      <c r="N24" s="35" t="s">
        <v>112</v>
      </c>
      <c r="O24" s="39" t="s">
        <v>114</v>
      </c>
      <c r="P24" s="27"/>
    </row>
    <row r="25" spans="2:16" ht="15" customHeight="1" x14ac:dyDescent="0.25">
      <c r="B25" s="89"/>
      <c r="C25" s="92"/>
      <c r="D25" s="30" t="s">
        <v>57</v>
      </c>
      <c r="E25" s="43" t="s">
        <v>81</v>
      </c>
      <c r="F25" s="30" t="s">
        <v>94</v>
      </c>
      <c r="G25" s="35">
        <v>1</v>
      </c>
      <c r="H25" s="35">
        <v>1</v>
      </c>
      <c r="I25" s="35">
        <v>2</v>
      </c>
      <c r="J25" s="35">
        <v>3</v>
      </c>
      <c r="K25" s="35">
        <v>5</v>
      </c>
      <c r="L25" s="35">
        <f>K25*J25*I25*H25*G25</f>
        <v>30</v>
      </c>
      <c r="M25" s="35" t="s">
        <v>112</v>
      </c>
      <c r="N25" s="35" t="s">
        <v>112</v>
      </c>
      <c r="O25" s="39" t="s">
        <v>114</v>
      </c>
      <c r="P25" s="27"/>
    </row>
    <row r="26" spans="2:16" ht="15.75" customHeight="1" x14ac:dyDescent="0.25">
      <c r="B26" s="89"/>
      <c r="C26" s="92"/>
      <c r="D26" s="30" t="s">
        <v>58</v>
      </c>
      <c r="E26" s="43" t="s">
        <v>81</v>
      </c>
      <c r="F26" s="30" t="s">
        <v>95</v>
      </c>
      <c r="G26" s="35"/>
      <c r="H26" s="35"/>
      <c r="I26" s="35"/>
      <c r="J26" s="35"/>
      <c r="K26" s="35"/>
      <c r="L26" s="35"/>
      <c r="M26" s="34" t="s">
        <v>111</v>
      </c>
      <c r="N26" s="35" t="s">
        <v>112</v>
      </c>
      <c r="O26" s="38" t="s">
        <v>113</v>
      </c>
      <c r="P26" s="27"/>
    </row>
    <row r="27" spans="2:16" ht="15" customHeight="1" x14ac:dyDescent="0.25">
      <c r="B27" s="90"/>
      <c r="C27" s="93"/>
      <c r="D27" s="30" t="s">
        <v>50</v>
      </c>
      <c r="E27" s="43" t="s">
        <v>81</v>
      </c>
      <c r="F27" s="30" t="s">
        <v>87</v>
      </c>
      <c r="G27" s="35">
        <v>1</v>
      </c>
      <c r="H27" s="35">
        <v>1</v>
      </c>
      <c r="I27" s="35">
        <v>2</v>
      </c>
      <c r="J27" s="35">
        <v>5</v>
      </c>
      <c r="K27" s="35">
        <v>5</v>
      </c>
      <c r="L27" s="35">
        <f>K27*J27*I27*H27*G27</f>
        <v>50</v>
      </c>
      <c r="M27" s="35" t="s">
        <v>112</v>
      </c>
      <c r="N27" s="35" t="s">
        <v>112</v>
      </c>
      <c r="O27" s="39" t="s">
        <v>114</v>
      </c>
      <c r="P27" s="27"/>
    </row>
    <row r="28" spans="2:16" ht="15.75" x14ac:dyDescent="0.25">
      <c r="B28" s="53"/>
      <c r="C28" s="28"/>
      <c r="D28" s="31"/>
      <c r="E28" s="42"/>
      <c r="F28" s="31"/>
      <c r="G28" s="35"/>
      <c r="H28" s="35"/>
      <c r="I28" s="35"/>
      <c r="J28" s="35"/>
      <c r="K28" s="35"/>
      <c r="L28" s="35"/>
      <c r="M28" s="35"/>
      <c r="N28" s="35"/>
      <c r="O28" s="26"/>
      <c r="P28" s="27"/>
    </row>
    <row r="29" spans="2:16" ht="15.75" customHeight="1" x14ac:dyDescent="0.25">
      <c r="B29" s="88">
        <v>4</v>
      </c>
      <c r="C29" s="91" t="s">
        <v>29</v>
      </c>
      <c r="D29" s="32" t="s">
        <v>59</v>
      </c>
      <c r="E29" s="43" t="s">
        <v>81</v>
      </c>
      <c r="F29" s="32" t="s">
        <v>96</v>
      </c>
      <c r="G29" s="35">
        <v>1</v>
      </c>
      <c r="H29" s="35">
        <v>1</v>
      </c>
      <c r="I29" s="35">
        <v>2</v>
      </c>
      <c r="J29" s="35">
        <v>5</v>
      </c>
      <c r="K29" s="35">
        <v>5</v>
      </c>
      <c r="L29" s="35">
        <f>K29*J29*I29*H29*G29</f>
        <v>50</v>
      </c>
      <c r="M29" s="35" t="s">
        <v>112</v>
      </c>
      <c r="N29" s="35" t="s">
        <v>112</v>
      </c>
      <c r="O29" s="39" t="s">
        <v>114</v>
      </c>
      <c r="P29" s="27"/>
    </row>
    <row r="30" spans="2:16" ht="15" customHeight="1" x14ac:dyDescent="0.25">
      <c r="B30" s="89"/>
      <c r="C30" s="92"/>
      <c r="D30" s="32" t="s">
        <v>60</v>
      </c>
      <c r="E30" s="43" t="s">
        <v>81</v>
      </c>
      <c r="F30" s="32" t="s">
        <v>97</v>
      </c>
      <c r="G30" s="35">
        <v>1</v>
      </c>
      <c r="H30" s="35">
        <v>1</v>
      </c>
      <c r="I30" s="35">
        <v>2</v>
      </c>
      <c r="J30" s="35">
        <v>4</v>
      </c>
      <c r="K30" s="35">
        <v>5</v>
      </c>
      <c r="L30" s="35">
        <f>K30*J30*I30*H30*G30</f>
        <v>40</v>
      </c>
      <c r="M30" s="35" t="s">
        <v>112</v>
      </c>
      <c r="N30" s="35" t="s">
        <v>112</v>
      </c>
      <c r="O30" s="39" t="s">
        <v>114</v>
      </c>
      <c r="P30" s="27"/>
    </row>
    <row r="31" spans="2:16" ht="15" customHeight="1" x14ac:dyDescent="0.25">
      <c r="B31" s="89"/>
      <c r="C31" s="92"/>
      <c r="D31" s="32" t="s">
        <v>61</v>
      </c>
      <c r="E31" s="43" t="s">
        <v>81</v>
      </c>
      <c r="F31" s="32" t="s">
        <v>97</v>
      </c>
      <c r="G31" s="35">
        <v>1</v>
      </c>
      <c r="H31" s="35">
        <v>1</v>
      </c>
      <c r="I31" s="35">
        <v>2</v>
      </c>
      <c r="J31" s="35">
        <v>5</v>
      </c>
      <c r="K31" s="35">
        <v>5</v>
      </c>
      <c r="L31" s="35">
        <f>K31*J31*I31*H31*G31</f>
        <v>50</v>
      </c>
      <c r="M31" s="35" t="s">
        <v>112</v>
      </c>
      <c r="N31" s="35" t="s">
        <v>112</v>
      </c>
      <c r="O31" s="39" t="s">
        <v>114</v>
      </c>
      <c r="P31" s="27"/>
    </row>
    <row r="32" spans="2:16" ht="15.75" customHeight="1" x14ac:dyDescent="0.25">
      <c r="B32" s="90"/>
      <c r="C32" s="93"/>
      <c r="D32" s="32" t="s">
        <v>62</v>
      </c>
      <c r="E32" s="42" t="s">
        <v>82</v>
      </c>
      <c r="F32" s="32" t="s">
        <v>97</v>
      </c>
      <c r="G32" s="35"/>
      <c r="H32" s="35"/>
      <c r="I32" s="35"/>
      <c r="J32" s="35"/>
      <c r="K32" s="35"/>
      <c r="L32" s="35"/>
      <c r="M32" s="34" t="s">
        <v>111</v>
      </c>
      <c r="N32" s="35" t="s">
        <v>112</v>
      </c>
      <c r="O32" s="38" t="s">
        <v>113</v>
      </c>
      <c r="P32" s="27"/>
    </row>
    <row r="33" spans="2:16" ht="15.75" x14ac:dyDescent="0.25">
      <c r="B33" s="53"/>
      <c r="C33" s="28"/>
      <c r="D33" s="31"/>
      <c r="E33" s="42"/>
      <c r="F33" s="31"/>
      <c r="G33" s="35"/>
      <c r="H33" s="35"/>
      <c r="I33" s="35"/>
      <c r="J33" s="35"/>
      <c r="K33" s="35"/>
      <c r="L33" s="35"/>
      <c r="M33" s="35"/>
      <c r="N33" s="35"/>
      <c r="O33" s="26"/>
      <c r="P33" s="27"/>
    </row>
    <row r="34" spans="2:16" ht="15" customHeight="1" x14ac:dyDescent="0.25">
      <c r="B34" s="88">
        <v>5</v>
      </c>
      <c r="C34" s="91" t="s">
        <v>30</v>
      </c>
      <c r="D34" s="30" t="s">
        <v>63</v>
      </c>
      <c r="E34" s="42" t="s">
        <v>81</v>
      </c>
      <c r="F34" s="31" t="s">
        <v>98</v>
      </c>
      <c r="G34" s="35">
        <v>1</v>
      </c>
      <c r="H34" s="35">
        <v>1</v>
      </c>
      <c r="I34" s="35">
        <v>2</v>
      </c>
      <c r="J34" s="35">
        <v>5</v>
      </c>
      <c r="K34" s="35">
        <v>5</v>
      </c>
      <c r="L34" s="35">
        <f>K34*J34*I34*H34*G34</f>
        <v>50</v>
      </c>
      <c r="M34" s="35" t="s">
        <v>112</v>
      </c>
      <c r="N34" s="35" t="s">
        <v>112</v>
      </c>
      <c r="O34" s="39" t="s">
        <v>114</v>
      </c>
      <c r="P34" s="27"/>
    </row>
    <row r="35" spans="2:16" ht="15.75" customHeight="1" x14ac:dyDescent="0.25">
      <c r="B35" s="90"/>
      <c r="C35" s="93"/>
      <c r="D35" s="32" t="s">
        <v>62</v>
      </c>
      <c r="E35" s="42" t="s">
        <v>82</v>
      </c>
      <c r="F35" s="32" t="s">
        <v>97</v>
      </c>
      <c r="G35" s="35"/>
      <c r="H35" s="35"/>
      <c r="I35" s="35"/>
      <c r="J35" s="35"/>
      <c r="K35" s="35"/>
      <c r="L35" s="35"/>
      <c r="M35" s="34" t="s">
        <v>111</v>
      </c>
      <c r="N35" s="35" t="s">
        <v>112</v>
      </c>
      <c r="O35" s="38" t="s">
        <v>113</v>
      </c>
      <c r="P35" s="27"/>
    </row>
    <row r="36" spans="2:16" ht="15.75" x14ac:dyDescent="0.25">
      <c r="B36" s="53"/>
      <c r="C36" s="28"/>
      <c r="D36" s="31"/>
      <c r="E36" s="42"/>
      <c r="F36" s="31"/>
      <c r="G36" s="35"/>
      <c r="H36" s="35"/>
      <c r="I36" s="35"/>
      <c r="J36" s="35"/>
      <c r="K36" s="35"/>
      <c r="L36" s="35"/>
      <c r="M36" s="35"/>
      <c r="N36" s="35"/>
      <c r="O36" s="26"/>
      <c r="P36" s="27"/>
    </row>
    <row r="37" spans="2:16" ht="15" customHeight="1" x14ac:dyDescent="0.25">
      <c r="B37" s="88">
        <v>6</v>
      </c>
      <c r="C37" s="91" t="s">
        <v>31</v>
      </c>
      <c r="D37" s="32" t="s">
        <v>64</v>
      </c>
      <c r="E37" s="43" t="s">
        <v>81</v>
      </c>
      <c r="F37" s="32" t="s">
        <v>99</v>
      </c>
      <c r="G37" s="35">
        <v>1</v>
      </c>
      <c r="H37" s="35">
        <v>1</v>
      </c>
      <c r="I37" s="35">
        <v>2</v>
      </c>
      <c r="J37" s="35">
        <v>5</v>
      </c>
      <c r="K37" s="35">
        <v>5</v>
      </c>
      <c r="L37" s="35">
        <f>K37*J37*I37*H37*G37</f>
        <v>50</v>
      </c>
      <c r="M37" s="35" t="s">
        <v>112</v>
      </c>
      <c r="N37" s="35" t="s">
        <v>112</v>
      </c>
      <c r="O37" s="39" t="s">
        <v>114</v>
      </c>
      <c r="P37" s="27"/>
    </row>
    <row r="38" spans="2:16" ht="15.75" customHeight="1" x14ac:dyDescent="0.25">
      <c r="B38" s="89"/>
      <c r="C38" s="92"/>
      <c r="D38" s="32" t="s">
        <v>65</v>
      </c>
      <c r="E38" s="43" t="s">
        <v>81</v>
      </c>
      <c r="F38" s="32" t="s">
        <v>100</v>
      </c>
      <c r="G38" s="35">
        <v>1</v>
      </c>
      <c r="H38" s="35">
        <v>1</v>
      </c>
      <c r="I38" s="35">
        <v>2</v>
      </c>
      <c r="J38" s="35">
        <v>5</v>
      </c>
      <c r="K38" s="35">
        <v>5</v>
      </c>
      <c r="L38" s="35">
        <f>K38*J38*I38*H38*G38</f>
        <v>50</v>
      </c>
      <c r="M38" s="34" t="s">
        <v>112</v>
      </c>
      <c r="N38" s="35" t="s">
        <v>112</v>
      </c>
      <c r="O38" s="39" t="s">
        <v>114</v>
      </c>
      <c r="P38" s="27"/>
    </row>
    <row r="39" spans="2:16" ht="15" customHeight="1" x14ac:dyDescent="0.25">
      <c r="B39" s="90"/>
      <c r="C39" s="93"/>
      <c r="D39" s="32" t="s">
        <v>66</v>
      </c>
      <c r="E39" s="42" t="s">
        <v>82</v>
      </c>
      <c r="F39" s="32" t="s">
        <v>101</v>
      </c>
      <c r="G39" s="35"/>
      <c r="H39" s="35"/>
      <c r="I39" s="35"/>
      <c r="J39" s="35"/>
      <c r="K39" s="35"/>
      <c r="L39" s="35"/>
      <c r="M39" s="35" t="s">
        <v>111</v>
      </c>
      <c r="N39" s="35" t="s">
        <v>112</v>
      </c>
      <c r="O39" s="38" t="s">
        <v>113</v>
      </c>
      <c r="P39" s="27"/>
    </row>
    <row r="40" spans="2:16" ht="15.75" x14ac:dyDescent="0.25">
      <c r="B40" s="53"/>
      <c r="C40" s="28"/>
      <c r="D40" s="31"/>
      <c r="E40" s="42"/>
      <c r="F40" s="31"/>
      <c r="G40" s="35"/>
      <c r="H40" s="35"/>
      <c r="I40" s="35"/>
      <c r="J40" s="35"/>
      <c r="K40" s="35"/>
      <c r="L40" s="35"/>
      <c r="M40" s="35"/>
      <c r="N40" s="35"/>
      <c r="O40" s="26"/>
      <c r="P40" s="27"/>
    </row>
    <row r="41" spans="2:16" ht="15.75" customHeight="1" x14ac:dyDescent="0.25">
      <c r="B41" s="88">
        <v>7</v>
      </c>
      <c r="C41" s="91" t="s">
        <v>32</v>
      </c>
      <c r="D41" s="30" t="s">
        <v>67</v>
      </c>
      <c r="E41" s="42" t="s">
        <v>82</v>
      </c>
      <c r="F41" s="30" t="s">
        <v>98</v>
      </c>
      <c r="G41" s="35"/>
      <c r="H41" s="35"/>
      <c r="I41" s="35"/>
      <c r="J41" s="35"/>
      <c r="K41" s="35"/>
      <c r="L41" s="35"/>
      <c r="M41" s="34" t="s">
        <v>111</v>
      </c>
      <c r="N41" s="35" t="s">
        <v>112</v>
      </c>
      <c r="O41" s="38" t="s">
        <v>113</v>
      </c>
      <c r="P41" s="27"/>
    </row>
    <row r="42" spans="2:16" ht="15" customHeight="1" x14ac:dyDescent="0.25">
      <c r="B42" s="89"/>
      <c r="C42" s="92"/>
      <c r="D42" s="30" t="s">
        <v>58</v>
      </c>
      <c r="E42" s="42" t="s">
        <v>81</v>
      </c>
      <c r="F42" s="30" t="s">
        <v>102</v>
      </c>
      <c r="G42" s="35">
        <v>1</v>
      </c>
      <c r="H42" s="35">
        <v>1</v>
      </c>
      <c r="I42" s="35">
        <v>2</v>
      </c>
      <c r="J42" s="35">
        <v>5</v>
      </c>
      <c r="K42" s="35">
        <v>5</v>
      </c>
      <c r="L42" s="35">
        <f>K42*J42*I42*H42*G42</f>
        <v>50</v>
      </c>
      <c r="M42" s="35" t="s">
        <v>112</v>
      </c>
      <c r="N42" s="35" t="s">
        <v>112</v>
      </c>
      <c r="O42" s="39" t="s">
        <v>114</v>
      </c>
      <c r="P42" s="27"/>
    </row>
    <row r="43" spans="2:16" ht="15" customHeight="1" x14ac:dyDescent="0.25">
      <c r="B43" s="90"/>
      <c r="C43" s="93"/>
      <c r="D43" s="30" t="s">
        <v>50</v>
      </c>
      <c r="E43" s="42" t="s">
        <v>81</v>
      </c>
      <c r="F43" s="30" t="s">
        <v>87</v>
      </c>
      <c r="G43" s="35">
        <v>1</v>
      </c>
      <c r="H43" s="35">
        <v>1</v>
      </c>
      <c r="I43" s="35">
        <v>2</v>
      </c>
      <c r="J43" s="35">
        <v>5</v>
      </c>
      <c r="K43" s="35">
        <v>5</v>
      </c>
      <c r="L43" s="35">
        <f>K43*J43*I43*H43*G43</f>
        <v>50</v>
      </c>
      <c r="M43" s="35" t="s">
        <v>112</v>
      </c>
      <c r="N43" s="35" t="s">
        <v>112</v>
      </c>
      <c r="O43" s="39" t="s">
        <v>114</v>
      </c>
      <c r="P43" s="27"/>
    </row>
    <row r="44" spans="2:16" ht="15.75" x14ac:dyDescent="0.25">
      <c r="B44" s="53"/>
      <c r="C44" s="28"/>
      <c r="D44" s="31"/>
      <c r="E44" s="42"/>
      <c r="F44" s="31"/>
      <c r="G44" s="35"/>
      <c r="H44" s="35"/>
      <c r="I44" s="35"/>
      <c r="J44" s="35"/>
      <c r="K44" s="35"/>
      <c r="L44" s="35"/>
      <c r="M44" s="35"/>
      <c r="N44" s="35"/>
      <c r="O44" s="26"/>
      <c r="P44" s="27"/>
    </row>
    <row r="45" spans="2:16" ht="15" customHeight="1" x14ac:dyDescent="0.25">
      <c r="B45" s="88">
        <v>8</v>
      </c>
      <c r="C45" s="91" t="s">
        <v>33</v>
      </c>
      <c r="D45" s="32" t="s">
        <v>68</v>
      </c>
      <c r="E45" s="42" t="s">
        <v>81</v>
      </c>
      <c r="F45" s="32" t="s">
        <v>102</v>
      </c>
      <c r="G45" s="35">
        <v>1</v>
      </c>
      <c r="H45" s="35">
        <v>1</v>
      </c>
      <c r="I45" s="35">
        <v>2</v>
      </c>
      <c r="J45" s="35">
        <v>5</v>
      </c>
      <c r="K45" s="35">
        <v>5</v>
      </c>
      <c r="L45" s="35">
        <f>K45*J45*I45*H45*G45</f>
        <v>50</v>
      </c>
      <c r="M45" s="34" t="s">
        <v>112</v>
      </c>
      <c r="N45" s="35" t="s">
        <v>112</v>
      </c>
      <c r="O45" s="39" t="s">
        <v>114</v>
      </c>
      <c r="P45" s="27"/>
    </row>
    <row r="46" spans="2:16" ht="15" customHeight="1" x14ac:dyDescent="0.25">
      <c r="B46" s="90"/>
      <c r="C46" s="93"/>
      <c r="D46" s="32" t="s">
        <v>69</v>
      </c>
      <c r="E46" s="42" t="s">
        <v>82</v>
      </c>
      <c r="F46" s="32" t="s">
        <v>103</v>
      </c>
      <c r="G46" s="35"/>
      <c r="H46" s="35"/>
      <c r="I46" s="35"/>
      <c r="J46" s="35"/>
      <c r="K46" s="35"/>
      <c r="L46" s="35"/>
      <c r="M46" s="35" t="s">
        <v>111</v>
      </c>
      <c r="N46" s="35" t="s">
        <v>112</v>
      </c>
      <c r="O46" s="38" t="s">
        <v>113</v>
      </c>
      <c r="P46" s="27"/>
    </row>
    <row r="47" spans="2:16" ht="15.75" x14ac:dyDescent="0.25">
      <c r="B47" s="53"/>
      <c r="C47" s="28"/>
      <c r="D47" s="31"/>
      <c r="E47" s="42"/>
      <c r="F47" s="31"/>
      <c r="G47" s="35"/>
      <c r="H47" s="35"/>
      <c r="I47" s="35"/>
      <c r="J47" s="35"/>
      <c r="K47" s="35"/>
      <c r="L47" s="35"/>
      <c r="M47" s="35"/>
      <c r="N47" s="35"/>
      <c r="O47" s="26"/>
      <c r="P47" s="27"/>
    </row>
    <row r="48" spans="2:16" ht="15" customHeight="1" x14ac:dyDescent="0.25">
      <c r="B48" s="88">
        <v>9</v>
      </c>
      <c r="C48" s="91" t="s">
        <v>115</v>
      </c>
      <c r="D48" s="33" t="s">
        <v>64</v>
      </c>
      <c r="E48" s="42" t="s">
        <v>81</v>
      </c>
      <c r="F48" s="37" t="s">
        <v>104</v>
      </c>
      <c r="G48" s="34">
        <v>1</v>
      </c>
      <c r="H48" s="34">
        <v>1</v>
      </c>
      <c r="I48" s="34">
        <v>2</v>
      </c>
      <c r="J48" s="34">
        <v>5</v>
      </c>
      <c r="K48" s="34">
        <v>5</v>
      </c>
      <c r="L48" s="35">
        <f>K48*J48*I48*H48*G48</f>
        <v>50</v>
      </c>
      <c r="M48" s="34" t="s">
        <v>112</v>
      </c>
      <c r="N48" s="34" t="s">
        <v>112</v>
      </c>
      <c r="O48" s="39" t="s">
        <v>114</v>
      </c>
      <c r="P48" s="27"/>
    </row>
    <row r="49" spans="2:16" ht="15" customHeight="1" x14ac:dyDescent="0.25">
      <c r="B49" s="89"/>
      <c r="C49" s="92"/>
      <c r="D49" s="33" t="s">
        <v>67</v>
      </c>
      <c r="E49" s="42" t="s">
        <v>82</v>
      </c>
      <c r="F49" s="37" t="s">
        <v>105</v>
      </c>
      <c r="G49" s="34"/>
      <c r="H49" s="34"/>
      <c r="I49" s="34"/>
      <c r="J49" s="34"/>
      <c r="K49" s="34"/>
      <c r="L49" s="34"/>
      <c r="M49" s="34" t="s">
        <v>111</v>
      </c>
      <c r="N49" s="35" t="s">
        <v>112</v>
      </c>
      <c r="O49" s="39" t="s">
        <v>114</v>
      </c>
      <c r="P49" s="27"/>
    </row>
    <row r="50" spans="2:16" ht="15.75" customHeight="1" x14ac:dyDescent="0.25">
      <c r="B50" s="90"/>
      <c r="C50" s="93"/>
      <c r="D50" s="33" t="s">
        <v>58</v>
      </c>
      <c r="E50" s="42" t="s">
        <v>81</v>
      </c>
      <c r="F50" s="37" t="s">
        <v>84</v>
      </c>
      <c r="G50" s="35"/>
      <c r="H50" s="35"/>
      <c r="I50" s="35"/>
      <c r="J50" s="35"/>
      <c r="K50" s="35"/>
      <c r="L50" s="35"/>
      <c r="M50" s="35" t="s">
        <v>111</v>
      </c>
      <c r="N50" s="35" t="s">
        <v>112</v>
      </c>
      <c r="O50" s="38" t="s">
        <v>113</v>
      </c>
      <c r="P50" s="27"/>
    </row>
    <row r="51" spans="2:16" ht="15.75" x14ac:dyDescent="0.25">
      <c r="B51" s="53"/>
      <c r="C51" s="28"/>
      <c r="D51" s="31"/>
      <c r="E51" s="42"/>
      <c r="F51" s="31"/>
      <c r="G51" s="35"/>
      <c r="H51" s="35"/>
      <c r="I51" s="35"/>
      <c r="J51" s="35"/>
      <c r="K51" s="35"/>
      <c r="L51" s="35"/>
      <c r="M51" s="35"/>
      <c r="N51" s="35"/>
      <c r="O51" s="26"/>
      <c r="P51" s="27"/>
    </row>
    <row r="52" spans="2:16" ht="15" customHeight="1" x14ac:dyDescent="0.25">
      <c r="B52" s="88">
        <v>10</v>
      </c>
      <c r="C52" s="91" t="s">
        <v>34</v>
      </c>
      <c r="D52" s="32" t="s">
        <v>70</v>
      </c>
      <c r="E52" s="42" t="s">
        <v>82</v>
      </c>
      <c r="F52" s="32" t="s">
        <v>98</v>
      </c>
      <c r="G52" s="35"/>
      <c r="H52" s="35"/>
      <c r="I52" s="35"/>
      <c r="J52" s="35"/>
      <c r="K52" s="35"/>
      <c r="L52" s="35"/>
      <c r="M52" s="35" t="s">
        <v>111</v>
      </c>
      <c r="N52" s="35" t="s">
        <v>112</v>
      </c>
      <c r="O52" s="38" t="s">
        <v>113</v>
      </c>
      <c r="P52" s="27"/>
    </row>
    <row r="53" spans="2:16" ht="15.75" customHeight="1" x14ac:dyDescent="0.25">
      <c r="B53" s="89"/>
      <c r="C53" s="92"/>
      <c r="D53" s="32" t="s">
        <v>68</v>
      </c>
      <c r="E53" s="42" t="s">
        <v>81</v>
      </c>
      <c r="F53" s="32" t="s">
        <v>102</v>
      </c>
      <c r="G53" s="35">
        <v>1</v>
      </c>
      <c r="H53" s="35">
        <v>1</v>
      </c>
      <c r="I53" s="35">
        <v>2</v>
      </c>
      <c r="J53" s="35">
        <v>5</v>
      </c>
      <c r="K53" s="35">
        <v>5</v>
      </c>
      <c r="L53" s="35">
        <f>K53*J53*I53*H53*G53</f>
        <v>50</v>
      </c>
      <c r="M53" s="35" t="s">
        <v>112</v>
      </c>
      <c r="N53" s="35" t="s">
        <v>112</v>
      </c>
      <c r="O53" s="39" t="s">
        <v>114</v>
      </c>
      <c r="P53" s="27"/>
    </row>
    <row r="54" spans="2:16" ht="15" customHeight="1" x14ac:dyDescent="0.25">
      <c r="B54" s="90"/>
      <c r="C54" s="93"/>
      <c r="D54" s="32" t="s">
        <v>58</v>
      </c>
      <c r="E54" s="42" t="s">
        <v>81</v>
      </c>
      <c r="F54" s="32" t="s">
        <v>106</v>
      </c>
      <c r="G54" s="35"/>
      <c r="H54" s="35"/>
      <c r="I54" s="35"/>
      <c r="J54" s="35"/>
      <c r="K54" s="35"/>
      <c r="L54" s="35"/>
      <c r="M54" s="35" t="s">
        <v>111</v>
      </c>
      <c r="N54" s="35" t="s">
        <v>112</v>
      </c>
      <c r="O54" s="38" t="s">
        <v>113</v>
      </c>
      <c r="P54" s="27"/>
    </row>
    <row r="55" spans="2:16" ht="15.75" x14ac:dyDescent="0.25">
      <c r="B55" s="53"/>
      <c r="C55" s="28"/>
      <c r="D55" s="31"/>
      <c r="E55" s="42"/>
      <c r="F55" s="31"/>
      <c r="G55" s="35"/>
      <c r="H55" s="35"/>
      <c r="I55" s="35"/>
      <c r="J55" s="35"/>
      <c r="K55" s="35"/>
      <c r="L55" s="35"/>
      <c r="M55" s="35"/>
      <c r="N55" s="35"/>
      <c r="O55" s="26"/>
      <c r="P55" s="27"/>
    </row>
    <row r="56" spans="2:16" ht="15.75" customHeight="1" x14ac:dyDescent="0.25">
      <c r="B56" s="88">
        <v>11</v>
      </c>
      <c r="C56" s="91" t="s">
        <v>35</v>
      </c>
      <c r="D56" s="32" t="s">
        <v>68</v>
      </c>
      <c r="E56" s="42" t="s">
        <v>81</v>
      </c>
      <c r="F56" s="30" t="s">
        <v>98</v>
      </c>
      <c r="G56" s="35">
        <v>1</v>
      </c>
      <c r="H56" s="35">
        <v>1</v>
      </c>
      <c r="I56" s="35">
        <v>2</v>
      </c>
      <c r="J56" s="35">
        <v>5</v>
      </c>
      <c r="K56" s="35">
        <v>5</v>
      </c>
      <c r="L56" s="35">
        <f>K56*J56*I56*H56*G56</f>
        <v>50</v>
      </c>
      <c r="M56" s="34" t="s">
        <v>112</v>
      </c>
      <c r="N56" s="35" t="s">
        <v>112</v>
      </c>
      <c r="O56" s="39" t="s">
        <v>114</v>
      </c>
      <c r="P56" s="27"/>
    </row>
    <row r="57" spans="2:16" ht="15" customHeight="1" x14ac:dyDescent="0.25">
      <c r="B57" s="90"/>
      <c r="C57" s="93"/>
      <c r="D57" s="32" t="s">
        <v>62</v>
      </c>
      <c r="E57" s="42" t="s">
        <v>82</v>
      </c>
      <c r="F57" s="32" t="s">
        <v>97</v>
      </c>
      <c r="G57" s="35"/>
      <c r="H57" s="35"/>
      <c r="I57" s="35"/>
      <c r="J57" s="35"/>
      <c r="K57" s="35"/>
      <c r="L57" s="35"/>
      <c r="M57" s="35" t="s">
        <v>111</v>
      </c>
      <c r="N57" s="35" t="s">
        <v>112</v>
      </c>
      <c r="O57" s="38" t="s">
        <v>113</v>
      </c>
      <c r="P57" s="27"/>
    </row>
    <row r="58" spans="2:16" ht="15.75" x14ac:dyDescent="0.25">
      <c r="B58" s="53"/>
      <c r="C58" s="28"/>
      <c r="D58" s="31"/>
      <c r="E58" s="42"/>
      <c r="F58" s="31"/>
      <c r="G58" s="35"/>
      <c r="H58" s="35"/>
      <c r="I58" s="35"/>
      <c r="J58" s="35"/>
      <c r="K58" s="35"/>
      <c r="L58" s="35"/>
      <c r="M58" s="35"/>
      <c r="N58" s="35"/>
      <c r="O58" s="26"/>
      <c r="P58" s="27"/>
    </row>
    <row r="59" spans="2:16" ht="15.75" customHeight="1" x14ac:dyDescent="0.25">
      <c r="B59" s="88">
        <v>12</v>
      </c>
      <c r="C59" s="91" t="s">
        <v>36</v>
      </c>
      <c r="D59" s="30" t="s">
        <v>71</v>
      </c>
      <c r="E59" s="42" t="s">
        <v>81</v>
      </c>
      <c r="F59" s="30" t="s">
        <v>83</v>
      </c>
      <c r="G59" s="35">
        <v>1</v>
      </c>
      <c r="H59" s="35">
        <v>1</v>
      </c>
      <c r="I59" s="35">
        <v>2</v>
      </c>
      <c r="J59" s="35">
        <v>5</v>
      </c>
      <c r="K59" s="35">
        <v>5</v>
      </c>
      <c r="L59" s="35">
        <f>K59*J59*I59*H59*G59</f>
        <v>50</v>
      </c>
      <c r="M59" s="35" t="s">
        <v>112</v>
      </c>
      <c r="N59" s="35" t="s">
        <v>112</v>
      </c>
      <c r="O59" s="39" t="s">
        <v>114</v>
      </c>
      <c r="P59" s="27"/>
    </row>
    <row r="60" spans="2:16" ht="15" customHeight="1" x14ac:dyDescent="0.25">
      <c r="B60" s="90"/>
      <c r="C60" s="93"/>
      <c r="D60" s="32" t="s">
        <v>62</v>
      </c>
      <c r="E60" s="42" t="s">
        <v>82</v>
      </c>
      <c r="F60" s="32" t="s">
        <v>97</v>
      </c>
      <c r="G60" s="35"/>
      <c r="H60" s="35"/>
      <c r="I60" s="35"/>
      <c r="J60" s="35"/>
      <c r="K60" s="35"/>
      <c r="L60" s="35"/>
      <c r="M60" s="35" t="s">
        <v>111</v>
      </c>
      <c r="N60" s="35" t="s">
        <v>112</v>
      </c>
      <c r="O60" s="38" t="s">
        <v>113</v>
      </c>
      <c r="P60" s="27"/>
    </row>
    <row r="61" spans="2:16" ht="15.75" x14ac:dyDescent="0.25">
      <c r="B61" s="54"/>
      <c r="C61" s="28"/>
      <c r="D61" s="31"/>
      <c r="E61" s="42"/>
      <c r="F61" s="31"/>
      <c r="G61" s="35"/>
      <c r="H61" s="35"/>
      <c r="I61" s="35"/>
      <c r="J61" s="35"/>
      <c r="K61" s="35"/>
      <c r="L61" s="35"/>
      <c r="M61" s="35"/>
      <c r="N61" s="35"/>
      <c r="O61" s="26"/>
      <c r="P61" s="27"/>
    </row>
    <row r="62" spans="2:16" ht="15.75" x14ac:dyDescent="0.25">
      <c r="B62" s="53">
        <v>13</v>
      </c>
      <c r="C62" s="28" t="s">
        <v>37</v>
      </c>
      <c r="D62" s="31" t="s">
        <v>72</v>
      </c>
      <c r="E62" s="42"/>
      <c r="F62" s="31"/>
      <c r="G62" s="35"/>
      <c r="H62" s="35"/>
      <c r="I62" s="35"/>
      <c r="J62" s="35"/>
      <c r="K62" s="35"/>
      <c r="L62" s="35"/>
      <c r="M62" s="35"/>
      <c r="N62" s="35"/>
      <c r="O62" s="26"/>
      <c r="P62" s="27"/>
    </row>
    <row r="63" spans="2:16" ht="15.75" x14ac:dyDescent="0.25">
      <c r="B63" s="53"/>
      <c r="C63" s="28"/>
      <c r="D63" s="31"/>
      <c r="E63" s="42"/>
      <c r="F63" s="31"/>
      <c r="G63" s="35"/>
      <c r="H63" s="35"/>
      <c r="I63" s="35"/>
      <c r="J63" s="35"/>
      <c r="K63" s="35"/>
      <c r="L63" s="35"/>
      <c r="M63" s="35"/>
      <c r="N63" s="35"/>
      <c r="O63" s="26"/>
      <c r="P63" s="27"/>
    </row>
    <row r="64" spans="2:16" ht="15" customHeight="1" x14ac:dyDescent="0.25">
      <c r="B64" s="88">
        <v>14</v>
      </c>
      <c r="C64" s="91" t="s">
        <v>38</v>
      </c>
      <c r="D64" s="32" t="s">
        <v>68</v>
      </c>
      <c r="E64" s="42" t="s">
        <v>81</v>
      </c>
      <c r="F64" s="32" t="s">
        <v>102</v>
      </c>
      <c r="G64" s="35">
        <v>1</v>
      </c>
      <c r="H64" s="35">
        <v>1</v>
      </c>
      <c r="I64" s="35">
        <v>2</v>
      </c>
      <c r="J64" s="35">
        <v>5</v>
      </c>
      <c r="K64" s="35">
        <v>5</v>
      </c>
      <c r="L64" s="35">
        <f>K64*J64*I64*H64*G64</f>
        <v>50</v>
      </c>
      <c r="M64" s="35" t="s">
        <v>112</v>
      </c>
      <c r="N64" s="35" t="s">
        <v>112</v>
      </c>
      <c r="O64" s="39" t="s">
        <v>114</v>
      </c>
      <c r="P64" s="27"/>
    </row>
    <row r="65" spans="2:16" ht="15.75" customHeight="1" x14ac:dyDescent="0.25">
      <c r="B65" s="89"/>
      <c r="C65" s="92"/>
      <c r="D65" s="32" t="s">
        <v>73</v>
      </c>
      <c r="E65" s="42" t="s">
        <v>82</v>
      </c>
      <c r="F65" s="32" t="s">
        <v>84</v>
      </c>
      <c r="G65" s="35"/>
      <c r="H65" s="35"/>
      <c r="I65" s="35"/>
      <c r="J65" s="35"/>
      <c r="K65" s="35"/>
      <c r="L65" s="35"/>
      <c r="M65" s="35" t="s">
        <v>111</v>
      </c>
      <c r="N65" s="35" t="s">
        <v>112</v>
      </c>
      <c r="O65" s="38" t="s">
        <v>113</v>
      </c>
      <c r="P65" s="27"/>
    </row>
    <row r="66" spans="2:16" ht="15" customHeight="1" x14ac:dyDescent="0.25">
      <c r="B66" s="89"/>
      <c r="C66" s="92"/>
      <c r="D66" s="32" t="s">
        <v>74</v>
      </c>
      <c r="E66" s="42" t="s">
        <v>81</v>
      </c>
      <c r="F66" s="32" t="s">
        <v>107</v>
      </c>
      <c r="G66" s="35">
        <v>1</v>
      </c>
      <c r="H66" s="35">
        <v>1</v>
      </c>
      <c r="I66" s="35">
        <v>2</v>
      </c>
      <c r="J66" s="35">
        <v>5</v>
      </c>
      <c r="K66" s="35">
        <v>4</v>
      </c>
      <c r="L66" s="35">
        <f>K66*J66*I66*H66*G66</f>
        <v>40</v>
      </c>
      <c r="M66" s="35" t="s">
        <v>112</v>
      </c>
      <c r="N66" s="35" t="s">
        <v>112</v>
      </c>
      <c r="O66" s="39" t="s">
        <v>114</v>
      </c>
      <c r="P66" s="27"/>
    </row>
    <row r="67" spans="2:16" ht="30" x14ac:dyDescent="0.25">
      <c r="B67" s="90"/>
      <c r="C67" s="93"/>
      <c r="D67" s="32" t="s">
        <v>47</v>
      </c>
      <c r="E67" s="42" t="s">
        <v>81</v>
      </c>
      <c r="F67" s="32" t="s">
        <v>84</v>
      </c>
      <c r="G67" s="35"/>
      <c r="H67" s="35"/>
      <c r="I67" s="35"/>
      <c r="J67" s="35"/>
      <c r="K67" s="35"/>
      <c r="L67" s="35"/>
      <c r="M67" s="35" t="s">
        <v>111</v>
      </c>
      <c r="N67" s="35" t="s">
        <v>112</v>
      </c>
      <c r="O67" s="38" t="s">
        <v>113</v>
      </c>
      <c r="P67" s="27"/>
    </row>
    <row r="68" spans="2:16" ht="15.75" x14ac:dyDescent="0.25">
      <c r="B68" s="53"/>
      <c r="C68" s="28"/>
      <c r="D68" s="31"/>
      <c r="E68" s="42"/>
      <c r="F68" s="31"/>
      <c r="G68" s="35"/>
      <c r="H68" s="35"/>
      <c r="I68" s="35"/>
      <c r="J68" s="35"/>
      <c r="K68" s="35"/>
      <c r="L68" s="35"/>
      <c r="M68" s="35"/>
      <c r="N68" s="35"/>
      <c r="O68" s="26"/>
      <c r="P68" s="27"/>
    </row>
    <row r="69" spans="2:16" ht="15" customHeight="1" x14ac:dyDescent="0.25">
      <c r="B69" s="53">
        <v>15</v>
      </c>
      <c r="C69" s="28" t="s">
        <v>39</v>
      </c>
      <c r="D69" s="30" t="s">
        <v>75</v>
      </c>
      <c r="E69" s="42" t="s">
        <v>81</v>
      </c>
      <c r="F69" s="30" t="s">
        <v>108</v>
      </c>
      <c r="G69" s="35">
        <v>1</v>
      </c>
      <c r="H69" s="35">
        <v>1</v>
      </c>
      <c r="I69" s="35">
        <v>2</v>
      </c>
      <c r="J69" s="35">
        <v>5</v>
      </c>
      <c r="K69" s="35">
        <v>5</v>
      </c>
      <c r="L69" s="35">
        <f>K69*J69*I69*H69*G69</f>
        <v>50</v>
      </c>
      <c r="M69" s="35" t="s">
        <v>112</v>
      </c>
      <c r="N69" s="35" t="s">
        <v>112</v>
      </c>
      <c r="O69" s="39" t="s">
        <v>114</v>
      </c>
      <c r="P69" s="27"/>
    </row>
    <row r="70" spans="2:16" ht="15.75" x14ac:dyDescent="0.25">
      <c r="B70" s="53"/>
      <c r="C70" s="28"/>
      <c r="D70" s="31"/>
      <c r="E70" s="42"/>
      <c r="F70" s="31"/>
      <c r="G70" s="35"/>
      <c r="H70" s="35"/>
      <c r="I70" s="35"/>
      <c r="J70" s="35"/>
      <c r="K70" s="35"/>
      <c r="L70" s="35"/>
      <c r="M70" s="35"/>
      <c r="N70" s="35"/>
      <c r="O70" s="26"/>
      <c r="P70" s="27"/>
    </row>
    <row r="71" spans="2:16" ht="15.75" customHeight="1" x14ac:dyDescent="0.25">
      <c r="B71" s="53">
        <v>16</v>
      </c>
      <c r="C71" s="28" t="s">
        <v>40</v>
      </c>
      <c r="D71" s="30" t="s">
        <v>75</v>
      </c>
      <c r="E71" s="42" t="s">
        <v>81</v>
      </c>
      <c r="F71" s="30" t="s">
        <v>108</v>
      </c>
      <c r="G71" s="35">
        <v>1</v>
      </c>
      <c r="H71" s="35">
        <v>1</v>
      </c>
      <c r="I71" s="35">
        <v>2</v>
      </c>
      <c r="J71" s="35">
        <v>5</v>
      </c>
      <c r="K71" s="35">
        <v>5</v>
      </c>
      <c r="L71" s="35">
        <f>K71*J71*I71*H71*G71</f>
        <v>50</v>
      </c>
      <c r="M71" s="35" t="s">
        <v>112</v>
      </c>
      <c r="N71" s="35" t="s">
        <v>112</v>
      </c>
      <c r="O71" s="39" t="s">
        <v>114</v>
      </c>
      <c r="P71" s="27"/>
    </row>
    <row r="72" spans="2:16" ht="15.75" x14ac:dyDescent="0.25">
      <c r="B72" s="53"/>
      <c r="C72" s="28"/>
      <c r="D72" s="31"/>
      <c r="E72" s="42"/>
      <c r="F72" s="31"/>
      <c r="G72" s="35"/>
      <c r="H72" s="35"/>
      <c r="I72" s="35"/>
      <c r="J72" s="35"/>
      <c r="K72" s="35"/>
      <c r="L72" s="35"/>
      <c r="M72" s="35"/>
      <c r="N72" s="35"/>
      <c r="O72" s="26"/>
      <c r="P72" s="27"/>
    </row>
    <row r="73" spans="2:16" ht="30" x14ac:dyDescent="0.25">
      <c r="B73" s="53">
        <v>17</v>
      </c>
      <c r="C73" s="28" t="s">
        <v>41</v>
      </c>
      <c r="D73" s="32" t="s">
        <v>76</v>
      </c>
      <c r="E73" s="42" t="s">
        <v>81</v>
      </c>
      <c r="F73" s="32" t="s">
        <v>106</v>
      </c>
      <c r="G73" s="35">
        <v>1</v>
      </c>
      <c r="H73" s="35">
        <v>1</v>
      </c>
      <c r="I73" s="35">
        <v>2</v>
      </c>
      <c r="J73" s="35">
        <v>5</v>
      </c>
      <c r="K73" s="35">
        <v>5</v>
      </c>
      <c r="L73" s="35">
        <f>K73*J73*I73*H73*G73</f>
        <v>50</v>
      </c>
      <c r="M73" s="35" t="s">
        <v>112</v>
      </c>
      <c r="N73" s="35" t="s">
        <v>112</v>
      </c>
      <c r="O73" s="39" t="s">
        <v>114</v>
      </c>
      <c r="P73" s="27"/>
    </row>
    <row r="74" spans="2:16" ht="15.75" x14ac:dyDescent="0.25">
      <c r="B74" s="53"/>
      <c r="C74" s="28"/>
      <c r="D74" s="31"/>
      <c r="E74" s="42"/>
      <c r="F74" s="31"/>
      <c r="G74" s="35"/>
      <c r="H74" s="35"/>
      <c r="I74" s="35"/>
      <c r="J74" s="35"/>
      <c r="K74" s="35"/>
      <c r="L74" s="35"/>
      <c r="M74" s="35"/>
      <c r="N74" s="35"/>
      <c r="O74" s="26"/>
      <c r="P74" s="27"/>
    </row>
    <row r="75" spans="2:16" ht="15" customHeight="1" x14ac:dyDescent="0.25">
      <c r="B75" s="88">
        <v>18</v>
      </c>
      <c r="C75" s="91" t="s">
        <v>42</v>
      </c>
      <c r="D75" s="30" t="s">
        <v>51</v>
      </c>
      <c r="E75" s="44" t="s">
        <v>82</v>
      </c>
      <c r="F75" s="30" t="s">
        <v>88</v>
      </c>
      <c r="G75" s="35"/>
      <c r="H75" s="35"/>
      <c r="I75" s="35"/>
      <c r="J75" s="35"/>
      <c r="K75" s="35"/>
      <c r="L75" s="35"/>
      <c r="M75" s="35" t="s">
        <v>111</v>
      </c>
      <c r="N75" s="35" t="s">
        <v>112</v>
      </c>
      <c r="O75" s="38" t="s">
        <v>113</v>
      </c>
      <c r="P75" s="47"/>
    </row>
    <row r="76" spans="2:16" ht="15" customHeight="1" x14ac:dyDescent="0.25">
      <c r="B76" s="90"/>
      <c r="C76" s="93"/>
      <c r="D76" s="31" t="s">
        <v>52</v>
      </c>
      <c r="E76" s="44" t="s">
        <v>81</v>
      </c>
      <c r="F76" s="31" t="s">
        <v>89</v>
      </c>
      <c r="G76" s="35">
        <v>1</v>
      </c>
      <c r="H76" s="35">
        <v>1</v>
      </c>
      <c r="I76" s="35">
        <v>2</v>
      </c>
      <c r="J76" s="35">
        <v>5</v>
      </c>
      <c r="K76" s="35">
        <v>5</v>
      </c>
      <c r="L76" s="35">
        <f>K76*J76*I76*H76*G76</f>
        <v>50</v>
      </c>
      <c r="M76" s="34" t="s">
        <v>112</v>
      </c>
      <c r="N76" s="35" t="s">
        <v>112</v>
      </c>
      <c r="O76" s="39" t="s">
        <v>114</v>
      </c>
      <c r="P76" s="47"/>
    </row>
    <row r="77" spans="2:16" ht="15.75" x14ac:dyDescent="0.25">
      <c r="B77" s="53"/>
      <c r="C77" s="28"/>
      <c r="D77" s="31"/>
      <c r="E77" s="44"/>
      <c r="F77" s="31"/>
      <c r="G77" s="35"/>
      <c r="H77" s="35"/>
      <c r="I77" s="35"/>
      <c r="J77" s="35"/>
      <c r="K77" s="35"/>
      <c r="L77" s="35"/>
      <c r="M77" s="35"/>
      <c r="N77" s="35"/>
      <c r="O77" s="24"/>
      <c r="P77" s="48"/>
    </row>
    <row r="78" spans="2:16" ht="15.75" customHeight="1" x14ac:dyDescent="0.25">
      <c r="B78" s="88">
        <v>19</v>
      </c>
      <c r="C78" s="91" t="s">
        <v>44</v>
      </c>
      <c r="D78" s="30" t="s">
        <v>75</v>
      </c>
      <c r="E78" s="45" t="s">
        <v>81</v>
      </c>
      <c r="F78" s="30" t="s">
        <v>108</v>
      </c>
      <c r="G78" s="35">
        <v>1</v>
      </c>
      <c r="H78" s="35">
        <v>1</v>
      </c>
      <c r="I78" s="35">
        <v>2</v>
      </c>
      <c r="J78" s="35">
        <v>5</v>
      </c>
      <c r="K78" s="35">
        <v>5</v>
      </c>
      <c r="L78" s="35">
        <f t="shared" ref="L78:L86" si="0">K78*J78*I78*H78*G78</f>
        <v>50</v>
      </c>
      <c r="M78" s="34" t="s">
        <v>112</v>
      </c>
      <c r="N78" s="35" t="s">
        <v>112</v>
      </c>
      <c r="O78" s="39" t="s">
        <v>114</v>
      </c>
      <c r="P78" s="49"/>
    </row>
    <row r="79" spans="2:16" ht="15" customHeight="1" x14ac:dyDescent="0.25">
      <c r="B79" s="89"/>
      <c r="C79" s="92"/>
      <c r="D79" s="30" t="s">
        <v>67</v>
      </c>
      <c r="E79" s="45" t="s">
        <v>82</v>
      </c>
      <c r="F79" s="30" t="s">
        <v>106</v>
      </c>
      <c r="G79" s="35"/>
      <c r="H79" s="35"/>
      <c r="I79" s="35"/>
      <c r="J79" s="35"/>
      <c r="K79" s="35"/>
      <c r="L79" s="35"/>
      <c r="M79" s="34" t="s">
        <v>111</v>
      </c>
      <c r="N79" s="35" t="s">
        <v>112</v>
      </c>
      <c r="O79" s="38" t="s">
        <v>113</v>
      </c>
      <c r="P79" s="49"/>
    </row>
    <row r="80" spans="2:16" ht="15" customHeight="1" x14ac:dyDescent="0.25">
      <c r="B80" s="89"/>
      <c r="C80" s="92"/>
      <c r="D80" s="30" t="s">
        <v>65</v>
      </c>
      <c r="E80" s="45" t="s">
        <v>81</v>
      </c>
      <c r="F80" s="30" t="s">
        <v>102</v>
      </c>
      <c r="G80" s="35">
        <v>1</v>
      </c>
      <c r="H80" s="35">
        <v>1</v>
      </c>
      <c r="I80" s="35">
        <v>2</v>
      </c>
      <c r="J80" s="35">
        <v>5</v>
      </c>
      <c r="K80" s="35">
        <v>5</v>
      </c>
      <c r="L80" s="35">
        <f t="shared" si="0"/>
        <v>50</v>
      </c>
      <c r="M80" s="35" t="s">
        <v>112</v>
      </c>
      <c r="N80" s="35" t="s">
        <v>112</v>
      </c>
      <c r="O80" s="39" t="s">
        <v>114</v>
      </c>
      <c r="P80" s="48"/>
    </row>
    <row r="81" spans="2:16" ht="15.75" customHeight="1" x14ac:dyDescent="0.25">
      <c r="B81" s="90"/>
      <c r="C81" s="93"/>
      <c r="D81" s="30" t="s">
        <v>58</v>
      </c>
      <c r="E81" s="45" t="s">
        <v>81</v>
      </c>
      <c r="F81" s="30" t="s">
        <v>106</v>
      </c>
      <c r="G81" s="35"/>
      <c r="H81" s="35"/>
      <c r="I81" s="35"/>
      <c r="J81" s="35"/>
      <c r="K81" s="35"/>
      <c r="L81" s="35"/>
      <c r="M81" s="35" t="s">
        <v>111</v>
      </c>
      <c r="N81" s="35" t="s">
        <v>112</v>
      </c>
      <c r="O81" s="38" t="s">
        <v>113</v>
      </c>
      <c r="P81" s="48"/>
    </row>
    <row r="82" spans="2:16" ht="15.75" x14ac:dyDescent="0.25">
      <c r="B82" s="53"/>
      <c r="C82" s="28"/>
      <c r="D82" s="31"/>
      <c r="E82" s="45"/>
      <c r="F82" s="31"/>
      <c r="G82" s="35"/>
      <c r="H82" s="35"/>
      <c r="I82" s="35"/>
      <c r="J82" s="35"/>
      <c r="K82" s="35"/>
      <c r="L82" s="35"/>
      <c r="M82" s="35"/>
      <c r="N82" s="35"/>
      <c r="O82" s="25"/>
      <c r="P82" s="50"/>
    </row>
    <row r="83" spans="2:16" ht="15" customHeight="1" x14ac:dyDescent="0.25">
      <c r="B83" s="88">
        <v>20</v>
      </c>
      <c r="C83" s="91" t="s">
        <v>45</v>
      </c>
      <c r="D83" s="30" t="s">
        <v>77</v>
      </c>
      <c r="E83" s="45" t="s">
        <v>82</v>
      </c>
      <c r="F83" s="30" t="s">
        <v>109</v>
      </c>
      <c r="G83" s="35"/>
      <c r="H83" s="35"/>
      <c r="I83" s="35"/>
      <c r="J83" s="35"/>
      <c r="K83" s="35"/>
      <c r="L83" s="35"/>
      <c r="M83" s="34" t="s">
        <v>111</v>
      </c>
      <c r="N83" s="35" t="s">
        <v>112</v>
      </c>
      <c r="O83" s="40" t="s">
        <v>113</v>
      </c>
      <c r="P83" s="47"/>
    </row>
    <row r="84" spans="2:16" ht="15.75" customHeight="1" x14ac:dyDescent="0.25">
      <c r="B84" s="89"/>
      <c r="C84" s="92"/>
      <c r="D84" s="33" t="s">
        <v>78</v>
      </c>
      <c r="E84" s="45" t="s">
        <v>81</v>
      </c>
      <c r="F84" s="33" t="s">
        <v>110</v>
      </c>
      <c r="G84" s="35">
        <v>1</v>
      </c>
      <c r="H84" s="35">
        <v>1</v>
      </c>
      <c r="I84" s="35">
        <v>2</v>
      </c>
      <c r="J84" s="35">
        <v>5</v>
      </c>
      <c r="K84" s="35">
        <v>5</v>
      </c>
      <c r="L84" s="35">
        <f t="shared" si="0"/>
        <v>50</v>
      </c>
      <c r="M84" s="34" t="s">
        <v>112</v>
      </c>
      <c r="N84" s="35" t="s">
        <v>112</v>
      </c>
      <c r="O84" s="39" t="s">
        <v>114</v>
      </c>
      <c r="P84" s="49"/>
    </row>
    <row r="85" spans="2:16" ht="15" customHeight="1" x14ac:dyDescent="0.25">
      <c r="B85" s="89"/>
      <c r="C85" s="92"/>
      <c r="D85" s="30" t="s">
        <v>79</v>
      </c>
      <c r="E85" s="45" t="s">
        <v>81</v>
      </c>
      <c r="F85" s="30" t="s">
        <v>102</v>
      </c>
      <c r="G85" s="35">
        <v>1</v>
      </c>
      <c r="H85" s="35">
        <v>1</v>
      </c>
      <c r="I85" s="35">
        <v>2</v>
      </c>
      <c r="J85" s="35">
        <v>1</v>
      </c>
      <c r="K85" s="35">
        <v>5</v>
      </c>
      <c r="L85" s="35">
        <f t="shared" si="0"/>
        <v>10</v>
      </c>
      <c r="M85" s="35" t="s">
        <v>112</v>
      </c>
      <c r="N85" s="35" t="s">
        <v>112</v>
      </c>
      <c r="O85" s="39" t="s">
        <v>114</v>
      </c>
      <c r="P85" s="51"/>
    </row>
    <row r="86" spans="2:16" ht="15" customHeight="1" x14ac:dyDescent="0.25">
      <c r="B86" s="90"/>
      <c r="C86" s="93"/>
      <c r="D86" s="30" t="s">
        <v>80</v>
      </c>
      <c r="E86" s="45" t="s">
        <v>81</v>
      </c>
      <c r="F86" s="30" t="s">
        <v>98</v>
      </c>
      <c r="G86" s="35">
        <v>1</v>
      </c>
      <c r="H86" s="35">
        <v>1</v>
      </c>
      <c r="I86" s="35">
        <v>2</v>
      </c>
      <c r="J86" s="35">
        <v>1</v>
      </c>
      <c r="K86" s="35">
        <v>5</v>
      </c>
      <c r="L86" s="35">
        <f t="shared" si="0"/>
        <v>10</v>
      </c>
      <c r="M86" s="35" t="s">
        <v>112</v>
      </c>
      <c r="N86" s="35" t="s">
        <v>112</v>
      </c>
      <c r="O86" s="39" t="s">
        <v>114</v>
      </c>
      <c r="P86" s="49"/>
    </row>
    <row r="87" spans="2:16" ht="15.75" customHeight="1" x14ac:dyDescent="0.25">
      <c r="B87" s="55"/>
      <c r="C87" s="29"/>
      <c r="D87" s="41"/>
      <c r="E87" s="46"/>
      <c r="F87" s="41"/>
      <c r="G87" s="35"/>
      <c r="H87" s="35"/>
      <c r="I87" s="35"/>
      <c r="J87" s="35"/>
      <c r="K87" s="35"/>
      <c r="L87" s="35"/>
      <c r="M87" s="35"/>
      <c r="N87" s="35"/>
      <c r="O87" s="39"/>
      <c r="P87" s="49"/>
    </row>
    <row r="88" spans="2:16" ht="15" customHeight="1" x14ac:dyDescent="0.25">
      <c r="B88" s="95">
        <v>21</v>
      </c>
      <c r="C88" s="94" t="s">
        <v>117</v>
      </c>
      <c r="D88" s="30" t="s">
        <v>77</v>
      </c>
      <c r="E88" s="45" t="s">
        <v>82</v>
      </c>
      <c r="F88" s="30" t="s">
        <v>109</v>
      </c>
      <c r="G88" s="35"/>
      <c r="H88" s="35"/>
      <c r="I88" s="35"/>
      <c r="J88" s="35"/>
      <c r="K88" s="35"/>
      <c r="L88" s="35"/>
      <c r="M88" s="34" t="s">
        <v>111</v>
      </c>
      <c r="N88" s="35" t="s">
        <v>112</v>
      </c>
      <c r="O88" s="40" t="s">
        <v>113</v>
      </c>
      <c r="P88" s="49"/>
    </row>
    <row r="89" spans="2:16" ht="15" customHeight="1" x14ac:dyDescent="0.25">
      <c r="B89" s="95"/>
      <c r="C89" s="94"/>
      <c r="D89" s="33" t="s">
        <v>78</v>
      </c>
      <c r="E89" s="45" t="s">
        <v>81</v>
      </c>
      <c r="F89" s="33" t="s">
        <v>110</v>
      </c>
      <c r="G89" s="35">
        <v>1</v>
      </c>
      <c r="H89" s="35">
        <v>1</v>
      </c>
      <c r="I89" s="35">
        <v>2</v>
      </c>
      <c r="J89" s="35">
        <v>5</v>
      </c>
      <c r="K89" s="35">
        <v>5</v>
      </c>
      <c r="L89" s="35">
        <f t="shared" ref="L89:L91" si="1">K89*J89*I89*H89*G89</f>
        <v>50</v>
      </c>
      <c r="M89" s="34" t="s">
        <v>112</v>
      </c>
      <c r="N89" s="35" t="s">
        <v>112</v>
      </c>
      <c r="O89" s="39" t="s">
        <v>114</v>
      </c>
      <c r="P89" s="49"/>
    </row>
    <row r="90" spans="2:16" ht="15.75" customHeight="1" x14ac:dyDescent="0.25">
      <c r="B90" s="95"/>
      <c r="C90" s="94"/>
      <c r="D90" s="30" t="s">
        <v>79</v>
      </c>
      <c r="E90" s="45" t="s">
        <v>81</v>
      </c>
      <c r="F90" s="30" t="s">
        <v>102</v>
      </c>
      <c r="G90" s="35">
        <v>1</v>
      </c>
      <c r="H90" s="35">
        <v>1</v>
      </c>
      <c r="I90" s="35">
        <v>2</v>
      </c>
      <c r="J90" s="35">
        <v>1</v>
      </c>
      <c r="K90" s="35">
        <v>5</v>
      </c>
      <c r="L90" s="35">
        <f t="shared" si="1"/>
        <v>10</v>
      </c>
      <c r="M90" s="35" t="s">
        <v>112</v>
      </c>
      <c r="N90" s="35" t="s">
        <v>112</v>
      </c>
      <c r="O90" s="39" t="s">
        <v>114</v>
      </c>
      <c r="P90" s="49"/>
    </row>
    <row r="91" spans="2:16" ht="15" customHeight="1" x14ac:dyDescent="0.25">
      <c r="B91" s="95"/>
      <c r="C91" s="94"/>
      <c r="D91" s="30" t="s">
        <v>80</v>
      </c>
      <c r="E91" s="45" t="s">
        <v>81</v>
      </c>
      <c r="F91" s="30" t="s">
        <v>98</v>
      </c>
      <c r="G91" s="35">
        <v>1</v>
      </c>
      <c r="H91" s="35">
        <v>1</v>
      </c>
      <c r="I91" s="35">
        <v>2</v>
      </c>
      <c r="J91" s="35">
        <v>1</v>
      </c>
      <c r="K91" s="35">
        <v>5</v>
      </c>
      <c r="L91" s="35">
        <f t="shared" si="1"/>
        <v>10</v>
      </c>
      <c r="M91" s="35" t="s">
        <v>112</v>
      </c>
      <c r="N91" s="35" t="s">
        <v>112</v>
      </c>
      <c r="O91" s="39" t="s">
        <v>114</v>
      </c>
      <c r="P91" s="49"/>
    </row>
    <row r="92" spans="2:16" ht="15" customHeight="1" x14ac:dyDescent="0.25">
      <c r="B92" s="95">
        <v>22</v>
      </c>
      <c r="C92" s="94" t="s">
        <v>118</v>
      </c>
      <c r="D92" s="30" t="s">
        <v>67</v>
      </c>
      <c r="E92" s="42" t="s">
        <v>82</v>
      </c>
      <c r="F92" s="30" t="s">
        <v>98</v>
      </c>
      <c r="G92" s="35"/>
      <c r="H92" s="35"/>
      <c r="I92" s="35"/>
      <c r="J92" s="35"/>
      <c r="K92" s="35"/>
      <c r="L92" s="35"/>
      <c r="M92" s="34" t="s">
        <v>111</v>
      </c>
      <c r="N92" s="35" t="s">
        <v>112</v>
      </c>
      <c r="O92" s="38" t="s">
        <v>113</v>
      </c>
      <c r="P92" s="49"/>
    </row>
    <row r="93" spans="2:16" ht="15.75" customHeight="1" x14ac:dyDescent="0.25">
      <c r="B93" s="95"/>
      <c r="C93" s="94"/>
      <c r="D93" s="33" t="s">
        <v>78</v>
      </c>
      <c r="E93" s="45" t="s">
        <v>81</v>
      </c>
      <c r="F93" s="33" t="s">
        <v>110</v>
      </c>
      <c r="G93" s="35">
        <v>1</v>
      </c>
      <c r="H93" s="35">
        <v>1</v>
      </c>
      <c r="I93" s="35">
        <v>2</v>
      </c>
      <c r="J93" s="35">
        <v>5</v>
      </c>
      <c r="K93" s="35">
        <v>5</v>
      </c>
      <c r="L93" s="35">
        <f t="shared" ref="L93" si="2">K93*J93*I93*H93*G93</f>
        <v>50</v>
      </c>
      <c r="M93" s="34" t="s">
        <v>112</v>
      </c>
      <c r="N93" s="35" t="s">
        <v>112</v>
      </c>
      <c r="O93" s="39" t="s">
        <v>114</v>
      </c>
      <c r="P93" s="49"/>
    </row>
    <row r="94" spans="2:16" ht="15" customHeight="1" x14ac:dyDescent="0.25">
      <c r="B94" s="95"/>
      <c r="C94" s="94"/>
      <c r="D94" s="32" t="s">
        <v>60</v>
      </c>
      <c r="E94" s="43" t="s">
        <v>81</v>
      </c>
      <c r="F94" s="32" t="s">
        <v>97</v>
      </c>
      <c r="G94" s="35">
        <v>1</v>
      </c>
      <c r="H94" s="35">
        <v>1</v>
      </c>
      <c r="I94" s="35">
        <v>2</v>
      </c>
      <c r="J94" s="35">
        <v>4</v>
      </c>
      <c r="K94" s="35">
        <v>5</v>
      </c>
      <c r="L94" s="35">
        <f>K94*J94*I94*H94*G94</f>
        <v>40</v>
      </c>
      <c r="M94" s="35" t="s">
        <v>112</v>
      </c>
      <c r="N94" s="35" t="s">
        <v>112</v>
      </c>
      <c r="O94" s="39" t="s">
        <v>114</v>
      </c>
      <c r="P94" s="49"/>
    </row>
    <row r="95" spans="2:16" ht="15" customHeight="1" x14ac:dyDescent="0.25">
      <c r="B95" s="95">
        <v>23</v>
      </c>
      <c r="C95" s="94" t="s">
        <v>119</v>
      </c>
      <c r="D95" s="30" t="s">
        <v>75</v>
      </c>
      <c r="E95" s="42" t="s">
        <v>81</v>
      </c>
      <c r="F95" s="30" t="s">
        <v>108</v>
      </c>
      <c r="G95" s="35">
        <v>1</v>
      </c>
      <c r="H95" s="35">
        <v>1</v>
      </c>
      <c r="I95" s="35">
        <v>2</v>
      </c>
      <c r="J95" s="35">
        <v>5</v>
      </c>
      <c r="K95" s="35">
        <v>5</v>
      </c>
      <c r="L95" s="35">
        <f>K95*J95*I95*H95*G95</f>
        <v>50</v>
      </c>
      <c r="M95" s="35" t="s">
        <v>112</v>
      </c>
      <c r="N95" s="35" t="s">
        <v>112</v>
      </c>
      <c r="O95" s="39" t="s">
        <v>114</v>
      </c>
      <c r="P95" s="49"/>
    </row>
    <row r="96" spans="2:16" ht="15.75" customHeight="1" x14ac:dyDescent="0.25">
      <c r="B96" s="95"/>
      <c r="C96" s="94"/>
      <c r="D96" s="30" t="s">
        <v>77</v>
      </c>
      <c r="E96" s="45" t="s">
        <v>82</v>
      </c>
      <c r="F96" s="30" t="s">
        <v>109</v>
      </c>
      <c r="G96" s="35"/>
      <c r="H96" s="35"/>
      <c r="I96" s="35"/>
      <c r="J96" s="35"/>
      <c r="K96" s="35"/>
      <c r="L96" s="35"/>
      <c r="M96" s="34" t="s">
        <v>111</v>
      </c>
      <c r="N96" s="35" t="s">
        <v>112</v>
      </c>
      <c r="O96" s="40" t="s">
        <v>113</v>
      </c>
      <c r="P96" s="49"/>
    </row>
    <row r="97" spans="2:16" ht="15" customHeight="1" x14ac:dyDescent="0.25">
      <c r="B97" s="95"/>
      <c r="C97" s="94"/>
      <c r="D97" s="30" t="s">
        <v>79</v>
      </c>
      <c r="E97" s="45" t="s">
        <v>81</v>
      </c>
      <c r="F97" s="30" t="s">
        <v>102</v>
      </c>
      <c r="G97" s="35">
        <v>1</v>
      </c>
      <c r="H97" s="35">
        <v>1</v>
      </c>
      <c r="I97" s="35">
        <v>2</v>
      </c>
      <c r="J97" s="35">
        <v>1</v>
      </c>
      <c r="K97" s="35">
        <v>5</v>
      </c>
      <c r="L97" s="35">
        <f t="shared" ref="L97" si="3">K97*J97*I97*H97*G97</f>
        <v>10</v>
      </c>
      <c r="M97" s="35" t="s">
        <v>112</v>
      </c>
      <c r="N97" s="35" t="s">
        <v>112</v>
      </c>
      <c r="O97" s="39" t="s">
        <v>114</v>
      </c>
      <c r="P97" s="49"/>
    </row>
    <row r="98" spans="2:16" ht="15" customHeight="1" x14ac:dyDescent="0.25">
      <c r="B98" s="53"/>
      <c r="C98" s="28"/>
      <c r="D98" s="30"/>
      <c r="E98" s="45"/>
      <c r="F98" s="30"/>
      <c r="G98" s="35"/>
      <c r="H98" s="35"/>
      <c r="I98" s="35"/>
      <c r="J98" s="35"/>
      <c r="K98" s="35"/>
      <c r="L98" s="35"/>
      <c r="M98" s="35"/>
      <c r="N98" s="35"/>
      <c r="O98" s="39"/>
      <c r="P98" s="49"/>
    </row>
    <row r="99" spans="2:16" s="61" customFormat="1" ht="15" customHeight="1" x14ac:dyDescent="0.25">
      <c r="B99" s="80">
        <v>24</v>
      </c>
      <c r="C99" s="81" t="s">
        <v>128</v>
      </c>
      <c r="D99" s="63" t="s">
        <v>129</v>
      </c>
      <c r="E99" s="82" t="s">
        <v>81</v>
      </c>
      <c r="F99" s="64" t="s">
        <v>130</v>
      </c>
      <c r="G99" s="57">
        <v>1</v>
      </c>
      <c r="H99" s="57">
        <v>1</v>
      </c>
      <c r="I99" s="57">
        <v>2</v>
      </c>
      <c r="J99" s="57">
        <v>2</v>
      </c>
      <c r="K99" s="57">
        <v>2</v>
      </c>
      <c r="L99" s="57">
        <v>8</v>
      </c>
      <c r="M99" s="65" t="s">
        <v>112</v>
      </c>
      <c r="N99" s="66"/>
      <c r="O99" s="67" t="s">
        <v>114</v>
      </c>
      <c r="P99" s="83" t="s">
        <v>136</v>
      </c>
    </row>
    <row r="100" spans="2:16" s="61" customFormat="1" ht="15" customHeight="1" x14ac:dyDescent="0.25">
      <c r="B100" s="80"/>
      <c r="C100" s="81"/>
      <c r="D100" s="69" t="s">
        <v>52</v>
      </c>
      <c r="E100" s="82"/>
      <c r="F100" s="69" t="s">
        <v>96</v>
      </c>
      <c r="G100" s="57">
        <v>1</v>
      </c>
      <c r="H100" s="57">
        <v>2</v>
      </c>
      <c r="I100" s="57">
        <v>3</v>
      </c>
      <c r="J100" s="57">
        <v>2</v>
      </c>
      <c r="K100" s="57">
        <v>2</v>
      </c>
      <c r="L100" s="57">
        <v>24</v>
      </c>
      <c r="M100" s="65"/>
      <c r="N100" s="66"/>
      <c r="O100" s="67" t="s">
        <v>114</v>
      </c>
      <c r="P100" s="83"/>
    </row>
    <row r="101" spans="2:16" s="61" customFormat="1" ht="15" customHeight="1" x14ac:dyDescent="0.25">
      <c r="B101" s="70"/>
      <c r="C101" s="62"/>
      <c r="D101" s="69"/>
      <c r="E101" s="75"/>
      <c r="F101" s="69"/>
      <c r="G101" s="57"/>
      <c r="H101" s="57"/>
      <c r="I101" s="57"/>
      <c r="J101" s="57"/>
      <c r="K101" s="57"/>
      <c r="L101" s="57"/>
      <c r="M101" s="65"/>
      <c r="N101" s="66"/>
      <c r="O101" s="67"/>
      <c r="P101" s="68"/>
    </row>
    <row r="102" spans="2:16" s="71" customFormat="1" ht="15" customHeight="1" x14ac:dyDescent="0.25">
      <c r="B102" s="84">
        <v>25</v>
      </c>
      <c r="C102" s="85" t="s">
        <v>135</v>
      </c>
      <c r="D102" s="73" t="s">
        <v>131</v>
      </c>
      <c r="E102" s="86" t="s">
        <v>81</v>
      </c>
      <c r="F102" s="74" t="s">
        <v>97</v>
      </c>
      <c r="G102" s="74">
        <v>1</v>
      </c>
      <c r="H102" s="74">
        <v>1</v>
      </c>
      <c r="I102" s="74">
        <v>2</v>
      </c>
      <c r="J102" s="74">
        <v>3</v>
      </c>
      <c r="K102" s="74">
        <v>1</v>
      </c>
      <c r="L102" s="74">
        <v>6</v>
      </c>
      <c r="M102" s="66" t="s">
        <v>112</v>
      </c>
      <c r="N102" s="66"/>
      <c r="O102" s="74" t="s">
        <v>132</v>
      </c>
      <c r="P102" s="87" t="s">
        <v>137</v>
      </c>
    </row>
    <row r="103" spans="2:16" s="71" customFormat="1" ht="15" customHeight="1" x14ac:dyDescent="0.25">
      <c r="B103" s="84"/>
      <c r="C103" s="85"/>
      <c r="D103" s="73" t="s">
        <v>133</v>
      </c>
      <c r="E103" s="86"/>
      <c r="F103" s="74" t="s">
        <v>97</v>
      </c>
      <c r="G103" s="74">
        <v>1</v>
      </c>
      <c r="H103" s="74">
        <v>1</v>
      </c>
      <c r="I103" s="74">
        <v>2</v>
      </c>
      <c r="J103" s="74">
        <v>3</v>
      </c>
      <c r="K103" s="74">
        <v>1</v>
      </c>
      <c r="L103" s="74">
        <v>6</v>
      </c>
      <c r="M103" s="66"/>
      <c r="N103" s="66"/>
      <c r="O103" s="74" t="s">
        <v>132</v>
      </c>
      <c r="P103" s="87"/>
    </row>
    <row r="104" spans="2:16" s="71" customFormat="1" ht="15" customHeight="1" x14ac:dyDescent="0.25">
      <c r="B104" s="84"/>
      <c r="C104" s="85"/>
      <c r="D104" s="73" t="s">
        <v>134</v>
      </c>
      <c r="E104" s="86"/>
      <c r="F104" s="74" t="s">
        <v>110</v>
      </c>
      <c r="G104" s="74">
        <v>1</v>
      </c>
      <c r="H104" s="74">
        <v>1</v>
      </c>
      <c r="I104" s="74">
        <v>2</v>
      </c>
      <c r="J104" s="74">
        <v>3</v>
      </c>
      <c r="K104" s="74">
        <v>1</v>
      </c>
      <c r="L104" s="74">
        <v>6</v>
      </c>
      <c r="M104" s="66"/>
      <c r="N104" s="66"/>
      <c r="O104" s="74" t="s">
        <v>132</v>
      </c>
      <c r="P104" s="87"/>
    </row>
    <row r="105" spans="2:16" s="71" customFormat="1" ht="15" customHeight="1" x14ac:dyDescent="0.25">
      <c r="B105" s="84"/>
      <c r="C105" s="85"/>
      <c r="D105" s="72" t="s">
        <v>68</v>
      </c>
      <c r="E105" s="86"/>
      <c r="F105" s="72" t="s">
        <v>102</v>
      </c>
      <c r="G105" s="74">
        <v>1</v>
      </c>
      <c r="H105" s="74">
        <v>1</v>
      </c>
      <c r="I105" s="74">
        <v>2</v>
      </c>
      <c r="J105" s="74">
        <v>3</v>
      </c>
      <c r="K105" s="74">
        <v>1</v>
      </c>
      <c r="L105" s="74">
        <v>6</v>
      </c>
      <c r="M105" s="66"/>
      <c r="N105" s="66"/>
      <c r="O105" s="74" t="s">
        <v>132</v>
      </c>
      <c r="P105" s="87"/>
    </row>
    <row r="106" spans="2:16" s="6" customFormat="1" ht="15" customHeight="1" x14ac:dyDescent="0.2">
      <c r="B106" s="17"/>
      <c r="F106" s="14"/>
      <c r="H106" s="16"/>
      <c r="N106" s="14"/>
      <c r="P106" s="18"/>
    </row>
    <row r="107" spans="2:16" s="6" customFormat="1" ht="12.75" x14ac:dyDescent="0.2">
      <c r="B107" s="17"/>
      <c r="C107" s="13"/>
      <c r="D107" s="6" t="s">
        <v>125</v>
      </c>
      <c r="E107" s="58" t="s">
        <v>126</v>
      </c>
      <c r="G107" s="14"/>
      <c r="N107" s="14"/>
      <c r="P107" s="18"/>
    </row>
    <row r="108" spans="2:16" s="6" customFormat="1" ht="17.25" customHeight="1" x14ac:dyDescent="0.2">
      <c r="B108" s="17"/>
      <c r="C108" s="13"/>
      <c r="D108" s="59"/>
      <c r="E108" s="60" t="s">
        <v>127</v>
      </c>
      <c r="G108" s="14"/>
      <c r="H108" s="15"/>
      <c r="N108" s="14"/>
      <c r="P108" s="18"/>
    </row>
    <row r="109" spans="2:16" s="6" customFormat="1" ht="12.75" x14ac:dyDescent="0.2">
      <c r="B109" s="17"/>
      <c r="C109" s="96"/>
      <c r="D109" s="96"/>
      <c r="F109" s="14"/>
      <c r="G109" s="15"/>
      <c r="N109" s="14"/>
      <c r="P109" s="18"/>
    </row>
    <row r="110" spans="2:16" s="6" customFormat="1" ht="12.75" x14ac:dyDescent="0.2">
      <c r="B110" s="17"/>
      <c r="C110" s="13"/>
      <c r="F110" s="14"/>
      <c r="N110" s="14"/>
      <c r="P110" s="18"/>
    </row>
    <row r="111" spans="2:16" ht="15.75" thickBot="1" x14ac:dyDescent="0.3">
      <c r="B111" s="19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1"/>
    </row>
    <row r="112" spans="2:16" ht="15.75" thickTop="1" x14ac:dyDescent="0.25"/>
    <row r="115" spans="2:16" ht="15" customHeight="1" x14ac:dyDescent="0.25">
      <c r="B115" s="53">
        <v>19</v>
      </c>
      <c r="C115" s="28" t="s">
        <v>43</v>
      </c>
      <c r="D115" s="30" t="s">
        <v>75</v>
      </c>
      <c r="E115" s="44" t="s">
        <v>81</v>
      </c>
      <c r="F115" s="30" t="s">
        <v>108</v>
      </c>
      <c r="G115" s="35">
        <v>1</v>
      </c>
      <c r="H115" s="35">
        <v>1</v>
      </c>
      <c r="I115" s="35">
        <v>2</v>
      </c>
      <c r="J115" s="35">
        <v>5</v>
      </c>
      <c r="K115" s="35">
        <v>5</v>
      </c>
      <c r="L115" s="35">
        <f>K115*J115*I115*H115*G115</f>
        <v>50</v>
      </c>
      <c r="M115" s="35" t="s">
        <v>112</v>
      </c>
      <c r="N115" s="35" t="s">
        <v>112</v>
      </c>
      <c r="O115" s="39" t="s">
        <v>114</v>
      </c>
      <c r="P115" s="47"/>
    </row>
  </sheetData>
  <mergeCells count="71">
    <mergeCell ref="B2:B5"/>
    <mergeCell ref="G4:H4"/>
    <mergeCell ref="G5:H5"/>
    <mergeCell ref="C2:E2"/>
    <mergeCell ref="C3:E3"/>
    <mergeCell ref="C4:E5"/>
    <mergeCell ref="P9:P11"/>
    <mergeCell ref="G10:G11"/>
    <mergeCell ref="H10:I10"/>
    <mergeCell ref="G2:H2"/>
    <mergeCell ref="G3:H3"/>
    <mergeCell ref="J10:J11"/>
    <mergeCell ref="K10:K11"/>
    <mergeCell ref="L10:L11"/>
    <mergeCell ref="N2:O2"/>
    <mergeCell ref="F9:F11"/>
    <mergeCell ref="G9:L9"/>
    <mergeCell ref="M9:M11"/>
    <mergeCell ref="N9:N11"/>
    <mergeCell ref="O9:O11"/>
    <mergeCell ref="C109:D109"/>
    <mergeCell ref="B9:B11"/>
    <mergeCell ref="C9:C11"/>
    <mergeCell ref="D9:D11"/>
    <mergeCell ref="E9:E11"/>
    <mergeCell ref="B29:B32"/>
    <mergeCell ref="C29:C32"/>
    <mergeCell ref="B12:B16"/>
    <mergeCell ref="C12:C16"/>
    <mergeCell ref="B18:B21"/>
    <mergeCell ref="C18:C21"/>
    <mergeCell ref="B23:B27"/>
    <mergeCell ref="C23:C27"/>
    <mergeCell ref="B34:B35"/>
    <mergeCell ref="C34:C35"/>
    <mergeCell ref="B37:B39"/>
    <mergeCell ref="C37:C39"/>
    <mergeCell ref="B41:B43"/>
    <mergeCell ref="C41:C43"/>
    <mergeCell ref="B45:B46"/>
    <mergeCell ref="C45:C46"/>
    <mergeCell ref="B48:B50"/>
    <mergeCell ref="C48:C50"/>
    <mergeCell ref="B52:B54"/>
    <mergeCell ref="C52:C54"/>
    <mergeCell ref="B56:B57"/>
    <mergeCell ref="C56:C57"/>
    <mergeCell ref="B59:B60"/>
    <mergeCell ref="C59:C60"/>
    <mergeCell ref="B64:B67"/>
    <mergeCell ref="C64:C67"/>
    <mergeCell ref="B75:B76"/>
    <mergeCell ref="C75:C76"/>
    <mergeCell ref="B78:B81"/>
    <mergeCell ref="C78:C81"/>
    <mergeCell ref="B83:B86"/>
    <mergeCell ref="C83:C86"/>
    <mergeCell ref="C95:C97"/>
    <mergeCell ref="B95:B97"/>
    <mergeCell ref="B88:B91"/>
    <mergeCell ref="C88:C91"/>
    <mergeCell ref="B92:B94"/>
    <mergeCell ref="C92:C94"/>
    <mergeCell ref="B99:B100"/>
    <mergeCell ref="C99:C100"/>
    <mergeCell ref="E99:E100"/>
    <mergeCell ref="P99:P100"/>
    <mergeCell ref="B102:B105"/>
    <mergeCell ref="C102:C105"/>
    <mergeCell ref="E102:E105"/>
    <mergeCell ref="P102:P105"/>
  </mergeCells>
  <pageMargins left="0" right="0" top="0.74803149606299213" bottom="0.74803149606299213" header="0.31496062992125984" footer="0.31496062992125984"/>
  <pageSetup scale="55" orientation="landscape" r:id="rId1"/>
  <headerFooter>
    <oddFooter>&amp;C_x000D_&amp;1#&amp;"Calibri"&amp;6&amp;K737373 Sensitivity: Internal (C3)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3730672-7856-48E1-B78B-F16C1A39F34B}"/>
</file>

<file path=customXml/itemProps2.xml><?xml version="1.0" encoding="utf-8"?>
<ds:datastoreItem xmlns:ds="http://schemas.openxmlformats.org/officeDocument/2006/customXml" ds:itemID="{6AD4A154-992D-44D7-BAB8-7FC187B21C9C}"/>
</file>

<file path=customXml/itemProps3.xml><?xml version="1.0" encoding="utf-8"?>
<ds:datastoreItem xmlns:ds="http://schemas.openxmlformats.org/officeDocument/2006/customXml" ds:itemID="{22669458-433E-46AC-89A3-61D35958C51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Niku D’cunha</dc:creator>
  <cp:lastModifiedBy>Raviraj K</cp:lastModifiedBy>
  <cp:lastPrinted>2020-06-02T07:43:02Z</cp:lastPrinted>
  <dcterms:created xsi:type="dcterms:W3CDTF">2018-06-19T07:02:25Z</dcterms:created>
  <dcterms:modified xsi:type="dcterms:W3CDTF">2023-09-21T12:31:22Z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2023-04-05T11:35:47Z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1cde4226-3157-437e-a916-cd1eeba86772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1238100</vt:r8>
  </property>
</Properties>
</file>