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6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08\Desktop\IMS 23-24\"/>
    </mc:Choice>
  </mc:AlternateContent>
  <xr:revisionPtr revIDLastSave="0" documentId="8_{4AF7B398-2D1A-425D-9215-759B4188DEA9}" xr6:coauthVersionLast="47" xr6:coauthVersionMax="47" xr10:uidLastSave="{00000000-0000-0000-0000-000000000000}"/>
  <bookViews>
    <workbookView xWindow="-110" yWindow="-110" windowWidth="19420" windowHeight="10300" tabRatio="821" firstSheet="12" activeTab="18" xr2:uid="{00000000-000D-0000-FFFF-FFFF00000000}"/>
  </bookViews>
  <sheets>
    <sheet name="Guidelines" sheetId="5" r:id="rId1"/>
    <sheet name="Matrix" sheetId="2" state="hidden" r:id="rId2"/>
    <sheet name="April-23   (2)" sheetId="33" r:id="rId3"/>
    <sheet name="April-22" sheetId="15" r:id="rId4"/>
    <sheet name="May-22" sheetId="16" r:id="rId5"/>
    <sheet name="overview" sheetId="3" state="hidden" r:id="rId6"/>
    <sheet name="June-22 " sheetId="17" r:id="rId7"/>
    <sheet name="July-22" sheetId="18" r:id="rId8"/>
    <sheet name="August-22 " sheetId="19" r:id="rId9"/>
    <sheet name="September-22." sheetId="20" state="hidden" r:id="rId10"/>
    <sheet name="September-22" sheetId="21" r:id="rId11"/>
    <sheet name="October-22" sheetId="22" r:id="rId12"/>
    <sheet name="November-22" sheetId="23" r:id="rId13"/>
    <sheet name="December-22" sheetId="24" r:id="rId14"/>
    <sheet name="January-23" sheetId="25" r:id="rId15"/>
    <sheet name="February-23" sheetId="26" r:id="rId16"/>
    <sheet name="March-23" sheetId="27" r:id="rId17"/>
    <sheet name="April-23  " sheetId="29" r:id="rId18"/>
    <sheet name="May-23" sheetId="30" r:id="rId19"/>
    <sheet name="June-23 " sheetId="31" r:id="rId20"/>
    <sheet name="July-23 " sheetId="32" r:id="rId21"/>
    <sheet name="Aug-23 " sheetId="28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3" l="1"/>
  <c r="E26" i="33" s="1"/>
  <c r="D25" i="33"/>
  <c r="E25" i="32"/>
  <c r="E26" i="32" s="1"/>
  <c r="D25" i="32"/>
  <c r="E26" i="31"/>
  <c r="E25" i="31"/>
  <c r="D25" i="31"/>
  <c r="E25" i="30"/>
  <c r="E26" i="30" s="1"/>
  <c r="D25" i="30"/>
  <c r="E26" i="29"/>
  <c r="E25" i="29"/>
  <c r="D25" i="29"/>
  <c r="E25" i="28"/>
  <c r="E26" i="28" s="1"/>
  <c r="D25" i="28"/>
  <c r="E25" i="27"/>
  <c r="E26" i="27" s="1"/>
  <c r="D25" i="27"/>
  <c r="E25" i="26"/>
  <c r="E26" i="26" s="1"/>
  <c r="D25" i="26"/>
  <c r="E25" i="25"/>
  <c r="E26" i="25" s="1"/>
  <c r="D25" i="25"/>
  <c r="E25" i="24"/>
  <c r="E26" i="24" s="1"/>
  <c r="D25" i="24" l="1"/>
  <c r="E25" i="23"/>
  <c r="E26" i="23" s="1"/>
  <c r="D25" i="23"/>
  <c r="E25" i="22"/>
  <c r="E26" i="22" s="1"/>
  <c r="D25" i="22" l="1"/>
  <c r="E25" i="21"/>
  <c r="D25" i="21"/>
  <c r="E26" i="21" l="1"/>
  <c r="E25" i="20"/>
  <c r="F25" i="20"/>
  <c r="D25" i="20"/>
  <c r="E25" i="19"/>
  <c r="F25" i="19"/>
  <c r="D25" i="19"/>
  <c r="F25" i="18"/>
  <c r="E25" i="18"/>
  <c r="D25" i="18"/>
  <c r="E25" i="17"/>
  <c r="F25" i="17"/>
  <c r="D25" i="17"/>
  <c r="E25" i="16"/>
  <c r="F25" i="16"/>
  <c r="D25" i="16"/>
  <c r="E25" i="15"/>
  <c r="F25" i="15"/>
  <c r="D25" i="15"/>
</calcChain>
</file>

<file path=xl/sharedStrings.xml><?xml version="1.0" encoding="utf-8"?>
<sst xmlns="http://schemas.openxmlformats.org/spreadsheetml/2006/main" count="653" uniqueCount="113">
  <si>
    <t>AGREED SERVICE LEVELS</t>
  </si>
  <si>
    <t>Internal Customers</t>
  </si>
  <si>
    <t>Purchase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</si>
  <si>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</si>
  <si>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</si>
  <si>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</si>
  <si>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</si>
  <si>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</si>
  <si>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</si>
  <si>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</si>
  <si>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</si>
  <si>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</si>
  <si>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</si>
  <si>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</si>
  <si>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</si>
  <si>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</si>
  <si>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</si>
  <si>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</si>
  <si>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</si>
  <si>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</si>
  <si>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</si>
  <si>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</si>
  <si>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</si>
  <si>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</si>
  <si>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</si>
  <si>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</si>
  <si>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</si>
  <si>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</si>
  <si>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</si>
  <si>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Mechanical</t>
  </si>
  <si>
    <t>Handing over the furnace within the planned duration of shutdown.</t>
  </si>
  <si>
    <t>Guidelines for auditing the Service Providers.</t>
  </si>
  <si>
    <t xml:space="preserve">1) </t>
  </si>
  <si>
    <t>2)</t>
  </si>
  <si>
    <t>Mech. Have suggested to have 10-15 critical observations/Points to work on.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</si>
  <si>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</si>
  <si>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</si>
  <si>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</si>
  <si>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</si>
  <si>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</si>
  <si>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</si>
  <si>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</si>
  <si>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</si>
  <si>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</si>
  <si>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</si>
  <si>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Max. Marks</t>
  </si>
  <si>
    <t>List of devices</t>
  </si>
  <si>
    <t>Criterion</t>
  </si>
  <si>
    <t>Attending Breakdown Call within 5 Mins.</t>
  </si>
  <si>
    <t>Attending Breakdown call within 5 Mins.</t>
  </si>
  <si>
    <t>Attending within time-frame</t>
  </si>
  <si>
    <t>Greater than 30 min.</t>
  </si>
  <si>
    <t>(Guidelines to be prepared from the mutually agreed discussion.)</t>
  </si>
  <si>
    <t>Maintaining 95% availability for Pollution control devices.</t>
  </si>
  <si>
    <t xml:space="preserve">Maintaining breakdown hrs less than 10 Hrs/month </t>
  </si>
  <si>
    <t>Less Than 10 Hrs</t>
  </si>
  <si>
    <t>&gt; 10 and Less than 12</t>
  </si>
  <si>
    <t>&gt; 12 and less than 15 Hrs</t>
  </si>
  <si>
    <t>&gt; 20 Hrs.</t>
  </si>
  <si>
    <t>Baghouse</t>
  </si>
  <si>
    <t>PCM de dusting</t>
  </si>
  <si>
    <t>Stock house De dusting</t>
  </si>
  <si>
    <t>10 Min - 20 Min.</t>
  </si>
  <si>
    <t>&gt; 20 Min and less than 30 mins</t>
  </si>
  <si>
    <t xml:space="preserve">Effective Spillage control in raw material feeding circuit </t>
  </si>
  <si>
    <t xml:space="preserve">No Delay </t>
  </si>
  <si>
    <t xml:space="preserve">upto additional 10% time of planned duaration </t>
  </si>
  <si>
    <t xml:space="preserve">upto additional 20%  time of planned duaration </t>
  </si>
  <si>
    <t>&gt; additional 20% time of planned duration</t>
  </si>
  <si>
    <t>Zero Instances</t>
  </si>
  <si>
    <t>&gt; eight instances</t>
  </si>
  <si>
    <r>
      <rPr>
        <sz val="11"/>
        <rFont val="Calibri"/>
        <family val="2"/>
      </rPr>
      <t xml:space="preserve">≤ </t>
    </r>
    <r>
      <rPr>
        <sz val="11"/>
        <rFont val="Calibri"/>
        <family val="2"/>
      </rPr>
      <t>four instances</t>
    </r>
  </si>
  <si>
    <t>≤ eight instances</t>
  </si>
  <si>
    <t>&gt; 15 and less than 20 Hrs</t>
  </si>
  <si>
    <t>On Time compliance with all 5s and safety observation.
(Proper Guidelines will be provided)</t>
  </si>
  <si>
    <t>Mechanical-BF3</t>
  </si>
  <si>
    <t>BF3- Production</t>
  </si>
  <si>
    <t>10 min</t>
  </si>
  <si>
    <t>Maintaining 95% availability for Pollution control devices with Bag house DP in healthy condition(&lt;0.15 kPa for PCM dedusting, &lt;0.4 kPa fot Stock house dedusting).</t>
  </si>
  <si>
    <t>Bala Joshi</t>
  </si>
  <si>
    <t>Roshan Naik</t>
  </si>
  <si>
    <t>Mechanical shutdown, 0.050 hour</t>
  </si>
  <si>
    <t>Mechanical shutdown, 0.070 hour</t>
  </si>
  <si>
    <t>Santosh Manerikar</t>
  </si>
  <si>
    <t>Mechanical shutdown= 0.190 hour</t>
  </si>
  <si>
    <t>Mechanical shutdown= 0.960 hour</t>
  </si>
  <si>
    <t>Mechanical shutdown= 1.450 hour</t>
  </si>
  <si>
    <t>Mechanical shutdown= 13.920 hour</t>
  </si>
  <si>
    <t>Month:</t>
  </si>
  <si>
    <t>SERVICE PROVIDER DEPARTMENT:</t>
  </si>
  <si>
    <t>INTERNAL CUSTOMER DEPARTMENT:</t>
  </si>
  <si>
    <t>Total Score</t>
  </si>
  <si>
    <t>Percentage</t>
  </si>
  <si>
    <t>%</t>
  </si>
  <si>
    <t>HOD Customer Dept:  Santosh Manerikar</t>
  </si>
  <si>
    <t>Customer Dept: Production</t>
  </si>
  <si>
    <t xml:space="preserve">Date:- </t>
  </si>
  <si>
    <t>Service Dept: Mechanical</t>
  </si>
  <si>
    <t>HOD Service Dept: Bala Joshi</t>
  </si>
  <si>
    <t>Production BF3</t>
  </si>
  <si>
    <t>Mechanical shutdown= 10.760 hour</t>
  </si>
  <si>
    <t xml:space="preserve"> </t>
  </si>
  <si>
    <t>Mechanical shutdown= 0.700 hrs</t>
  </si>
  <si>
    <t>Mechanical shutdown= 11.160 hrs</t>
  </si>
  <si>
    <t>Mechanical shutdown= 0 hrs</t>
  </si>
  <si>
    <t>Mechanical shutdown= 7.790 hrs</t>
  </si>
  <si>
    <t>Mechanical shutdown= 0.53 hrs</t>
  </si>
  <si>
    <t>Mechanical shutdown= 0.4 hrs</t>
  </si>
  <si>
    <t>HOD Service Dept: Rohit Shukla</t>
  </si>
  <si>
    <t>Mechanical shutdown= 4.06 hrs</t>
  </si>
  <si>
    <t>Mechanical shutdown=3.73 hrs</t>
  </si>
  <si>
    <t>Mechanical shutdown= 3.68 hrs</t>
  </si>
  <si>
    <t>Mechanical shutdown= 4.65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</si>
</sst>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43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vertical="center" textRotation="90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/>
    <xf numFmtId="0" fontId="4" fillId="0" borderId="2" xfId="0" applyFont="1" applyBorder="1" applyAlignment="1">
      <alignment vertical="center" textRotation="90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/>
    <xf numFmtId="0" fontId="6" fillId="0" borderId="6" xfId="0" applyFont="1" applyBorder="1" applyAlignment="1">
      <alignment horizontal="center" vertical="center"/>
    </xf>
    <xf numFmtId="0" fontId="0" fillId="2" borderId="7" xfId="0" applyFill="1" applyBorder="1"/>
    <xf numFmtId="0" fontId="0" fillId="0" borderId="8" xfId="0" applyBorder="1"/>
    <xf numFmtId="0" fontId="0" fillId="0" borderId="9" xfId="0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14" xfId="0" applyFill="1" applyBorder="1"/>
    <xf numFmtId="0" fontId="0" fillId="0" borderId="1" xfId="0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1" xfId="0" applyFont="1" applyBorder="1"/>
    <xf numFmtId="9" fontId="13" fillId="0" borderId="1" xfId="0" applyNumberFormat="1" applyFont="1" applyBorder="1"/>
    <xf numFmtId="0" fontId="13" fillId="0" borderId="1" xfId="0" applyFont="1" applyBorder="1" applyAlignment="1">
      <alignment wrapText="1"/>
    </xf>
    <xf numFmtId="9" fontId="13" fillId="0" borderId="1" xfId="0" applyNumberFormat="1" applyFont="1" applyBorder="1" applyAlignment="1">
      <alignment vertical="center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3" fillId="3" borderId="20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3" fillId="0" borderId="15" xfId="0" applyFont="1" applyBorder="1" applyAlignment="1">
      <alignment wrapText="1"/>
    </xf>
    <xf numFmtId="0" fontId="13" fillId="0" borderId="8" xfId="0" applyFont="1" applyBorder="1"/>
    <xf numFmtId="0" fontId="13" fillId="0" borderId="21" xfId="0" applyFont="1" applyBorder="1"/>
    <xf numFmtId="0" fontId="13" fillId="0" borderId="17" xfId="0" applyFont="1" applyBorder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9" fillId="0" borderId="1" xfId="0" applyFont="1" applyBorder="1" applyAlignment="1">
      <alignment vertical="center" wrapText="1"/>
    </xf>
    <xf numFmtId="9" fontId="0" fillId="0" borderId="0" xfId="1" applyFont="1"/>
    <xf numFmtId="0" fontId="0" fillId="0" borderId="14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3" fillId="0" borderId="1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9" fontId="0" fillId="0" borderId="0" xfId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23" xfId="0" applyBorder="1" applyAlignment="1">
      <alignment horizontal="right" vertical="center"/>
    </xf>
    <xf numFmtId="0" fontId="3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9" fontId="0" fillId="0" borderId="1" xfId="1" applyFont="1" applyBorder="1" applyAlignment="1">
      <alignment horizontal="left"/>
    </xf>
    <xf numFmtId="0" fontId="9" fillId="0" borderId="20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17" fontId="3" fillId="3" borderId="19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4" borderId="16" xfId="0" applyFont="1" applyFill="1" applyBorder="1" applyAlignment="1">
      <alignment horizontal="right"/>
    </xf>
    <xf numFmtId="0" fontId="10" fillId="4" borderId="0" xfId="0" applyFont="1" applyFill="1" applyAlignment="1">
      <alignment horizontal="left" vertical="center"/>
    </xf>
    <xf numFmtId="0" fontId="9" fillId="0" borderId="0" xfId="2" applyAlignment="1">
      <alignment horizontal="right"/>
    </xf>
    <xf numFmtId="0" fontId="9" fillId="0" borderId="0" xfId="2"/>
    <xf numFmtId="0" fontId="9" fillId="0" borderId="0" xfId="2" applyAlignment="1">
      <alignment horizontal="left"/>
    </xf>
    <xf numFmtId="0" fontId="8" fillId="0" borderId="34" xfId="2" applyFont="1" applyBorder="1" applyAlignment="1">
      <alignment horizontal="right"/>
    </xf>
    <xf numFmtId="0" fontId="8" fillId="0" borderId="35" xfId="2" applyFont="1" applyBorder="1"/>
    <xf numFmtId="0" fontId="8" fillId="0" borderId="36" xfId="2" applyFont="1" applyBorder="1" applyAlignment="1">
      <alignment horizontal="left"/>
    </xf>
    <xf numFmtId="0" fontId="8" fillId="0" borderId="37" xfId="2" applyFont="1" applyBorder="1" applyAlignment="1">
      <alignment horizontal="right"/>
    </xf>
    <xf numFmtId="0" fontId="8" fillId="0" borderId="0" xfId="2" applyFont="1"/>
    <xf numFmtId="0" fontId="8" fillId="0" borderId="38" xfId="2" applyFont="1" applyBorder="1" applyAlignment="1">
      <alignment horizontal="left"/>
    </xf>
    <xf numFmtId="0" fontId="8" fillId="0" borderId="38" xfId="2" applyFont="1" applyBorder="1"/>
    <xf numFmtId="0" fontId="8" fillId="3" borderId="5" xfId="2" applyFont="1" applyFill="1" applyBorder="1" applyAlignment="1">
      <alignment horizontal="right"/>
    </xf>
    <xf numFmtId="0" fontId="17" fillId="3" borderId="1" xfId="2" applyFont="1" applyFill="1" applyBorder="1" applyAlignment="1">
      <alignment vertical="center"/>
    </xf>
    <xf numFmtId="17" fontId="3" fillId="3" borderId="19" xfId="3" applyNumberFormat="1" applyFont="1" applyFill="1" applyBorder="1" applyAlignment="1">
      <alignment horizontal="left" vertical="center"/>
    </xf>
    <xf numFmtId="0" fontId="17" fillId="0" borderId="19" xfId="2" applyFont="1" applyBorder="1"/>
    <xf numFmtId="0" fontId="8" fillId="0" borderId="2" xfId="2" applyFont="1" applyBorder="1" applyAlignment="1">
      <alignment horizontal="right"/>
    </xf>
    <xf numFmtId="0" fontId="17" fillId="0" borderId="40" xfId="2" applyFont="1" applyBorder="1" applyAlignment="1">
      <alignment horizontal="center"/>
    </xf>
    <xf numFmtId="0" fontId="17" fillId="0" borderId="31" xfId="2" applyFont="1" applyBorder="1"/>
    <xf numFmtId="0" fontId="17" fillId="0" borderId="31" xfId="2" applyFont="1" applyBorder="1" applyAlignment="1">
      <alignment horizontal="left"/>
    </xf>
    <xf numFmtId="0" fontId="17" fillId="0" borderId="41" xfId="2" applyFont="1" applyBorder="1" applyAlignment="1">
      <alignment horizontal="center" vertical="center"/>
    </xf>
    <xf numFmtId="0" fontId="8" fillId="0" borderId="42" xfId="2" applyFont="1" applyBorder="1" applyAlignment="1">
      <alignment horizontal="right"/>
    </xf>
    <xf numFmtId="0" fontId="8" fillId="0" borderId="2" xfId="2" applyFont="1" applyBorder="1"/>
    <xf numFmtId="0" fontId="8" fillId="0" borderId="23" xfId="2" applyFont="1" applyBorder="1"/>
    <xf numFmtId="0" fontId="8" fillId="4" borderId="43" xfId="2" applyFont="1" applyFill="1" applyBorder="1" applyAlignment="1">
      <alignment vertical="center" wrapText="1"/>
    </xf>
    <xf numFmtId="0" fontId="8" fillId="0" borderId="42" xfId="2" applyFont="1" applyBorder="1" applyAlignment="1">
      <alignment wrapText="1"/>
    </xf>
    <xf numFmtId="0" fontId="8" fillId="0" borderId="1" xfId="2" applyFont="1" applyBorder="1"/>
    <xf numFmtId="0" fontId="8" fillId="0" borderId="10" xfId="2" applyFont="1" applyBorder="1" applyAlignment="1">
      <alignment vertical="center" wrapText="1"/>
    </xf>
    <xf numFmtId="0" fontId="8" fillId="0" borderId="42" xfId="2" applyFont="1" applyBorder="1"/>
    <xf numFmtId="0" fontId="8" fillId="0" borderId="44" xfId="2" applyFont="1" applyBorder="1"/>
    <xf numFmtId="0" fontId="8" fillId="0" borderId="14" xfId="2" applyFont="1" applyBorder="1"/>
    <xf numFmtId="0" fontId="8" fillId="0" borderId="10" xfId="2" applyFont="1" applyBorder="1" applyAlignment="1">
      <alignment horizontal="left" vertical="center" wrapText="1"/>
    </xf>
    <xf numFmtId="0" fontId="8" fillId="0" borderId="5" xfId="2" applyFont="1" applyBorder="1"/>
    <xf numFmtId="0" fontId="17" fillId="0" borderId="5" xfId="2" applyFont="1" applyBorder="1" applyAlignment="1">
      <alignment horizontal="right"/>
    </xf>
    <xf numFmtId="0" fontId="17" fillId="0" borderId="1" xfId="2" applyFont="1" applyBorder="1"/>
    <xf numFmtId="0" fontId="17" fillId="0" borderId="10" xfId="2" applyFont="1" applyBorder="1" applyAlignment="1">
      <alignment horizontal="left"/>
    </xf>
    <xf numFmtId="0" fontId="17" fillId="0" borderId="11" xfId="2" applyFont="1" applyBorder="1" applyAlignment="1">
      <alignment horizontal="right"/>
    </xf>
    <xf numFmtId="0" fontId="17" fillId="0" borderId="6" xfId="2" applyFont="1" applyBorder="1" applyAlignment="1">
      <alignment horizontal="center"/>
    </xf>
    <xf numFmtId="0" fontId="17" fillId="0" borderId="6" xfId="2" applyFont="1" applyBorder="1"/>
    <xf numFmtId="0" fontId="17" fillId="0" borderId="45" xfId="2" applyFont="1" applyBorder="1" applyAlignment="1">
      <alignment horizontal="left"/>
    </xf>
    <xf numFmtId="0" fontId="17" fillId="0" borderId="0" xfId="2" applyFont="1" applyAlignment="1">
      <alignment horizontal="left"/>
    </xf>
    <xf numFmtId="0" fontId="17" fillId="0" borderId="38" xfId="2" applyFont="1" applyBorder="1" applyAlignment="1">
      <alignment horizontal="left"/>
    </xf>
    <xf numFmtId="0" fontId="8" fillId="0" borderId="46" xfId="2" applyFont="1" applyBorder="1" applyAlignment="1">
      <alignment horizontal="right"/>
    </xf>
    <xf numFmtId="0" fontId="17" fillId="0" borderId="24" xfId="2" applyFont="1" applyBorder="1"/>
    <xf numFmtId="0" fontId="8" fillId="0" borderId="24" xfId="2" applyFont="1" applyBorder="1"/>
    <xf numFmtId="0" fontId="17" fillId="0" borderId="47" xfId="2" applyFont="1" applyBorder="1"/>
    <xf numFmtId="0" fontId="17" fillId="0" borderId="0" xfId="2" applyFont="1"/>
    <xf numFmtId="0" fontId="17" fillId="0" borderId="38" xfId="2" applyFont="1" applyBorder="1" applyAlignment="1">
      <alignment horizontal="right"/>
    </xf>
    <xf numFmtId="0" fontId="8" fillId="0" borderId="48" xfId="2" applyFont="1" applyBorder="1" applyAlignment="1">
      <alignment horizontal="right"/>
    </xf>
    <xf numFmtId="0" fontId="8" fillId="0" borderId="49" xfId="2" applyFont="1" applyBorder="1"/>
    <xf numFmtId="0" fontId="8" fillId="0" borderId="45" xfId="2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textRotation="90"/>
    </xf>
    <xf numFmtId="0" fontId="7" fillId="0" borderId="27" xfId="0" applyFont="1" applyBorder="1" applyAlignment="1">
      <alignment horizontal="center" vertical="center" textRotation="90"/>
    </xf>
    <xf numFmtId="0" fontId="7" fillId="0" borderId="28" xfId="0" applyFont="1" applyBorder="1" applyAlignment="1">
      <alignment horizontal="center" vertical="center" textRotation="90"/>
    </xf>
    <xf numFmtId="0" fontId="7" fillId="0" borderId="29" xfId="0" applyFont="1" applyBorder="1" applyAlignment="1">
      <alignment horizontal="center" vertical="center" textRotation="90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3" borderId="39" xfId="2" applyFont="1" applyFill="1" applyBorder="1" applyAlignment="1">
      <alignment horizontal="center" vertical="center"/>
    </xf>
    <xf numFmtId="0" fontId="17" fillId="3" borderId="19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0" xfId="2" applyFont="1" applyBorder="1" applyAlignment="1">
      <alignment horizontal="left"/>
    </xf>
    <xf numFmtId="0" fontId="8" fillId="0" borderId="0" xfId="2" applyFont="1" applyAlignment="1">
      <alignment horizontal="left" vertical="center" wrapText="1"/>
    </xf>
    <xf numFmtId="0" fontId="8" fillId="0" borderId="38" xfId="2" applyFont="1" applyBorder="1" applyAlignment="1">
      <alignment horizontal="left" vertical="center" wrapText="1"/>
    </xf>
  </cellXfs>
  <cellStyles count="4">
    <cellStyle name="Normal" xfId="0" builtinId="0"/>
    <cellStyle name="Normal 2" xfId="3" xr:uid="{4A72D500-A59C-4832-9396-A73C626AD42C}"/>
    <cellStyle name="Normal 2 2" xfId="2" xr:uid="{58F60162-2623-42A0-BE6C-1F281EAC7E07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1179F46-37CF-4247-B50D-6B508EFA261C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B4C68FC-43F5-446D-85F7-A32405A30795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D92E88-4ED1-483A-96FB-077991CA650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F73D17-317C-4E51-8BA0-51E349866DC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56EA342-763D-44CE-82E3-33AB4A45C026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3E85C4-91A7-461D-ACB6-74703A9C72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F02E25D-8FA8-49D9-B932-86B55B839AA2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A813B0B-25D1-48A1-B501-C9507DB4796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EC151F-7387-4944-9091-F04AF841F8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DA6785-F883-44B7-85D0-5FB1A1A451C9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FC70FC6-EA98-45A5-A3A4-0BB46344A8D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72F74-2B10-4F00-A429-8344A5A644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7DE34E-4D71-4AF5-9DC2-C3F92D1C07B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7F3C90-536E-4204-B47B-3A73E055E6C7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C58E1-66B4-4F80-914F-7AA8F9AA9A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A7DF0ED-7D7E-4207-8CC3-04A23323D7EE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C2F4314-16A0-4992-B10D-357D84957324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D3BE7C-2B47-48D1-B7B3-69C9A81932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7BB0537-15F7-41B0-82C3-3BC63845A04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9D58DBA-7D64-4835-BE5E-BD440C1A951D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8B8B2-815F-4178-A9AD-4E17281141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0922600-8118-49C3-A70C-32F028496BCE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BF9E19D-6387-48CD-AE62-806877664E10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76F6FF-95E2-4EBE-A466-05FC3A3692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34D1C0-352C-4581-AA5D-23D0015BACB8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2EA2E65-0691-48BF-9111-E84E64E79B59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077212-4426-4B03-AAD0-643DA4B4AF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4CC6FCF-D982-4BF7-AF95-06FD814B5E77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1874940-BA76-4211-A715-4AD5C36CCE1C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93785-60BC-4083-B009-20F64B6298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CDBAF82-8A8F-486C-B6E8-041A0E63A6EF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B78C19B-5BFF-4B09-83B8-FCAFC8836F0B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255109-26F9-48CC-8CA3-8122B3CF17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E6EB6A-BC43-4C79-BEC9-6D5FDA3136C8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2ADA553-0314-4870-88D3-4620FC96EDE8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1536A76-F5D6-4672-B490-EEEF1AC3E37D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039BD72-57DD-482A-B9D3-851DB88BF63A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12393" name="Picture 3">
          <a:extLst>
            <a:ext uri="{FF2B5EF4-FFF2-40B4-BE49-F238E27FC236}">
              <a16:creationId xmlns:a16="http://schemas.microsoft.com/office/drawing/2014/main" id="{43B8A73F-5015-4BE5-B86B-B9B9CDDC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5A18E6D-7754-4C7C-87AB-2C317128E0EE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F40FDA7-6A6C-46F5-B07D-6E45026F0304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0181B2-40C5-434C-9049-B33073504D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5D7F008-F9FA-48E3-80F5-E900B0C5FF19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FD276D4-490E-4470-8769-7AB1D73E8CB4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03B8314-5B90-4D7F-B045-5FB771833792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BA6EA85-9297-4375-A859-6B68CBDB85AE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2588" name="Picture 3">
          <a:extLst>
            <a:ext uri="{FF2B5EF4-FFF2-40B4-BE49-F238E27FC236}">
              <a16:creationId xmlns:a16="http://schemas.microsoft.com/office/drawing/2014/main" id="{AA372D8C-BCF2-466A-9F20-218D0A3A9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667068-DB9D-44A0-9378-9828DC3A04AD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4FCA62C-0547-4F0C-92A8-99456C788FBE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20692EA-EEFE-4F68-A478-76823A7D688A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140970</xdr:rowOff>
    </xdr:from>
    <xdr:to>
      <xdr:col>3</xdr:col>
      <xdr:colOff>142875</xdr:colOff>
      <xdr:row>11</xdr:row>
      <xdr:rowOff>105918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3F4604E6-03FB-47EB-B75E-5AE6EB47F272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140970</xdr:rowOff>
    </xdr:from>
    <xdr:to>
      <xdr:col>3</xdr:col>
      <xdr:colOff>123825</xdr:colOff>
      <xdr:row>25</xdr:row>
      <xdr:rowOff>105918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51ACA648-EF7A-4E4C-94A4-5DFF41AC06FF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112395</xdr:rowOff>
    </xdr:from>
    <xdr:to>
      <xdr:col>6</xdr:col>
      <xdr:colOff>95250</xdr:colOff>
      <xdr:row>5</xdr:row>
      <xdr:rowOff>77343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1B2A83EB-6086-42BF-8C93-F80989D9E905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160020</xdr:rowOff>
    </xdr:from>
    <xdr:to>
      <xdr:col>9</xdr:col>
      <xdr:colOff>428625</xdr:colOff>
      <xdr:row>5</xdr:row>
      <xdr:rowOff>124968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9F8B3041-3375-4482-A003-3EB1D4347FC2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153649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2A1BC7C-7AD4-4C96-8D75-F526018EC1B7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144032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3ACC90C-EF11-4F0D-9134-AE0C135D7EF3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77343</xdr:rowOff>
    </xdr:from>
    <xdr:to>
      <xdr:col>6</xdr:col>
      <xdr:colOff>485774</xdr:colOff>
      <xdr:row>14</xdr:row>
      <xdr:rowOff>38125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602ADDC-FEF9-4CAD-BA70-3D6E86F24922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124968</xdr:rowOff>
    </xdr:from>
    <xdr:to>
      <xdr:col>8</xdr:col>
      <xdr:colOff>438151</xdr:colOff>
      <xdr:row>15</xdr:row>
      <xdr:rowOff>28865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12B3FCB-0F0E-488C-89A4-CE3E046268A4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123444</xdr:rowOff>
    </xdr:from>
    <xdr:to>
      <xdr:col>5</xdr:col>
      <xdr:colOff>462267</xdr:colOff>
      <xdr:row>15</xdr:row>
      <xdr:rowOff>28865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8FCD1C-C9A5-4D06-BD8D-50E9667E68BE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123483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E2BC02B-01E3-449F-B6D7-58F37B26E01C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CE3C669-5248-403D-A622-9DF4671A13DE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8E1AE31-F079-454F-8A30-BC7639A5BBF6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19A704-10D9-47EF-88C3-C74394CD69C3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64770</xdr:rowOff>
    </xdr:from>
    <xdr:to>
      <xdr:col>14</xdr:col>
      <xdr:colOff>200025</xdr:colOff>
      <xdr:row>17</xdr:row>
      <xdr:rowOff>66358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7A0B4BC-B70F-4F25-B4F3-6BA960609A96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AF53C8-48F9-4BE1-AFF7-6A1B0E5666BD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91ABDA-FA79-4051-AD7A-C01D4A1048BB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A014C00-99A1-4387-844A-D439FBED219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726A845A-1EB6-45D4-934D-6ED69C36F3CD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3597" name="Picture 3">
          <a:extLst>
            <a:ext uri="{FF2B5EF4-FFF2-40B4-BE49-F238E27FC236}">
              <a16:creationId xmlns:a16="http://schemas.microsoft.com/office/drawing/2014/main" id="{0090BA2A-3689-4D1A-8F51-C34A10635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D0B837E-C23D-4560-B91D-329F2915CA01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016EFF-DE3C-4FFE-AA4F-F764077521B6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325E0B8-0C3B-421C-AD99-848DCB25C640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8AE5C194-8B76-414D-849A-C267E8E6EF4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4616" name="Picture 3">
          <a:extLst>
            <a:ext uri="{FF2B5EF4-FFF2-40B4-BE49-F238E27FC236}">
              <a16:creationId xmlns:a16="http://schemas.microsoft.com/office/drawing/2014/main" id="{02CDFDAB-641D-49F8-A43E-8489A2B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282DD18-6B6D-40E9-B548-1CE4B51EA3F8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AC9FA0D-412C-4475-A4F8-8C26D3D313C7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7186B64-4424-4679-B518-726145682CF3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B59C0A3-7217-45C8-89B4-BA2919D31E82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5630" name="Picture 3">
          <a:extLst>
            <a:ext uri="{FF2B5EF4-FFF2-40B4-BE49-F238E27FC236}">
              <a16:creationId xmlns:a16="http://schemas.microsoft.com/office/drawing/2014/main" id="{8BAAB87D-EC4C-4284-B405-4EF4E8DB9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8DF5AF-BB91-45D7-8F79-D2DD61F6442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7886B2-F7D4-4C29-A6FF-4A740D203E2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7D83475-B119-4334-8229-5DD1A573F299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485448C8-7F55-4388-A9BA-6D9C436D9139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6639" name="Picture 3">
          <a:extLst>
            <a:ext uri="{FF2B5EF4-FFF2-40B4-BE49-F238E27FC236}">
              <a16:creationId xmlns:a16="http://schemas.microsoft.com/office/drawing/2014/main" id="{A759180E-4E05-4AC7-9594-A312117E4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ABEF365-08A7-4669-A137-2DBFDAC1384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E9A8DB3-C336-44F8-9F92-DF7D72FEA8A8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364EE-9B3A-4600-9BEB-1E6589213B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6"/>
  <sheetViews>
    <sheetView showGridLines="0" workbookViewId="0">
      <selection activeCell="B7" sqref="B7"/>
    </sheetView>
  </sheetViews>
  <sheetFormatPr defaultRowHeight="12.5" x14ac:dyDescent="0.25"/>
  <cols>
    <col min="2" max="2" width="25.90625" customWidth="1"/>
    <col min="3" max="3" width="10.54296875" customWidth="1"/>
  </cols>
  <sheetData>
    <row r="2" spans="1:6" ht="18.5" x14ac:dyDescent="0.45">
      <c r="B2" s="22" t="s">
        <v>31</v>
      </c>
      <c r="C2" s="20"/>
      <c r="D2" s="20"/>
      <c r="E2" s="20"/>
      <c r="F2" s="20"/>
    </row>
    <row r="3" spans="1:6" ht="14.5" x14ac:dyDescent="0.35">
      <c r="B3" s="21"/>
      <c r="C3" s="21"/>
      <c r="D3" s="21"/>
      <c r="E3" s="21"/>
      <c r="F3" s="21"/>
    </row>
    <row r="4" spans="1:6" ht="14.5" x14ac:dyDescent="0.35">
      <c r="A4" s="1" t="s">
        <v>32</v>
      </c>
      <c r="B4" s="23" t="s">
        <v>54</v>
      </c>
      <c r="C4" s="21"/>
      <c r="D4" s="21"/>
      <c r="E4" s="21"/>
      <c r="F4" s="21"/>
    </row>
    <row r="5" spans="1:6" ht="14.5" x14ac:dyDescent="0.35">
      <c r="A5" s="1"/>
      <c r="B5" s="21"/>
      <c r="C5" s="21"/>
      <c r="D5" s="21"/>
      <c r="E5" s="21"/>
      <c r="F5" s="21"/>
    </row>
    <row r="6" spans="1:6" ht="14.5" x14ac:dyDescent="0.35">
      <c r="A6" s="1"/>
      <c r="B6" s="24" t="s">
        <v>47</v>
      </c>
      <c r="C6" s="32" t="s">
        <v>27</v>
      </c>
      <c r="D6" s="21"/>
      <c r="E6" s="21"/>
      <c r="F6" s="21"/>
    </row>
    <row r="7" spans="1:6" ht="14.5" x14ac:dyDescent="0.35">
      <c r="A7" s="1"/>
      <c r="B7" s="28" t="s">
        <v>55</v>
      </c>
      <c r="C7" s="29">
        <v>10</v>
      </c>
      <c r="D7" s="21"/>
      <c r="E7" s="21"/>
      <c r="F7" s="21"/>
    </row>
    <row r="8" spans="1:6" ht="14.5" x14ac:dyDescent="0.35">
      <c r="A8" s="1"/>
      <c r="B8" s="28" t="s">
        <v>56</v>
      </c>
      <c r="C8" s="29">
        <v>8</v>
      </c>
      <c r="D8" s="21"/>
      <c r="E8" s="21"/>
      <c r="F8" s="21"/>
    </row>
    <row r="9" spans="1:6" ht="14.5" x14ac:dyDescent="0.35">
      <c r="A9" s="1"/>
      <c r="B9" s="28" t="s">
        <v>57</v>
      </c>
      <c r="C9" s="29">
        <v>6</v>
      </c>
      <c r="D9" s="21"/>
      <c r="E9" s="21"/>
      <c r="F9" s="21"/>
    </row>
    <row r="10" spans="1:6" ht="14.5" x14ac:dyDescent="0.35">
      <c r="A10" s="1"/>
      <c r="B10" s="28" t="s">
        <v>73</v>
      </c>
      <c r="C10" s="29">
        <v>4</v>
      </c>
      <c r="D10" s="21"/>
      <c r="E10" s="21"/>
      <c r="F10" s="21"/>
    </row>
    <row r="11" spans="1:6" ht="14.5" x14ac:dyDescent="0.35">
      <c r="A11" s="1"/>
      <c r="B11" s="30" t="s">
        <v>58</v>
      </c>
      <c r="C11" s="31">
        <v>0</v>
      </c>
      <c r="D11" s="21"/>
      <c r="E11" s="21"/>
      <c r="F11" s="21"/>
    </row>
    <row r="12" spans="1:6" ht="14.5" x14ac:dyDescent="0.35">
      <c r="A12" s="1"/>
      <c r="B12" s="21"/>
      <c r="C12" s="21"/>
      <c r="D12" s="21"/>
      <c r="E12" s="21"/>
      <c r="F12" s="21"/>
    </row>
    <row r="13" spans="1:6" ht="14.5" x14ac:dyDescent="0.35">
      <c r="A13" s="1" t="s">
        <v>33</v>
      </c>
      <c r="B13" s="23" t="s">
        <v>101</v>
      </c>
      <c r="C13" s="21"/>
      <c r="D13" s="21"/>
      <c r="E13" s="21"/>
      <c r="F13" s="21"/>
    </row>
    <row r="14" spans="1:6" ht="14.5" x14ac:dyDescent="0.35">
      <c r="A14" s="1"/>
      <c r="B14" s="21"/>
      <c r="C14" s="21"/>
      <c r="D14" s="21"/>
      <c r="E14" s="21"/>
      <c r="F14" s="21"/>
    </row>
    <row r="15" spans="1:6" ht="14.5" x14ac:dyDescent="0.35">
      <c r="A15" s="1"/>
      <c r="B15" s="21" t="s">
        <v>34</v>
      </c>
      <c r="C15" s="21"/>
      <c r="D15" s="21"/>
      <c r="E15" s="21"/>
      <c r="F15" s="21"/>
    </row>
    <row r="16" spans="1:6" ht="14.5" x14ac:dyDescent="0.35">
      <c r="A16" s="1"/>
      <c r="B16" s="21" t="s">
        <v>52</v>
      </c>
      <c r="C16" s="21"/>
      <c r="D16" s="21"/>
      <c r="E16" s="21"/>
      <c r="F16" s="21"/>
    </row>
    <row r="17" spans="1:7" ht="14.5" x14ac:dyDescent="0.35">
      <c r="A17" s="1"/>
      <c r="B17" s="21"/>
      <c r="C17" s="21"/>
      <c r="D17" s="21"/>
      <c r="E17" s="21"/>
      <c r="F17" s="21"/>
    </row>
    <row r="18" spans="1:7" ht="14.5" x14ac:dyDescent="0.35">
      <c r="A18" s="1"/>
      <c r="B18" s="21"/>
      <c r="C18" s="21"/>
      <c r="D18" s="21"/>
      <c r="E18" s="21"/>
      <c r="F18" s="21"/>
    </row>
    <row r="19" spans="1:7" ht="14.5" x14ac:dyDescent="0.35">
      <c r="A19" s="1" t="s">
        <v>35</v>
      </c>
      <c r="B19" s="23" t="s">
        <v>53</v>
      </c>
      <c r="C19" s="21"/>
      <c r="D19" s="21"/>
      <c r="E19" s="21"/>
      <c r="F19" s="21"/>
    </row>
    <row r="20" spans="1:7" ht="14.5" x14ac:dyDescent="0.35">
      <c r="A20" s="1"/>
      <c r="B20" s="21"/>
      <c r="C20" s="21"/>
      <c r="D20" s="21"/>
      <c r="E20" s="21"/>
      <c r="F20" s="21"/>
    </row>
    <row r="21" spans="1:7" ht="14.5" x14ac:dyDescent="0.35">
      <c r="A21" s="1"/>
      <c r="B21" s="24" t="s">
        <v>46</v>
      </c>
      <c r="C21" s="24" t="s">
        <v>37</v>
      </c>
      <c r="D21" s="21"/>
      <c r="E21" s="21"/>
      <c r="F21" s="21"/>
    </row>
    <row r="22" spans="1:7" ht="14.5" x14ac:dyDescent="0.35">
      <c r="A22" s="1"/>
      <c r="B22" s="24" t="s">
        <v>59</v>
      </c>
      <c r="C22" s="25">
        <v>0.3</v>
      </c>
      <c r="D22" s="21"/>
      <c r="E22" s="21"/>
      <c r="F22" s="21"/>
    </row>
    <row r="23" spans="1:7" ht="14.5" x14ac:dyDescent="0.35">
      <c r="A23" s="1"/>
      <c r="B23" s="24" t="s">
        <v>60</v>
      </c>
      <c r="C23" s="25">
        <v>0.35</v>
      </c>
      <c r="D23" s="21"/>
      <c r="E23" s="21"/>
      <c r="F23" s="21"/>
    </row>
    <row r="24" spans="1:7" ht="14.5" x14ac:dyDescent="0.35">
      <c r="A24" s="1"/>
      <c r="B24" s="24" t="s">
        <v>61</v>
      </c>
      <c r="C24" s="25">
        <v>0.35</v>
      </c>
      <c r="D24" s="21"/>
      <c r="E24" s="21"/>
      <c r="F24" s="21"/>
    </row>
    <row r="25" spans="1:7" ht="14.5" x14ac:dyDescent="0.35">
      <c r="A25" s="1"/>
      <c r="B25" s="26"/>
      <c r="C25" s="27"/>
      <c r="D25" s="21"/>
      <c r="E25" s="21"/>
      <c r="F25" s="21"/>
    </row>
    <row r="26" spans="1:7" ht="14.5" x14ac:dyDescent="0.35">
      <c r="A26" s="1"/>
      <c r="B26" s="21"/>
      <c r="C26" s="21"/>
      <c r="D26" s="21"/>
      <c r="E26" s="21"/>
      <c r="F26" s="21"/>
    </row>
    <row r="27" spans="1:7" ht="14.5" x14ac:dyDescent="0.35">
      <c r="A27" s="1"/>
      <c r="B27" s="21" t="s">
        <v>38</v>
      </c>
      <c r="C27" s="21" t="s">
        <v>45</v>
      </c>
      <c r="D27" s="21"/>
      <c r="E27" s="21"/>
      <c r="F27" s="21"/>
    </row>
    <row r="28" spans="1:7" ht="14.5" x14ac:dyDescent="0.35">
      <c r="A28" s="1"/>
      <c r="B28" s="21" t="s">
        <v>39</v>
      </c>
      <c r="C28" s="21">
        <v>10</v>
      </c>
      <c r="D28" s="21"/>
      <c r="E28" s="21"/>
      <c r="F28" s="21"/>
    </row>
    <row r="29" spans="1:7" ht="14.5" x14ac:dyDescent="0.35">
      <c r="A29" s="1"/>
      <c r="B29" s="21" t="s">
        <v>40</v>
      </c>
      <c r="C29" s="21">
        <v>8</v>
      </c>
      <c r="D29" s="21"/>
      <c r="E29" s="21"/>
      <c r="F29" s="21"/>
      <c r="G29" s="46"/>
    </row>
    <row r="30" spans="1:7" ht="14.5" x14ac:dyDescent="0.35">
      <c r="A30" s="1"/>
      <c r="B30" s="21" t="s">
        <v>41</v>
      </c>
      <c r="C30" s="21">
        <v>6</v>
      </c>
      <c r="D30" s="21"/>
      <c r="E30" s="21"/>
      <c r="F30" s="21"/>
    </row>
    <row r="31" spans="1:7" ht="14.5" x14ac:dyDescent="0.35">
      <c r="A31" s="1"/>
      <c r="B31" s="21" t="s">
        <v>42</v>
      </c>
      <c r="C31" s="21">
        <v>4</v>
      </c>
      <c r="D31" s="21"/>
      <c r="E31" s="21"/>
      <c r="F31" s="21"/>
    </row>
    <row r="32" spans="1:7" ht="14.5" x14ac:dyDescent="0.35">
      <c r="A32" s="1"/>
      <c r="B32" s="21" t="s">
        <v>43</v>
      </c>
      <c r="C32" s="21">
        <v>0</v>
      </c>
      <c r="D32" s="21"/>
      <c r="E32" s="21"/>
      <c r="F32" s="21"/>
    </row>
    <row r="33" spans="1:9" ht="14.5" x14ac:dyDescent="0.35">
      <c r="A33" s="1"/>
      <c r="B33" s="21"/>
      <c r="C33" s="21"/>
      <c r="D33" s="21"/>
      <c r="E33" s="21"/>
      <c r="F33" s="21"/>
    </row>
    <row r="34" spans="1:9" ht="14.5" x14ac:dyDescent="0.35">
      <c r="A34" s="1" t="s">
        <v>36</v>
      </c>
      <c r="B34" s="23" t="s">
        <v>30</v>
      </c>
      <c r="C34" s="21"/>
      <c r="D34" s="21"/>
      <c r="E34" s="21"/>
      <c r="F34" s="21"/>
    </row>
    <row r="35" spans="1:9" ht="14.5" x14ac:dyDescent="0.35">
      <c r="A35" s="1"/>
      <c r="B35" s="23"/>
      <c r="C35" s="21"/>
      <c r="D35" s="21"/>
      <c r="E35" s="21"/>
      <c r="F35" s="21"/>
    </row>
    <row r="36" spans="1:9" ht="14.5" x14ac:dyDescent="0.35">
      <c r="A36" s="1"/>
      <c r="B36" s="24" t="s">
        <v>47</v>
      </c>
      <c r="C36" s="32" t="s">
        <v>45</v>
      </c>
      <c r="D36" s="21"/>
      <c r="E36" s="21"/>
      <c r="F36" s="21"/>
    </row>
    <row r="37" spans="1:9" ht="14.5" x14ac:dyDescent="0.35">
      <c r="B37" s="24" t="s">
        <v>65</v>
      </c>
      <c r="C37" s="24">
        <v>10</v>
      </c>
      <c r="D37" s="21"/>
      <c r="E37" s="21"/>
      <c r="F37" s="21"/>
    </row>
    <row r="38" spans="1:9" ht="29" x14ac:dyDescent="0.35">
      <c r="B38" s="26" t="s">
        <v>66</v>
      </c>
      <c r="C38" s="24">
        <v>7</v>
      </c>
      <c r="D38" s="21"/>
      <c r="E38" s="21"/>
      <c r="F38" s="21"/>
    </row>
    <row r="39" spans="1:9" ht="29" x14ac:dyDescent="0.35">
      <c r="B39" s="26" t="s">
        <v>67</v>
      </c>
      <c r="C39" s="24">
        <v>5</v>
      </c>
      <c r="D39" s="21"/>
      <c r="E39" s="21"/>
      <c r="F39" s="21"/>
    </row>
    <row r="40" spans="1:9" ht="29" x14ac:dyDescent="0.35">
      <c r="B40" s="26" t="s">
        <v>68</v>
      </c>
      <c r="C40" s="24">
        <v>0</v>
      </c>
      <c r="D40" s="21"/>
      <c r="E40" s="21"/>
      <c r="F40" s="21"/>
      <c r="I40" s="46"/>
    </row>
    <row r="41" spans="1:9" ht="14.5" x14ac:dyDescent="0.35">
      <c r="B41" s="21"/>
      <c r="C41" s="21"/>
      <c r="D41" s="21"/>
      <c r="E41" s="21"/>
      <c r="F41" s="21"/>
    </row>
    <row r="42" spans="1:9" ht="14.5" x14ac:dyDescent="0.35">
      <c r="A42">
        <v>5</v>
      </c>
      <c r="B42" s="127" t="s">
        <v>64</v>
      </c>
      <c r="C42" s="127"/>
      <c r="D42" s="127"/>
      <c r="E42" s="127"/>
      <c r="F42" s="21"/>
    </row>
    <row r="43" spans="1:9" ht="14.5" x14ac:dyDescent="0.35">
      <c r="B43" s="43"/>
      <c r="C43" s="43"/>
      <c r="D43" s="43"/>
      <c r="E43" s="43"/>
      <c r="F43" s="21"/>
    </row>
    <row r="44" spans="1:9" ht="14.5" x14ac:dyDescent="0.35">
      <c r="B44" s="24" t="s">
        <v>47</v>
      </c>
      <c r="C44" s="32" t="s">
        <v>45</v>
      </c>
      <c r="D44" s="21"/>
      <c r="E44" s="21"/>
      <c r="F44" s="21"/>
    </row>
    <row r="45" spans="1:9" ht="14.5" x14ac:dyDescent="0.35">
      <c r="B45" s="40" t="s">
        <v>69</v>
      </c>
      <c r="C45" s="41">
        <v>10</v>
      </c>
      <c r="D45" s="21"/>
      <c r="E45" s="21"/>
      <c r="F45" s="21"/>
    </row>
    <row r="46" spans="1:9" ht="14.5" x14ac:dyDescent="0.35">
      <c r="B46" s="39" t="s">
        <v>71</v>
      </c>
      <c r="C46" s="29">
        <v>8</v>
      </c>
      <c r="D46" s="21"/>
      <c r="E46" s="21"/>
      <c r="F46" s="21"/>
    </row>
    <row r="47" spans="1:9" ht="14.5" x14ac:dyDescent="0.35">
      <c r="B47" s="39" t="s">
        <v>72</v>
      </c>
      <c r="C47" s="29">
        <v>5</v>
      </c>
      <c r="D47" s="21"/>
      <c r="E47" s="21"/>
      <c r="F47" s="21"/>
    </row>
    <row r="48" spans="1:9" ht="14.5" x14ac:dyDescent="0.35">
      <c r="B48" s="42" t="s">
        <v>70</v>
      </c>
      <c r="C48" s="31">
        <v>0</v>
      </c>
      <c r="D48" s="21"/>
      <c r="E48" s="21"/>
      <c r="F48" s="21"/>
    </row>
    <row r="49" spans="1:6" ht="14.5" x14ac:dyDescent="0.35">
      <c r="B49" s="44"/>
      <c r="C49" s="21"/>
      <c r="D49" s="21"/>
      <c r="E49" s="21"/>
      <c r="F49" s="21"/>
    </row>
    <row r="50" spans="1:6" ht="14.5" x14ac:dyDescent="0.35">
      <c r="A50" s="1" t="s">
        <v>44</v>
      </c>
      <c r="B50" s="21" t="s">
        <v>49</v>
      </c>
      <c r="C50" s="21"/>
      <c r="D50" s="21"/>
      <c r="E50" s="21"/>
      <c r="F50" s="21"/>
    </row>
    <row r="51" spans="1:6" ht="14.5" x14ac:dyDescent="0.35">
      <c r="B51" s="21"/>
      <c r="C51" s="21"/>
      <c r="D51" s="21"/>
      <c r="E51" s="21"/>
      <c r="F51" s="21"/>
    </row>
    <row r="52" spans="1:6" ht="14.5" x14ac:dyDescent="0.35">
      <c r="B52" s="24" t="s">
        <v>47</v>
      </c>
      <c r="C52" s="32" t="s">
        <v>45</v>
      </c>
      <c r="D52" s="21"/>
      <c r="E52" s="21"/>
      <c r="F52" s="21"/>
    </row>
    <row r="53" spans="1:6" ht="14.5" x14ac:dyDescent="0.35">
      <c r="B53" s="28" t="s">
        <v>50</v>
      </c>
      <c r="C53" s="29">
        <v>10</v>
      </c>
      <c r="D53" s="21"/>
      <c r="E53" s="21"/>
      <c r="F53" s="21"/>
    </row>
    <row r="54" spans="1:6" ht="14.5" x14ac:dyDescent="0.35">
      <c r="B54" s="28" t="s">
        <v>62</v>
      </c>
      <c r="C54" s="29">
        <v>5</v>
      </c>
    </row>
    <row r="55" spans="1:6" ht="14.5" x14ac:dyDescent="0.35">
      <c r="B55" s="28" t="s">
        <v>63</v>
      </c>
      <c r="C55" s="29">
        <v>3</v>
      </c>
    </row>
    <row r="56" spans="1:6" ht="14.5" x14ac:dyDescent="0.35">
      <c r="B56" s="30" t="s">
        <v>51</v>
      </c>
      <c r="C56" s="31">
        <v>0</v>
      </c>
    </row>
  </sheetData>
  <mergeCells count="1">
    <mergeCell ref="B42:E42"/>
  </mergeCells>
  <pageMargins left="0.7" right="0.7" top="0.75" bottom="0.75" header="0.3" footer="0.3"/>
  <pageSetup orientation="portrait" r:id="rId1"/>
  <headerFooter>
    <oddFooter>&amp;C&amp;1#&amp;"Calibri"&amp;6&amp;KC0C0C0Sensitivity: Public (C4)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2"/>
  <sheetViews>
    <sheetView topLeftCell="A4" workbookViewId="0">
      <selection activeCell="F19" sqref="F19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44805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6</v>
      </c>
      <c r="F19" s="45" t="s">
        <v>87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25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38">
        <f>SUM(D19:D24)</f>
        <v>50</v>
      </c>
      <c r="E25" s="38">
        <f>SUM(E19:E24)</f>
        <v>46</v>
      </c>
      <c r="F25" s="70">
        <f>E25/D25</f>
        <v>0.92</v>
      </c>
    </row>
    <row r="26" spans="2:9" ht="13" x14ac:dyDescent="0.3">
      <c r="B26" s="51"/>
      <c r="C26" s="77" t="s">
        <v>79</v>
      </c>
      <c r="F26" s="76" t="s">
        <v>83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913-9707-4136-91BE-DBA91D278D97}">
  <sheetPr>
    <pageSetUpPr fitToPage="1"/>
  </sheetPr>
  <dimension ref="B2:F37"/>
  <sheetViews>
    <sheetView showGridLines="0" workbookViewId="0">
      <selection activeCell="D16" sqref="D16:F16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44805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6</v>
      </c>
      <c r="F19" s="100" t="s">
        <v>87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46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92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31CC-0FE2-4B22-99E6-FA26EC7C88CF}">
  <sheetPr>
    <pageSetUpPr fitToPage="1"/>
  </sheetPr>
  <dimension ref="B2:F37"/>
  <sheetViews>
    <sheetView showGridLines="0" workbookViewId="0">
      <selection activeCell="F13" sqref="F13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44835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8</v>
      </c>
      <c r="F19" s="100" t="s">
        <v>100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48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96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6DC-CE0E-4477-BB91-8458689CE2FB}">
  <sheetPr>
    <pageSetUpPr fitToPage="1"/>
  </sheetPr>
  <dimension ref="B2:F37"/>
  <sheetViews>
    <sheetView showGridLines="0" workbookViewId="0">
      <selection activeCell="F13" sqref="F13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44866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102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7EAE-1CE5-49BD-8B69-ED2A6B15572A}">
  <sheetPr>
    <pageSetUpPr fitToPage="1"/>
  </sheetPr>
  <dimension ref="B2:F37"/>
  <sheetViews>
    <sheetView showGridLines="0" topLeftCell="A14" workbookViewId="0">
      <selection activeCell="E27" sqref="E27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44896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8</v>
      </c>
      <c r="F19" s="100" t="s">
        <v>103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48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96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F68-63E7-4EFC-AA6D-2228445F5B3F}">
  <sheetPr>
    <pageSetUpPr fitToPage="1"/>
  </sheetPr>
  <dimension ref="B2:F37"/>
  <sheetViews>
    <sheetView showGridLines="0" workbookViewId="0">
      <selection activeCell="F13" sqref="F13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44927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104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57E7-1DA8-4524-96BB-63779EF9B7E4}">
  <sheetPr>
    <pageSetUpPr fitToPage="1"/>
  </sheetPr>
  <dimension ref="B2:F37"/>
  <sheetViews>
    <sheetView showGridLines="0" topLeftCell="A20" workbookViewId="0">
      <selection activeCell="F13" sqref="F13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44958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105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4592-EE46-4FEB-9C25-FFC3B2E769A9}">
  <sheetPr>
    <pageSetUpPr fitToPage="1"/>
  </sheetPr>
  <dimension ref="B2:F37"/>
  <sheetViews>
    <sheetView showGridLines="0" topLeftCell="A9" workbookViewId="0">
      <selection activeCell="C24" sqref="C24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44986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106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0F04-95E0-4850-A2C4-19AE1B4EAA55}">
  <sheetPr>
    <pageSetUpPr fitToPage="1"/>
  </sheetPr>
  <dimension ref="B2:F37"/>
  <sheetViews>
    <sheetView showGridLines="0" topLeftCell="E10" workbookViewId="0">
      <selection sqref="A1:G39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45017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109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108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4A75-88F4-4519-97C4-405D077B135E}">
  <sheetPr>
    <pageSetUpPr fitToPage="1"/>
  </sheetPr>
  <dimension ref="B2:F37"/>
  <sheetViews>
    <sheetView showGridLines="0" tabSelected="1" topLeftCell="A22" workbookViewId="0">
      <selection activeCell="C30" sqref="C30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45047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110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108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2.5" x14ac:dyDescent="0.25"/>
  <cols>
    <col min="2" max="2" width="17.08984375" customWidth="1"/>
    <col min="3" max="3" width="12.90625" customWidth="1"/>
    <col min="4" max="4" width="10.453125" customWidth="1"/>
    <col min="5" max="5" width="9.6328125" customWidth="1"/>
    <col min="6" max="6" width="10.90625" customWidth="1"/>
    <col min="7" max="7" width="13.453125" customWidth="1"/>
    <col min="9" max="9" width="11.90625" customWidth="1"/>
  </cols>
  <sheetData>
    <row r="1" spans="1:15" ht="13" thickBot="1" x14ac:dyDescent="0.3"/>
    <row r="2" spans="1:15" ht="38.25" customHeight="1" thickBot="1" x14ac:dyDescent="0.55000000000000004">
      <c r="A2" s="12"/>
      <c r="B2" s="133" t="s">
        <v>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36"/>
    </row>
    <row r="3" spans="1:15" ht="57" customHeight="1" x14ac:dyDescent="0.4">
      <c r="A3" s="129" t="s">
        <v>1</v>
      </c>
      <c r="B3" s="6"/>
      <c r="C3" s="7" t="s">
        <v>13</v>
      </c>
      <c r="D3" s="7" t="s">
        <v>12</v>
      </c>
      <c r="E3" s="7" t="s">
        <v>14</v>
      </c>
      <c r="F3" s="7" t="s">
        <v>16</v>
      </c>
      <c r="G3" s="7" t="s">
        <v>17</v>
      </c>
      <c r="H3" s="7" t="s">
        <v>2</v>
      </c>
      <c r="I3" s="7" t="s">
        <v>19</v>
      </c>
      <c r="J3" s="7" t="s">
        <v>20</v>
      </c>
      <c r="K3" s="7" t="s">
        <v>21</v>
      </c>
      <c r="L3" s="7" t="s">
        <v>24</v>
      </c>
      <c r="M3" s="7" t="s">
        <v>22</v>
      </c>
      <c r="N3" s="16" t="s">
        <v>25</v>
      </c>
      <c r="O3" s="13" t="s">
        <v>23</v>
      </c>
    </row>
    <row r="4" spans="1:15" ht="24.9" customHeight="1" x14ac:dyDescent="0.25">
      <c r="A4" s="130"/>
      <c r="B4" s="8" t="s">
        <v>13</v>
      </c>
      <c r="C4" s="4"/>
      <c r="D4" s="4"/>
      <c r="E4" s="3" t="s">
        <v>3</v>
      </c>
      <c r="F4" s="3" t="s">
        <v>3</v>
      </c>
      <c r="G4" s="3" t="s">
        <v>3</v>
      </c>
      <c r="H4" s="3" t="s">
        <v>3</v>
      </c>
      <c r="I4" s="4"/>
      <c r="J4" s="4"/>
      <c r="K4" s="3" t="s">
        <v>3</v>
      </c>
      <c r="L4" s="3" t="s">
        <v>3</v>
      </c>
      <c r="M4" s="3" t="s">
        <v>3</v>
      </c>
      <c r="N4" s="14" t="s">
        <v>3</v>
      </c>
      <c r="O4" s="14" t="s">
        <v>3</v>
      </c>
    </row>
    <row r="5" spans="1:15" ht="24.9" customHeight="1" x14ac:dyDescent="0.25">
      <c r="A5" s="130"/>
      <c r="B5" s="8" t="s">
        <v>12</v>
      </c>
      <c r="C5" s="3" t="s">
        <v>3</v>
      </c>
      <c r="D5" s="4"/>
      <c r="E5" s="3" t="s">
        <v>3</v>
      </c>
      <c r="F5" s="3" t="s">
        <v>3</v>
      </c>
      <c r="G5" s="3" t="s">
        <v>3</v>
      </c>
      <c r="H5" s="3" t="s">
        <v>3</v>
      </c>
      <c r="I5" s="4"/>
      <c r="J5" s="4"/>
      <c r="K5" s="3" t="s">
        <v>3</v>
      </c>
      <c r="L5" s="3" t="s">
        <v>3</v>
      </c>
      <c r="M5" s="4"/>
      <c r="N5" s="14" t="s">
        <v>3</v>
      </c>
      <c r="O5" s="14" t="s">
        <v>3</v>
      </c>
    </row>
    <row r="6" spans="1:15" ht="24.9" customHeight="1" x14ac:dyDescent="0.25">
      <c r="A6" s="130"/>
      <c r="B6" s="8" t="s">
        <v>15</v>
      </c>
      <c r="C6" s="4"/>
      <c r="D6" s="4"/>
      <c r="E6" s="4"/>
      <c r="F6" s="3" t="s">
        <v>3</v>
      </c>
      <c r="G6" s="3" t="s">
        <v>3</v>
      </c>
      <c r="H6" s="3" t="s">
        <v>3</v>
      </c>
      <c r="I6" s="4"/>
      <c r="J6" s="4"/>
      <c r="K6" s="3" t="s">
        <v>3</v>
      </c>
      <c r="L6" s="3" t="s">
        <v>3</v>
      </c>
      <c r="M6" s="4"/>
      <c r="N6" s="14" t="s">
        <v>3</v>
      </c>
      <c r="O6" s="14" t="s">
        <v>3</v>
      </c>
    </row>
    <row r="7" spans="1:15" ht="42" customHeight="1" x14ac:dyDescent="0.25">
      <c r="A7" s="130"/>
      <c r="B7" s="8" t="s">
        <v>18</v>
      </c>
      <c r="C7" s="4"/>
      <c r="D7" s="4"/>
      <c r="E7" s="4"/>
      <c r="F7" s="4"/>
      <c r="G7" s="4"/>
      <c r="H7" s="3" t="s">
        <v>3</v>
      </c>
      <c r="I7" s="4"/>
      <c r="J7" s="4"/>
      <c r="K7" s="3" t="s">
        <v>3</v>
      </c>
      <c r="L7" s="3" t="s">
        <v>3</v>
      </c>
      <c r="M7" s="4"/>
      <c r="N7" s="14" t="s">
        <v>3</v>
      </c>
      <c r="O7" s="14" t="s">
        <v>3</v>
      </c>
    </row>
    <row r="8" spans="1:15" ht="52.5" customHeight="1" x14ac:dyDescent="0.25">
      <c r="A8" s="130"/>
      <c r="B8" s="8" t="s">
        <v>17</v>
      </c>
      <c r="C8" s="4"/>
      <c r="D8" s="4"/>
      <c r="E8" s="4"/>
      <c r="F8" s="4"/>
      <c r="G8" s="4"/>
      <c r="H8" s="3" t="s">
        <v>3</v>
      </c>
      <c r="I8" s="4"/>
      <c r="J8" s="4"/>
      <c r="K8" s="3" t="s">
        <v>3</v>
      </c>
      <c r="L8" s="3" t="s">
        <v>3</v>
      </c>
      <c r="M8" s="4"/>
      <c r="N8" s="14" t="s">
        <v>3</v>
      </c>
      <c r="O8" s="14" t="s">
        <v>3</v>
      </c>
    </row>
    <row r="9" spans="1:15" ht="24.9" customHeight="1" x14ac:dyDescent="0.25">
      <c r="A9" s="130"/>
      <c r="B9" s="8" t="s">
        <v>2</v>
      </c>
      <c r="C9" s="4"/>
      <c r="D9" s="4"/>
      <c r="E9" s="4"/>
      <c r="F9" s="4"/>
      <c r="G9" s="4"/>
      <c r="H9" s="4"/>
      <c r="I9" s="4"/>
      <c r="J9" s="4"/>
      <c r="K9" s="3" t="s">
        <v>3</v>
      </c>
      <c r="L9" s="3" t="s">
        <v>3</v>
      </c>
      <c r="M9" s="3" t="s">
        <v>3</v>
      </c>
      <c r="N9" s="14" t="s">
        <v>3</v>
      </c>
      <c r="O9" s="14" t="s">
        <v>3</v>
      </c>
    </row>
    <row r="10" spans="1:15" ht="24.9" customHeight="1" x14ac:dyDescent="0.25">
      <c r="A10" s="130"/>
      <c r="B10" s="8" t="s">
        <v>19</v>
      </c>
      <c r="C10" s="4"/>
      <c r="D10" s="3" t="s">
        <v>3</v>
      </c>
      <c r="E10" s="4"/>
      <c r="F10" s="4"/>
      <c r="G10" s="4"/>
      <c r="H10" s="3" t="s">
        <v>3</v>
      </c>
      <c r="I10" s="4"/>
      <c r="J10" s="4"/>
      <c r="K10" s="3" t="s">
        <v>3</v>
      </c>
      <c r="L10" s="3" t="s">
        <v>3</v>
      </c>
      <c r="M10" s="3" t="s">
        <v>3</v>
      </c>
      <c r="N10" s="14" t="s">
        <v>3</v>
      </c>
      <c r="O10" s="14" t="s">
        <v>3</v>
      </c>
    </row>
    <row r="11" spans="1:15" ht="24.9" customHeight="1" x14ac:dyDescent="0.25">
      <c r="A11" s="130"/>
      <c r="B11" s="8" t="s">
        <v>20</v>
      </c>
      <c r="C11" s="4"/>
      <c r="D11" s="3" t="s">
        <v>3</v>
      </c>
      <c r="E11" s="4"/>
      <c r="F11" s="4"/>
      <c r="G11" s="4"/>
      <c r="H11" s="3" t="s">
        <v>3</v>
      </c>
      <c r="I11" s="3" t="s">
        <v>3</v>
      </c>
      <c r="J11" s="4"/>
      <c r="K11" s="3" t="s">
        <v>3</v>
      </c>
      <c r="L11" s="3" t="s">
        <v>3</v>
      </c>
      <c r="M11" s="4"/>
      <c r="N11" s="14" t="s">
        <v>3</v>
      </c>
      <c r="O11" s="14" t="s">
        <v>3</v>
      </c>
    </row>
    <row r="12" spans="1:15" ht="24.9" customHeight="1" x14ac:dyDescent="0.25">
      <c r="A12" s="130"/>
      <c r="B12" s="8" t="s">
        <v>21</v>
      </c>
      <c r="C12" s="4"/>
      <c r="D12" s="4"/>
      <c r="E12" s="4"/>
      <c r="F12" s="4"/>
      <c r="G12" s="4"/>
      <c r="H12" s="3" t="s">
        <v>3</v>
      </c>
      <c r="I12" s="4"/>
      <c r="J12" s="4"/>
      <c r="K12" s="4"/>
      <c r="L12" s="3" t="s">
        <v>3</v>
      </c>
      <c r="M12" s="3" t="s">
        <v>3</v>
      </c>
      <c r="N12" s="14" t="s">
        <v>3</v>
      </c>
      <c r="O12" s="14" t="s">
        <v>3</v>
      </c>
    </row>
    <row r="13" spans="1:15" ht="24.9" customHeight="1" x14ac:dyDescent="0.25">
      <c r="A13" s="130"/>
      <c r="B13" s="8" t="s">
        <v>24</v>
      </c>
      <c r="C13" s="4"/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4"/>
      <c r="J13" s="4"/>
      <c r="K13" s="4"/>
      <c r="L13" s="4"/>
      <c r="M13" s="3" t="s">
        <v>3</v>
      </c>
      <c r="N13" s="14" t="s">
        <v>3</v>
      </c>
      <c r="O13" s="3" t="s">
        <v>3</v>
      </c>
    </row>
    <row r="14" spans="1:15" ht="24.9" customHeight="1" x14ac:dyDescent="0.25">
      <c r="A14" s="130"/>
      <c r="B14" s="8" t="s">
        <v>22</v>
      </c>
      <c r="C14" s="3" t="s">
        <v>3</v>
      </c>
      <c r="D14" s="4"/>
      <c r="E14" s="4"/>
      <c r="F14" s="4"/>
      <c r="G14" s="4"/>
      <c r="H14" s="3" t="s">
        <v>3</v>
      </c>
      <c r="I14" s="4"/>
      <c r="J14" s="4"/>
      <c r="K14" s="3" t="s">
        <v>3</v>
      </c>
      <c r="L14" s="3" t="s">
        <v>3</v>
      </c>
      <c r="M14" s="4"/>
      <c r="N14" s="14" t="s">
        <v>3</v>
      </c>
      <c r="O14" s="14" t="s">
        <v>3</v>
      </c>
    </row>
    <row r="15" spans="1:15" ht="24.9" customHeight="1" x14ac:dyDescent="0.25">
      <c r="A15" s="131"/>
      <c r="B15" s="17" t="s">
        <v>25</v>
      </c>
      <c r="C15" s="18"/>
      <c r="D15" s="18"/>
      <c r="E15" s="18"/>
      <c r="F15" s="18"/>
      <c r="G15" s="18"/>
      <c r="H15" s="3" t="s">
        <v>3</v>
      </c>
      <c r="I15" s="18"/>
      <c r="J15" s="18"/>
      <c r="K15" s="3" t="s">
        <v>3</v>
      </c>
      <c r="L15" s="3" t="s">
        <v>3</v>
      </c>
      <c r="M15" s="18"/>
      <c r="N15" s="18"/>
      <c r="O15" s="14" t="s">
        <v>3</v>
      </c>
    </row>
    <row r="16" spans="1:15" ht="24.9" customHeight="1" thickBot="1" x14ac:dyDescent="0.3">
      <c r="A16" s="132"/>
      <c r="B16" s="15" t="s">
        <v>23</v>
      </c>
      <c r="C16" s="9"/>
      <c r="D16" s="9"/>
      <c r="E16" s="9"/>
      <c r="F16" s="9"/>
      <c r="G16" s="9"/>
      <c r="H16" s="10" t="s">
        <v>3</v>
      </c>
      <c r="I16" s="9"/>
      <c r="J16" s="9"/>
      <c r="K16" s="10" t="s">
        <v>3</v>
      </c>
      <c r="L16" s="3" t="s">
        <v>3</v>
      </c>
      <c r="M16" s="9"/>
      <c r="N16" s="14" t="s">
        <v>3</v>
      </c>
      <c r="O16" s="11"/>
    </row>
    <row r="17" spans="1:4" ht="23.25" customHeight="1" x14ac:dyDescent="0.25">
      <c r="A17" s="5"/>
    </row>
    <row r="18" spans="1:4" ht="24.75" customHeight="1" x14ac:dyDescent="0.25">
      <c r="A18" s="3" t="s">
        <v>3</v>
      </c>
      <c r="B18" s="128" t="s">
        <v>6</v>
      </c>
      <c r="C18" s="128"/>
      <c r="D18" s="128"/>
    </row>
    <row r="19" spans="1:4" ht="26.25" customHeight="1" x14ac:dyDescent="0.25">
      <c r="A19" s="3" t="s">
        <v>3</v>
      </c>
      <c r="B19" s="128" t="s">
        <v>5</v>
      </c>
      <c r="C19" s="128"/>
      <c r="D19" s="128"/>
    </row>
    <row r="20" spans="1:4" x14ac:dyDescent="0.25">
      <c r="A20" s="2"/>
    </row>
    <row r="21" spans="1:4" x14ac:dyDescent="0.25">
      <c r="A21" s="2"/>
    </row>
    <row r="22" spans="1:4" x14ac:dyDescent="0.25">
      <c r="A22" s="2"/>
    </row>
    <row r="23" spans="1:4" x14ac:dyDescent="0.25">
      <c r="A23" s="2"/>
    </row>
  </sheetData>
  <mergeCells count="4">
    <mergeCell ref="B18:D18"/>
    <mergeCell ref="B19:D19"/>
    <mergeCell ref="A3:A16"/>
    <mergeCell ref="B2:O2"/>
  </mergeCells>
  <phoneticPr fontId="2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&amp;C&amp;1#&amp;"Calibri"&amp;6&amp;KC0C0C0Sensitivity: Public (C4)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D52-79AD-4465-A379-6CB2846D649A}">
  <sheetPr>
    <pageSetUpPr fitToPage="1"/>
  </sheetPr>
  <dimension ref="B2:F37"/>
  <sheetViews>
    <sheetView showGridLines="0" topLeftCell="A20" workbookViewId="0">
      <selection activeCell="F22" sqref="F22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45078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111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57-EB65-4757-884E-46A534592966}">
  <sheetPr>
    <pageSetUpPr fitToPage="1"/>
  </sheetPr>
  <dimension ref="B2:F37"/>
  <sheetViews>
    <sheetView showGridLines="0" topLeftCell="A17" workbookViewId="0">
      <selection activeCell="C28" sqref="C28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45108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112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CF3A-633C-43F3-982B-EA6A92DDCA7A}">
  <sheetPr>
    <pageSetUpPr fitToPage="1"/>
  </sheetPr>
  <dimension ref="B2:F37"/>
  <sheetViews>
    <sheetView showGridLines="0" workbookViewId="0">
      <selection activeCell="C17" sqref="C17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45139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107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98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1A82-2853-4915-846D-27733FFA12AB}">
  <sheetPr>
    <pageSetUpPr fitToPage="1"/>
  </sheetPr>
  <dimension ref="B2:F37"/>
  <sheetViews>
    <sheetView showGridLines="0" topLeftCell="A10" workbookViewId="0">
      <selection activeCell="F23" sqref="F23"/>
    </sheetView>
  </sheetViews>
  <sheetFormatPr defaultColWidth="8.90625" defaultRowHeight="12.5" x14ac:dyDescent="0.25"/>
  <cols>
    <col min="1" max="1" width="8.90625" style="79"/>
    <col min="2" max="2" width="2.1796875" style="78" bestFit="1" customWidth="1"/>
    <col min="3" max="3" width="64.81640625" style="79" bestFit="1" customWidth="1"/>
    <col min="4" max="4" width="10.1796875" style="79" bestFit="1" customWidth="1"/>
    <col min="5" max="5" width="11.1796875" style="79" customWidth="1"/>
    <col min="6" max="6" width="37.81640625" style="80" bestFit="1" customWidth="1"/>
    <col min="7" max="16384" width="8.90625" style="79"/>
  </cols>
  <sheetData>
    <row r="2" spans="2:6" ht="13" thickBot="1" x14ac:dyDescent="0.3"/>
    <row r="3" spans="2:6" ht="13" x14ac:dyDescent="0.3">
      <c r="B3" s="81"/>
      <c r="C3" s="82"/>
      <c r="D3" s="82"/>
      <c r="E3" s="82"/>
      <c r="F3" s="83"/>
    </row>
    <row r="4" spans="2:6" ht="13" x14ac:dyDescent="0.3">
      <c r="B4" s="84"/>
      <c r="C4" s="85"/>
      <c r="D4" s="85"/>
      <c r="E4" s="85"/>
      <c r="F4" s="86"/>
    </row>
    <row r="5" spans="2:6" ht="13" x14ac:dyDescent="0.3">
      <c r="B5" s="84"/>
      <c r="C5" s="85"/>
      <c r="D5" s="85"/>
      <c r="E5" s="85"/>
      <c r="F5" s="86"/>
    </row>
    <row r="6" spans="2:6" ht="13" x14ac:dyDescent="0.3">
      <c r="B6" s="84"/>
      <c r="C6" s="85"/>
      <c r="D6" s="85"/>
      <c r="E6" s="85"/>
      <c r="F6" s="87"/>
    </row>
    <row r="7" spans="2:6" ht="13" x14ac:dyDescent="0.3">
      <c r="B7" s="84"/>
      <c r="C7" s="85"/>
      <c r="D7" s="85"/>
      <c r="E7" s="85"/>
      <c r="F7" s="87"/>
    </row>
    <row r="8" spans="2:6" ht="13" x14ac:dyDescent="0.3">
      <c r="B8" s="84"/>
      <c r="C8" s="85"/>
      <c r="D8" s="85"/>
      <c r="E8" s="85"/>
      <c r="F8" s="87"/>
    </row>
    <row r="9" spans="2:6" ht="13" x14ac:dyDescent="0.3">
      <c r="B9" s="84"/>
      <c r="C9" s="85"/>
      <c r="D9" s="85"/>
      <c r="E9" s="85"/>
      <c r="F9" s="86"/>
    </row>
    <row r="10" spans="2:6" ht="13" x14ac:dyDescent="0.3">
      <c r="B10" s="84"/>
      <c r="C10" s="85"/>
      <c r="D10" s="85"/>
      <c r="E10" s="85"/>
      <c r="F10" s="86"/>
    </row>
    <row r="11" spans="2:6" ht="13" x14ac:dyDescent="0.3">
      <c r="B11" s="84"/>
      <c r="C11" s="85"/>
      <c r="D11" s="85"/>
      <c r="E11" s="85"/>
      <c r="F11" s="86"/>
    </row>
    <row r="12" spans="2:6" ht="13" x14ac:dyDescent="0.3">
      <c r="B12" s="84"/>
      <c r="C12" s="85"/>
      <c r="D12" s="85"/>
      <c r="E12" s="85"/>
      <c r="F12" s="86"/>
    </row>
    <row r="13" spans="2:6" ht="20.25" customHeight="1" x14ac:dyDescent="0.3">
      <c r="B13" s="88"/>
      <c r="C13" s="137" t="s">
        <v>7</v>
      </c>
      <c r="D13" s="138"/>
      <c r="E13" s="89" t="s">
        <v>88</v>
      </c>
      <c r="F13" s="90">
        <v>45017</v>
      </c>
    </row>
    <row r="14" spans="2:6" ht="13" x14ac:dyDescent="0.3">
      <c r="B14" s="84"/>
      <c r="C14" s="85"/>
      <c r="D14" s="85"/>
      <c r="E14" s="85"/>
      <c r="F14" s="86"/>
    </row>
    <row r="15" spans="2:6" ht="13" x14ac:dyDescent="0.3">
      <c r="B15" s="84">
        <v>1</v>
      </c>
      <c r="C15" s="91" t="s">
        <v>89</v>
      </c>
      <c r="D15" s="139" t="s">
        <v>29</v>
      </c>
      <c r="E15" s="139"/>
      <c r="F15" s="140"/>
    </row>
    <row r="16" spans="2:6" ht="13" x14ac:dyDescent="0.3">
      <c r="B16" s="84">
        <v>2</v>
      </c>
      <c r="C16" s="91" t="s">
        <v>90</v>
      </c>
      <c r="D16" s="139" t="s">
        <v>99</v>
      </c>
      <c r="E16" s="139"/>
      <c r="F16" s="140"/>
    </row>
    <row r="17" spans="2:6" ht="13.5" thickBot="1" x14ac:dyDescent="0.35">
      <c r="B17" s="84"/>
      <c r="C17" s="85"/>
      <c r="D17" s="85"/>
      <c r="E17" s="85"/>
      <c r="F17" s="86"/>
    </row>
    <row r="18" spans="2:6" ht="13.5" thickBot="1" x14ac:dyDescent="0.3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ht="13" x14ac:dyDescent="0.3">
      <c r="B19" s="97">
        <v>1</v>
      </c>
      <c r="C19" s="98" t="s">
        <v>54</v>
      </c>
      <c r="D19" s="99">
        <v>10</v>
      </c>
      <c r="E19" s="99">
        <v>10</v>
      </c>
      <c r="F19" s="100" t="s">
        <v>109</v>
      </c>
    </row>
    <row r="20" spans="2:6" ht="26" x14ac:dyDescent="0.3">
      <c r="B20" s="97">
        <v>2</v>
      </c>
      <c r="C20" s="101" t="s">
        <v>74</v>
      </c>
      <c r="D20" s="102">
        <v>5</v>
      </c>
      <c r="E20" s="102">
        <v>5</v>
      </c>
      <c r="F20" s="103"/>
    </row>
    <row r="21" spans="2:6" ht="13" x14ac:dyDescent="0.3">
      <c r="B21" s="97">
        <v>3</v>
      </c>
      <c r="C21" s="104" t="s">
        <v>78</v>
      </c>
      <c r="D21" s="102">
        <v>10</v>
      </c>
      <c r="E21" s="102">
        <v>10</v>
      </c>
      <c r="F21" s="103"/>
    </row>
    <row r="22" spans="2:6" ht="12.75" customHeight="1" x14ac:dyDescent="0.3">
      <c r="B22" s="97">
        <v>4</v>
      </c>
      <c r="C22" s="105" t="s">
        <v>30</v>
      </c>
      <c r="D22" s="102">
        <v>10</v>
      </c>
      <c r="E22" s="106">
        <v>10</v>
      </c>
      <c r="F22" s="107"/>
    </row>
    <row r="23" spans="2:6" ht="13" x14ac:dyDescent="0.3">
      <c r="B23" s="97">
        <v>5</v>
      </c>
      <c r="C23" s="108" t="s">
        <v>64</v>
      </c>
      <c r="D23" s="102">
        <v>10</v>
      </c>
      <c r="E23" s="102">
        <v>10</v>
      </c>
      <c r="F23" s="103"/>
    </row>
    <row r="24" spans="2:6" ht="13" x14ac:dyDescent="0.3">
      <c r="B24" s="97">
        <v>6</v>
      </c>
      <c r="C24" s="108" t="s">
        <v>48</v>
      </c>
      <c r="D24" s="102">
        <v>5</v>
      </c>
      <c r="E24" s="102">
        <v>5</v>
      </c>
      <c r="F24" s="103"/>
    </row>
    <row r="25" spans="2:6" ht="13" x14ac:dyDescent="0.3">
      <c r="B25" s="97"/>
      <c r="C25" s="109" t="s">
        <v>91</v>
      </c>
      <c r="D25" s="110">
        <f>SUM(D19:D24)</f>
        <v>50</v>
      </c>
      <c r="E25" s="110">
        <f>SUM(E19:E24)</f>
        <v>50</v>
      </c>
      <c r="F25" s="111"/>
    </row>
    <row r="26" spans="2:6" ht="13.5" thickBot="1" x14ac:dyDescent="0.35">
      <c r="B26" s="92"/>
      <c r="C26" s="112" t="s">
        <v>92</v>
      </c>
      <c r="D26" s="113" t="s">
        <v>93</v>
      </c>
      <c r="E26" s="114">
        <f>E25/D25*100</f>
        <v>100</v>
      </c>
      <c r="F26" s="115"/>
    </row>
    <row r="27" spans="2:6" ht="13" x14ac:dyDescent="0.3">
      <c r="B27" s="84"/>
      <c r="C27" s="85"/>
      <c r="D27" s="85"/>
      <c r="E27" s="85"/>
      <c r="F27" s="86"/>
    </row>
    <row r="28" spans="2:6" ht="13" x14ac:dyDescent="0.3">
      <c r="B28" s="84"/>
      <c r="C28" s="116" t="s">
        <v>108</v>
      </c>
      <c r="D28" s="85"/>
      <c r="E28" s="85"/>
      <c r="F28" s="117" t="s">
        <v>94</v>
      </c>
    </row>
    <row r="29" spans="2:6" ht="13" x14ac:dyDescent="0.3">
      <c r="B29" s="84"/>
      <c r="C29" s="116" t="s">
        <v>97</v>
      </c>
      <c r="D29" s="85"/>
      <c r="E29" s="85"/>
      <c r="F29" s="117" t="s">
        <v>95</v>
      </c>
    </row>
    <row r="30" spans="2:6" ht="13" x14ac:dyDescent="0.3">
      <c r="B30" s="118"/>
      <c r="C30" s="119" t="s">
        <v>96</v>
      </c>
      <c r="D30" s="120"/>
      <c r="E30" s="120"/>
      <c r="F30" s="121" t="s">
        <v>96</v>
      </c>
    </row>
    <row r="31" spans="2:6" ht="13" x14ac:dyDescent="0.3">
      <c r="B31" s="92"/>
      <c r="C31" s="122"/>
      <c r="D31" s="85"/>
      <c r="E31" s="85"/>
      <c r="F31" s="123"/>
    </row>
    <row r="32" spans="2:6" ht="13" x14ac:dyDescent="0.3">
      <c r="B32" s="98"/>
      <c r="C32" s="141" t="s">
        <v>11</v>
      </c>
      <c r="D32" s="141"/>
      <c r="E32" s="141"/>
      <c r="F32" s="142"/>
    </row>
    <row r="33" spans="2:6" ht="13" x14ac:dyDescent="0.3">
      <c r="B33" s="98"/>
      <c r="C33" s="141"/>
      <c r="D33" s="141"/>
      <c r="E33" s="141"/>
      <c r="F33" s="142"/>
    </row>
    <row r="34" spans="2:6" ht="13" x14ac:dyDescent="0.3">
      <c r="B34" s="98"/>
      <c r="C34" s="141"/>
      <c r="D34" s="141"/>
      <c r="E34" s="141"/>
      <c r="F34" s="142"/>
    </row>
    <row r="35" spans="2:6" ht="13" x14ac:dyDescent="0.3">
      <c r="B35" s="98"/>
      <c r="C35" s="141"/>
      <c r="D35" s="141"/>
      <c r="E35" s="141"/>
      <c r="F35" s="142"/>
    </row>
    <row r="36" spans="2:6" ht="13" x14ac:dyDescent="0.3">
      <c r="B36" s="98"/>
      <c r="C36" s="141"/>
      <c r="D36" s="141"/>
      <c r="E36" s="141"/>
      <c r="F36" s="142"/>
    </row>
    <row r="37" spans="2:6" ht="13.5" thickBot="1" x14ac:dyDescent="0.35">
      <c r="B37" s="124"/>
      <c r="C37" s="125"/>
      <c r="D37" s="125"/>
      <c r="E37" s="125"/>
      <c r="F37" s="126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workbookViewId="0">
      <selection activeCell="I14" sqref="I14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44652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10</v>
      </c>
      <c r="F19" s="45" t="s">
        <v>81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40.5" customHeight="1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50">
        <f>SUM(D19:D24)</f>
        <v>50</v>
      </c>
      <c r="E25" s="50">
        <f>SUM(E19:E24)</f>
        <v>50</v>
      </c>
      <c r="F25" s="70">
        <f>E25/D25</f>
        <v>1</v>
      </c>
    </row>
    <row r="26" spans="2:9" ht="13" x14ac:dyDescent="0.3">
      <c r="B26" s="51"/>
      <c r="C26" s="62" t="s">
        <v>79</v>
      </c>
      <c r="F26" s="76" t="s">
        <v>80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2"/>
  <sheetViews>
    <sheetView topLeftCell="A8" workbookViewId="0">
      <selection activeCell="F27" sqref="F27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44682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10</v>
      </c>
      <c r="F19" s="45" t="s">
        <v>82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40.5" customHeight="1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50">
        <f>SUM(D19:D24)</f>
        <v>50</v>
      </c>
      <c r="E25" s="50">
        <f>SUM(E19:E24)</f>
        <v>50</v>
      </c>
      <c r="F25" s="70">
        <f>E25/D25</f>
        <v>1</v>
      </c>
    </row>
    <row r="26" spans="2:9" ht="13" x14ac:dyDescent="0.3">
      <c r="B26" s="51"/>
      <c r="C26" s="62" t="s">
        <v>79</v>
      </c>
      <c r="F26" s="76" t="s">
        <v>83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80" zoomScaleNormal="80" workbookViewId="0">
      <selection activeCell="O25" sqref="O25"/>
    </sheetView>
  </sheetViews>
  <sheetFormatPr defaultRowHeight="12.5" x14ac:dyDescent="0.25"/>
  <sheetData/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topLeftCell="A7" workbookViewId="0">
      <selection activeCell="F20" sqref="F20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44713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10</v>
      </c>
      <c r="F19" s="45" t="s">
        <v>84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40.5" customHeight="1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50">
        <f>SUM(D19:D24)</f>
        <v>50</v>
      </c>
      <c r="E25" s="50">
        <f>SUM(E19:E24)</f>
        <v>50</v>
      </c>
      <c r="F25" s="70">
        <f>E25/D25</f>
        <v>1</v>
      </c>
    </row>
    <row r="26" spans="2:9" ht="13" x14ac:dyDescent="0.3">
      <c r="B26" s="51"/>
      <c r="C26" s="62" t="s">
        <v>79</v>
      </c>
      <c r="F26" s="76" t="s">
        <v>83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2"/>
  <sheetViews>
    <sheetView workbookViewId="0">
      <selection activeCell="F19" sqref="F19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44743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10</v>
      </c>
      <c r="F19" s="45" t="s">
        <v>85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40.5" customHeight="1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50">
        <f>SUM(D19:D24)</f>
        <v>50</v>
      </c>
      <c r="E25" s="50">
        <f>SUM(E19:E24)</f>
        <v>50</v>
      </c>
      <c r="F25" s="70">
        <f>E25/D25</f>
        <v>1</v>
      </c>
    </row>
    <row r="26" spans="2:9" ht="13" x14ac:dyDescent="0.3">
      <c r="B26" s="51"/>
      <c r="C26" s="62" t="s">
        <v>79</v>
      </c>
      <c r="F26" s="76" t="s">
        <v>83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2"/>
  <sheetViews>
    <sheetView topLeftCell="A7" workbookViewId="0">
      <selection activeCell="D28" sqref="D28"/>
    </sheetView>
  </sheetViews>
  <sheetFormatPr defaultColWidth="9.08984375" defaultRowHeight="12.5" x14ac:dyDescent="0.25"/>
  <cols>
    <col min="1" max="1" width="9.08984375" style="50"/>
    <col min="2" max="2" width="2.36328125" style="67" bestFit="1" customWidth="1"/>
    <col min="3" max="3" width="72.36328125" style="50" customWidth="1"/>
    <col min="4" max="4" width="10.36328125" style="50" bestFit="1" customWidth="1"/>
    <col min="5" max="5" width="11.08984375" style="50" customWidth="1"/>
    <col min="6" max="6" width="38.90625" style="68" customWidth="1"/>
    <col min="7" max="16384" width="9.08984375" style="50"/>
  </cols>
  <sheetData>
    <row r="2" spans="2:6" x14ac:dyDescent="0.25">
      <c r="B2" s="47"/>
      <c r="C2" s="48"/>
      <c r="D2" s="48"/>
      <c r="E2" s="48"/>
      <c r="F2" s="49"/>
    </row>
    <row r="3" spans="2:6" x14ac:dyDescent="0.25">
      <c r="B3" s="51"/>
      <c r="F3" s="52"/>
    </row>
    <row r="4" spans="2:6" x14ac:dyDescent="0.25">
      <c r="B4" s="51"/>
      <c r="F4" s="52"/>
    </row>
    <row r="5" spans="2:6" x14ac:dyDescent="0.25">
      <c r="B5" s="51"/>
      <c r="F5" s="52"/>
    </row>
    <row r="6" spans="2:6" ht="13" x14ac:dyDescent="0.25">
      <c r="B6" s="51"/>
      <c r="F6" s="53"/>
    </row>
    <row r="7" spans="2:6" ht="13" x14ac:dyDescent="0.25">
      <c r="B7" s="51"/>
      <c r="F7" s="53"/>
    </row>
    <row r="8" spans="2:6" ht="13" x14ac:dyDescent="0.25">
      <c r="B8" s="51"/>
      <c r="F8" s="53"/>
    </row>
    <row r="9" spans="2:6" ht="13" x14ac:dyDescent="0.25">
      <c r="B9" s="51"/>
      <c r="F9" s="53"/>
    </row>
    <row r="10" spans="2:6" x14ac:dyDescent="0.25">
      <c r="B10" s="51"/>
      <c r="F10" s="52"/>
    </row>
    <row r="11" spans="2:6" ht="20.25" customHeight="1" x14ac:dyDescent="0.25">
      <c r="B11" s="54"/>
      <c r="C11" s="33" t="s">
        <v>7</v>
      </c>
      <c r="D11" s="34"/>
      <c r="E11" s="35" t="s">
        <v>4</v>
      </c>
      <c r="F11" s="73">
        <v>44774</v>
      </c>
    </row>
    <row r="12" spans="2:6" x14ac:dyDescent="0.25">
      <c r="B12" s="51"/>
      <c r="F12" s="52"/>
    </row>
    <row r="13" spans="2:6" ht="13" x14ac:dyDescent="0.25">
      <c r="B13" s="51"/>
      <c r="C13" s="55" t="s">
        <v>8</v>
      </c>
      <c r="D13" s="56"/>
      <c r="F13" s="57" t="s">
        <v>75</v>
      </c>
    </row>
    <row r="14" spans="2:6" ht="13" x14ac:dyDescent="0.25">
      <c r="B14" s="51"/>
      <c r="C14" s="55" t="s">
        <v>9</v>
      </c>
      <c r="D14" s="56"/>
      <c r="F14" s="58" t="s">
        <v>76</v>
      </c>
    </row>
    <row r="15" spans="2:6" x14ac:dyDescent="0.25">
      <c r="B15" s="51"/>
      <c r="F15" s="52"/>
    </row>
    <row r="16" spans="2:6" ht="13" x14ac:dyDescent="0.25">
      <c r="B16" s="51"/>
      <c r="C16" s="56" t="s">
        <v>0</v>
      </c>
      <c r="F16" s="52"/>
    </row>
    <row r="17" spans="2:9" ht="13" x14ac:dyDescent="0.25">
      <c r="B17" s="51"/>
      <c r="C17" s="56"/>
      <c r="D17" s="59" t="s">
        <v>27</v>
      </c>
      <c r="E17" s="60" t="s">
        <v>26</v>
      </c>
      <c r="F17" s="36" t="s">
        <v>28</v>
      </c>
    </row>
    <row r="18" spans="2:9" x14ac:dyDescent="0.25">
      <c r="B18" s="51"/>
      <c r="F18" s="52"/>
    </row>
    <row r="19" spans="2:9" x14ac:dyDescent="0.25">
      <c r="B19" s="37">
        <v>1</v>
      </c>
      <c r="C19" s="72" t="s">
        <v>54</v>
      </c>
      <c r="D19" s="38">
        <v>10</v>
      </c>
      <c r="E19" s="38">
        <v>10</v>
      </c>
      <c r="F19" s="45" t="s">
        <v>86</v>
      </c>
    </row>
    <row r="20" spans="2:9" ht="25" x14ac:dyDescent="0.25">
      <c r="B20" s="37">
        <v>2</v>
      </c>
      <c r="C20" s="71" t="s">
        <v>74</v>
      </c>
      <c r="D20" s="38">
        <v>5</v>
      </c>
      <c r="E20" s="38">
        <v>5</v>
      </c>
      <c r="F20" s="19"/>
    </row>
    <row r="21" spans="2:9" ht="40.5" customHeight="1" x14ac:dyDescent="0.25">
      <c r="B21" s="37">
        <v>3</v>
      </c>
      <c r="C21" s="71" t="s">
        <v>78</v>
      </c>
      <c r="D21" s="38">
        <v>10</v>
      </c>
      <c r="E21" s="38">
        <v>10</v>
      </c>
      <c r="F21" s="19"/>
    </row>
    <row r="22" spans="2:9" ht="17.25" customHeight="1" x14ac:dyDescent="0.25">
      <c r="B22" s="37">
        <v>4</v>
      </c>
      <c r="C22" s="72" t="s">
        <v>30</v>
      </c>
      <c r="D22" s="38">
        <v>10</v>
      </c>
      <c r="E22" s="74">
        <v>10</v>
      </c>
      <c r="F22" s="69"/>
    </row>
    <row r="23" spans="2:9" x14ac:dyDescent="0.25">
      <c r="B23" s="37">
        <v>5</v>
      </c>
      <c r="C23" s="72" t="s">
        <v>64</v>
      </c>
      <c r="D23" s="38">
        <v>10</v>
      </c>
      <c r="E23" s="74">
        <v>10</v>
      </c>
      <c r="F23" s="69"/>
      <c r="I23" s="61"/>
    </row>
    <row r="24" spans="2:9" x14ac:dyDescent="0.25">
      <c r="B24" s="37">
        <v>6</v>
      </c>
      <c r="C24" s="71" t="s">
        <v>48</v>
      </c>
      <c r="D24" s="38">
        <v>5</v>
      </c>
      <c r="E24" s="38">
        <v>5</v>
      </c>
      <c r="F24" s="19" t="s">
        <v>77</v>
      </c>
    </row>
    <row r="25" spans="2:9" x14ac:dyDescent="0.25">
      <c r="B25" s="51"/>
      <c r="D25" s="50">
        <f>SUM(D19:D24)</f>
        <v>50</v>
      </c>
      <c r="E25" s="50">
        <f>SUM(E19:E24)</f>
        <v>50</v>
      </c>
      <c r="F25" s="70">
        <f>E25/D25</f>
        <v>1</v>
      </c>
    </row>
    <row r="26" spans="2:9" ht="13" x14ac:dyDescent="0.3">
      <c r="B26" s="51"/>
      <c r="C26" s="77" t="s">
        <v>79</v>
      </c>
      <c r="F26" s="76" t="s">
        <v>83</v>
      </c>
    </row>
    <row r="27" spans="2:9" ht="13" x14ac:dyDescent="0.25">
      <c r="B27" s="63"/>
      <c r="C27" s="64" t="s">
        <v>29</v>
      </c>
      <c r="D27" s="65"/>
      <c r="E27" s="65"/>
      <c r="F27" s="66" t="s">
        <v>12</v>
      </c>
    </row>
    <row r="28" spans="2:9" ht="12.75" customHeight="1" x14ac:dyDescent="0.25">
      <c r="B28" s="50"/>
      <c r="C28" s="75" t="s">
        <v>11</v>
      </c>
      <c r="D28" s="75"/>
      <c r="E28" s="75"/>
      <c r="F28" s="75"/>
    </row>
    <row r="29" spans="2:9" x14ac:dyDescent="0.25">
      <c r="B29" s="50"/>
      <c r="C29" s="75"/>
      <c r="D29" s="75"/>
      <c r="E29" s="75"/>
      <c r="F29" s="75"/>
    </row>
    <row r="30" spans="2:9" x14ac:dyDescent="0.25">
      <c r="B30" s="50"/>
      <c r="C30" s="75"/>
      <c r="D30" s="75"/>
      <c r="E30" s="75"/>
      <c r="F30" s="75"/>
    </row>
    <row r="31" spans="2:9" x14ac:dyDescent="0.25">
      <c r="B31" s="50"/>
      <c r="C31" s="75"/>
      <c r="D31" s="75"/>
      <c r="E31" s="75"/>
      <c r="F31" s="75"/>
    </row>
    <row r="32" spans="2:9" x14ac:dyDescent="0.25">
      <c r="B32" s="50"/>
      <c r="C32" s="75"/>
      <c r="D32" s="75"/>
      <c r="E32" s="75"/>
      <c r="F32" s="75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A4054D-26E1-4F78-B51E-EDD70B58ECFB}"/>
</file>

<file path=customXml/itemProps2.xml><?xml version="1.0" encoding="utf-8"?>
<ds:datastoreItem xmlns:ds="http://schemas.openxmlformats.org/officeDocument/2006/customXml" ds:itemID="{25BC79E5-41E2-4883-82C5-16AD511DA8EB}"/>
</file>

<file path=customXml/itemProps3.xml><?xml version="1.0" encoding="utf-8"?>
<ds:datastoreItem xmlns:ds="http://schemas.openxmlformats.org/officeDocument/2006/customXml" ds:itemID="{21EE24AE-375E-4FA7-B390-DD04E5244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Guidelines</vt:lpstr>
      <vt:lpstr>Matrix</vt:lpstr>
      <vt:lpstr>April-23   (2)</vt:lpstr>
      <vt:lpstr>April-22</vt:lpstr>
      <vt:lpstr>May-22</vt:lpstr>
      <vt:lpstr>overview</vt:lpstr>
      <vt:lpstr>June-22 </vt:lpstr>
      <vt:lpstr>July-22</vt:lpstr>
      <vt:lpstr>August-22 </vt:lpstr>
      <vt:lpstr>September-22.</vt:lpstr>
      <vt:lpstr>September-22</vt:lpstr>
      <vt:lpstr>October-22</vt:lpstr>
      <vt:lpstr>November-22</vt:lpstr>
      <vt:lpstr>December-22</vt:lpstr>
      <vt:lpstr>January-23</vt:lpstr>
      <vt:lpstr>February-23</vt:lpstr>
      <vt:lpstr>March-23</vt:lpstr>
      <vt:lpstr>April-23  </vt:lpstr>
      <vt:lpstr>May-23</vt:lpstr>
      <vt:lpstr>June-23 </vt:lpstr>
      <vt:lpstr>July-23 </vt:lpstr>
      <vt:lpstr>Aug-23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Pooja</cp:lastModifiedBy>
  <cp:lastPrinted>2014-02-04T12:00:29Z</cp:lastPrinted>
  <dcterms:created xsi:type="dcterms:W3CDTF">2008-06-19T09:04:17Z</dcterms:created>
  <dcterms:modified xsi:type="dcterms:W3CDTF">2023-09-25T08:56:41Z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2023-03-10T04:01:52Z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a3272055-5533-4ab0-9972-ffc0641f9907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1250400</vt:r8>
  </property>
</Properties>
</file>