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5\MCD_Maintenance\IMS\13082022\Risk Assessment Updated\"/>
    </mc:Choice>
  </mc:AlternateContent>
  <xr:revisionPtr revIDLastSave="0" documentId="13_ncr:1_{280D8A1E-75EA-4407-A455-D1E852FCA4C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8" i="4"/>
  <c r="M17" i="4"/>
  <c r="M16" i="4"/>
  <c r="M15" i="4"/>
  <c r="M14" i="4"/>
  <c r="M13" i="4"/>
  <c r="M12" i="4"/>
  <c r="M11" i="4"/>
  <c r="M10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<sst xmlns="http://schemas.openxmlformats.org/spreadsheetml/2006/main" count="120" uniqueCount="102">
  <si>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</si>
  <si>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</si>
  <si>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</si>
  <si>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</si>
  <si>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</si>
  <si>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</si>
  <si>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</si>
  <si>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</si>
  <si>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</si>
  <si>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</si>
  <si>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</si>
  <si>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</si>
  <si>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</si>
  <si>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</si>
  <si>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</si>
  <si>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</si>
  <si>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</si>
  <si>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</si>
  <si>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</si>
  <si>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</si>
  <si>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</si>
  <si>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</si>
  <si>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</si>
  <si>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</si>
  <si>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</si>
  <si>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</si>
  <si>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</si>
  <si>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</si>
  <si>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</si>
  <si>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</si>
  <si>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</si>
  <si>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</si>
  <si>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</si>
  <si>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</si>
  <si>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</si>
  <si>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</si>
  <si>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</si>
  <si>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</si>
  <si>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</si>
  <si>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</si>
  <si>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</si>
  <si>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</si>
  <si>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</si>
  <si>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</si>
  <si>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</si>
  <si>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</si>
  <si>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</si>
  <si>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</si>
  <si>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</si>
  <si>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</si>
  <si>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</si>
  <si>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</si>
  <si>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</si>
  <si>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</si>
  <si>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</si>
  <si>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</si>
  <si>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</si>
  <si>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</si>
  <si>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</si>
  <si>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</si>
  <si>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</si>
  <si>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  (Contact,trapping)</t>
  </si>
  <si>
    <t>Mechanical Hazard  (fall from height,collapse of scaffolding.)</t>
  </si>
  <si>
    <t>Physical Hazard- fall of objects in eyes,hitting of protruding parts.</t>
  </si>
  <si>
    <t>Chemical Hazard (fumes,CO gas)</t>
  </si>
  <si>
    <t>Chemical Hazard ( Fire due to cutting/ welding spatter in open tin at store yard • Fire due to cutting/ welding spatter in open tin during transit)</t>
  </si>
  <si>
    <t xml:space="preserve">Human error, human behavior-1. Non attentiveness </t>
  </si>
  <si>
    <t xml:space="preserve"> Human factor: Electrocution due to scaffolding pipe/material in contact with HT/LT power line. Electric shock of equipment Fire due to electrical short circuit Electrocution of person coming in contact with live wire</t>
  </si>
  <si>
    <t xml:space="preserve"> Non use of PPE: Resulting in  fall </t>
  </si>
  <si>
    <t xml:space="preserve"> Improper housekeeping</t>
  </si>
  <si>
    <t>Alcolism</t>
  </si>
  <si>
    <t>Height fobia</t>
  </si>
  <si>
    <t xml:space="preserve">  Contractors workmen</t>
  </si>
  <si>
    <t>Employees,Contract workmen</t>
  </si>
  <si>
    <t>Contractors workmen</t>
  </si>
  <si>
    <t xml:space="preserve"> Contract employees </t>
  </si>
  <si>
    <t>Contract workman</t>
  </si>
  <si>
    <t>Company, contract employees &amp; visitors</t>
  </si>
  <si>
    <t>1) Use of handgloves, safety goggles &amp; Aprons.</t>
  </si>
  <si>
    <t>1) Full body harness with restraint lanyard 2) Life line 3) Certified scaffolding erectors and inspection</t>
  </si>
  <si>
    <t>1.Safety goggoles,WI.</t>
  </si>
  <si>
    <t>1) Use of Face Mask &amp; Safety goggles
2) CO gas monitor</t>
  </si>
  <si>
    <t>Avoid welding/ cutting works in vicinity of painting area. Storage of paint tins in designated area with inflammable signage</t>
  </si>
  <si>
    <t>Barricating, Proper visibility.</t>
  </si>
  <si>
    <t>Shifting of paint in closed container,Training.</t>
  </si>
  <si>
    <t>Take electrical isolation work near vicinity of open conductor lines. Cable insulation &amp; dressing to be checked periodically for open wires.</t>
  </si>
  <si>
    <t>Training, awareness, Inspection &amp; Disciplinary action</t>
  </si>
  <si>
    <t>Training,Inspection</t>
  </si>
  <si>
    <t>Training</t>
  </si>
  <si>
    <t>Nil</t>
  </si>
  <si>
    <t>Incident dated 25/09/10</t>
  </si>
  <si>
    <t>height pass compulsary for working above 15 mtr height</t>
  </si>
  <si>
    <t>Training.</t>
  </si>
  <si>
    <t>Existing Control measures are monitored</t>
  </si>
  <si>
    <t>provide training</t>
  </si>
  <si>
    <t>Incident dated 31/01/09</t>
  </si>
  <si>
    <t>Display of safety posters</t>
  </si>
  <si>
    <t>Mechanical</t>
  </si>
  <si>
    <t>MCD</t>
  </si>
  <si>
    <t>13.08.2022</t>
  </si>
  <si>
    <t>04.04.2022</t>
  </si>
  <si>
    <t>Activity: Painting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</si>
</sst>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41" xfId="0" applyFont="1" applyBorder="1" applyAlignment="1">
      <alignment wrapText="1"/>
    </xf>
    <xf numFmtId="0" fontId="1" fillId="0" borderId="41" xfId="0" applyFont="1" applyBorder="1"/>
    <xf numFmtId="0" fontId="1" fillId="0" borderId="4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0" borderId="43" xfId="0" applyFont="1" applyBorder="1" applyAlignment="1">
      <alignment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/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topLeftCell="A4" zoomScale="60" zoomScaleNormal="60" workbookViewId="0">
      <selection activeCell="J18" sqref="J1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8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50" t="s">
        <v>21</v>
      </c>
      <c r="L1" s="83" t="s">
        <v>42</v>
      </c>
      <c r="M1" s="84"/>
      <c r="W1" s="3" t="s">
        <v>50</v>
      </c>
    </row>
    <row r="2" spans="1:85" ht="21.75" customHeight="1" thickBot="1" x14ac:dyDescent="0.3">
      <c r="A2" s="2"/>
      <c r="B2" s="79"/>
      <c r="C2" s="4" t="s">
        <v>28</v>
      </c>
      <c r="D2" s="5" t="s">
        <v>29</v>
      </c>
      <c r="E2" s="5" t="s">
        <v>100</v>
      </c>
      <c r="J2" s="44" t="s">
        <v>22</v>
      </c>
      <c r="K2" s="51" t="s">
        <v>23</v>
      </c>
      <c r="L2" s="54" t="s">
        <v>37</v>
      </c>
      <c r="M2" s="66">
        <v>6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9"/>
      <c r="C3" s="81" t="s">
        <v>33</v>
      </c>
      <c r="D3" s="5" t="s">
        <v>30</v>
      </c>
      <c r="E3" s="6">
        <v>2</v>
      </c>
      <c r="J3" s="45" t="s">
        <v>24</v>
      </c>
      <c r="K3" s="52" t="s">
        <v>17</v>
      </c>
      <c r="L3" s="55" t="s">
        <v>38</v>
      </c>
      <c r="M3" s="66" t="s">
        <v>99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0"/>
      <c r="C4" s="82"/>
      <c r="D4" s="5" t="s">
        <v>31</v>
      </c>
      <c r="E4" s="5" t="s">
        <v>32</v>
      </c>
      <c r="J4" s="1" t="s">
        <v>25</v>
      </c>
      <c r="K4" s="53" t="s">
        <v>18</v>
      </c>
      <c r="L4" s="56" t="s">
        <v>39</v>
      </c>
      <c r="M4" s="66" t="s">
        <v>97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5" t="s">
        <v>40</v>
      </c>
      <c r="M5" s="66" t="s">
        <v>98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3" t="s">
        <v>14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6" t="s">
        <v>101</v>
      </c>
      <c r="C7" s="77"/>
      <c r="D7" s="67" t="s">
        <v>60</v>
      </c>
      <c r="E7" s="68"/>
      <c r="F7" s="68"/>
      <c r="G7" s="69"/>
      <c r="H7" s="49"/>
      <c r="I7" s="49"/>
      <c r="J7" s="49"/>
      <c r="K7" s="70" t="s">
        <v>46</v>
      </c>
      <c r="L7" s="71"/>
      <c r="M7" s="7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2" t="s">
        <v>49</v>
      </c>
      <c r="L8" s="42" t="s">
        <v>53</v>
      </c>
      <c r="M8" s="42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3" t="s">
        <v>43</v>
      </c>
      <c r="L9" s="43" t="s">
        <v>44</v>
      </c>
      <c r="M9" s="43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7" t="s">
        <v>61</v>
      </c>
      <c r="C10" s="59" t="s">
        <v>72</v>
      </c>
      <c r="D10" s="60" t="s">
        <v>78</v>
      </c>
      <c r="E10" s="61">
        <v>4</v>
      </c>
      <c r="F10" s="61">
        <v>2</v>
      </c>
      <c r="G10" s="62">
        <f>E10*F10</f>
        <v>8</v>
      </c>
      <c r="H10" s="63" t="s">
        <v>89</v>
      </c>
      <c r="I10" s="63" t="s">
        <v>90</v>
      </c>
      <c r="J10" s="35"/>
      <c r="K10" s="61">
        <v>4</v>
      </c>
      <c r="L10" s="61">
        <v>2</v>
      </c>
      <c r="M10" s="62">
        <f>K10*L10</f>
        <v>8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7" t="s">
        <v>62</v>
      </c>
      <c r="C11" s="59" t="s">
        <v>72</v>
      </c>
      <c r="D11" s="60" t="s">
        <v>79</v>
      </c>
      <c r="E11" s="61">
        <v>3</v>
      </c>
      <c r="F11" s="61">
        <v>4</v>
      </c>
      <c r="G11" s="61">
        <f>E11*F11</f>
        <v>12</v>
      </c>
      <c r="H11" s="63" t="s">
        <v>91</v>
      </c>
      <c r="I11" s="63" t="s">
        <v>92</v>
      </c>
      <c r="J11" s="35" t="s">
        <v>50</v>
      </c>
      <c r="K11" s="61">
        <v>3</v>
      </c>
      <c r="L11" s="61">
        <v>4</v>
      </c>
      <c r="M11" s="61">
        <f>K11*L11</f>
        <v>12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7" t="s">
        <v>63</v>
      </c>
      <c r="C12" s="59" t="s">
        <v>73</v>
      </c>
      <c r="D12" s="59" t="s">
        <v>80</v>
      </c>
      <c r="E12" s="61">
        <v>2</v>
      </c>
      <c r="F12" s="61">
        <v>2</v>
      </c>
      <c r="G12" s="61">
        <f>E12*F12</f>
        <v>4</v>
      </c>
      <c r="H12" s="63" t="s">
        <v>89</v>
      </c>
      <c r="I12" s="63"/>
      <c r="J12" s="35"/>
      <c r="K12" s="61">
        <v>2</v>
      </c>
      <c r="L12" s="61">
        <v>2</v>
      </c>
      <c r="M12" s="61">
        <f>K12*L12</f>
        <v>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8" t="s">
        <v>64</v>
      </c>
      <c r="C13" s="59" t="s">
        <v>74</v>
      </c>
      <c r="D13" s="60" t="s">
        <v>81</v>
      </c>
      <c r="E13" s="61">
        <v>2</v>
      </c>
      <c r="F13" s="61">
        <v>2</v>
      </c>
      <c r="G13" s="61">
        <f t="shared" ref="G13:G21" si="0">E13*F13</f>
        <v>4</v>
      </c>
      <c r="H13" s="63" t="s">
        <v>93</v>
      </c>
      <c r="I13" s="64" t="s">
        <v>89</v>
      </c>
      <c r="J13" s="35"/>
      <c r="K13" s="61">
        <v>2</v>
      </c>
      <c r="L13" s="61">
        <v>2</v>
      </c>
      <c r="M13" s="61">
        <f t="shared" ref="M13:M21" si="1">K13*L13</f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7" t="s">
        <v>65</v>
      </c>
      <c r="C14" s="59" t="s">
        <v>74</v>
      </c>
      <c r="D14" s="60" t="s">
        <v>82</v>
      </c>
      <c r="E14" s="61">
        <v>2</v>
      </c>
      <c r="F14" s="61">
        <v>4</v>
      </c>
      <c r="G14" s="62">
        <f t="shared" si="0"/>
        <v>8</v>
      </c>
      <c r="H14" s="63" t="s">
        <v>93</v>
      </c>
      <c r="I14" s="64"/>
      <c r="J14" s="35"/>
      <c r="K14" s="61">
        <v>2</v>
      </c>
      <c r="L14" s="61">
        <v>4</v>
      </c>
      <c r="M14" s="62">
        <f t="shared" si="1"/>
        <v>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7" t="s">
        <v>66</v>
      </c>
      <c r="C15" s="59" t="s">
        <v>75</v>
      </c>
      <c r="D15" s="60" t="s">
        <v>83</v>
      </c>
      <c r="E15" s="61">
        <v>4</v>
      </c>
      <c r="F15" s="61">
        <v>3</v>
      </c>
      <c r="G15" s="61">
        <f t="shared" si="0"/>
        <v>12</v>
      </c>
      <c r="H15" s="63" t="s">
        <v>94</v>
      </c>
      <c r="I15" s="63" t="s">
        <v>95</v>
      </c>
      <c r="J15" s="35" t="s">
        <v>50</v>
      </c>
      <c r="K15" s="61">
        <v>3</v>
      </c>
      <c r="L15" s="61">
        <v>3</v>
      </c>
      <c r="M15" s="62">
        <f t="shared" si="1"/>
        <v>9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7" t="s">
        <v>66</v>
      </c>
      <c r="C16" s="59" t="s">
        <v>75</v>
      </c>
      <c r="D16" s="59" t="s">
        <v>84</v>
      </c>
      <c r="E16" s="61">
        <v>2</v>
      </c>
      <c r="F16" s="61">
        <v>2</v>
      </c>
      <c r="G16" s="61">
        <f t="shared" si="0"/>
        <v>4</v>
      </c>
      <c r="H16" s="63" t="s">
        <v>93</v>
      </c>
      <c r="I16" s="65"/>
      <c r="J16" s="35"/>
      <c r="K16" s="61">
        <v>2</v>
      </c>
      <c r="L16" s="61">
        <v>2</v>
      </c>
      <c r="M16" s="61">
        <f t="shared" si="1"/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7" t="s">
        <v>67</v>
      </c>
      <c r="C17" s="59" t="s">
        <v>75</v>
      </c>
      <c r="D17" s="59" t="s">
        <v>85</v>
      </c>
      <c r="E17" s="61">
        <v>1</v>
      </c>
      <c r="F17" s="61">
        <v>5</v>
      </c>
      <c r="G17" s="62">
        <f t="shared" si="0"/>
        <v>5</v>
      </c>
      <c r="H17" s="63" t="s">
        <v>93</v>
      </c>
      <c r="I17" s="65"/>
      <c r="J17" s="35"/>
      <c r="K17" s="61">
        <v>1</v>
      </c>
      <c r="L17" s="61">
        <v>5</v>
      </c>
      <c r="M17" s="62">
        <f t="shared" si="1"/>
        <v>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7" t="s">
        <v>68</v>
      </c>
      <c r="C18" s="59" t="s">
        <v>76</v>
      </c>
      <c r="D18" s="59" t="s">
        <v>86</v>
      </c>
      <c r="E18" s="61">
        <v>2</v>
      </c>
      <c r="F18" s="61">
        <v>2</v>
      </c>
      <c r="G18" s="61">
        <f t="shared" si="0"/>
        <v>4</v>
      </c>
      <c r="H18" s="63" t="s">
        <v>96</v>
      </c>
      <c r="I18" s="65"/>
      <c r="J18" s="35"/>
      <c r="K18" s="61">
        <v>2</v>
      </c>
      <c r="L18" s="61">
        <v>2</v>
      </c>
      <c r="M18" s="61">
        <f t="shared" si="1"/>
        <v>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8" t="s">
        <v>69</v>
      </c>
      <c r="C19" s="59" t="s">
        <v>77</v>
      </c>
      <c r="D19" s="61" t="s">
        <v>87</v>
      </c>
      <c r="E19" s="61">
        <v>2</v>
      </c>
      <c r="F19" s="61">
        <v>2</v>
      </c>
      <c r="G19" s="61">
        <f t="shared" si="0"/>
        <v>4</v>
      </c>
      <c r="H19" s="63" t="s">
        <v>89</v>
      </c>
      <c r="I19" s="65"/>
      <c r="J19" s="35"/>
      <c r="K19" s="61">
        <v>2</v>
      </c>
      <c r="L19" s="61">
        <v>2</v>
      </c>
      <c r="M19" s="61">
        <f t="shared" si="1"/>
        <v>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58" t="s">
        <v>70</v>
      </c>
      <c r="C20" s="59" t="s">
        <v>77</v>
      </c>
      <c r="D20" s="59" t="s">
        <v>86</v>
      </c>
      <c r="E20" s="61">
        <v>1</v>
      </c>
      <c r="F20" s="61">
        <v>3</v>
      </c>
      <c r="G20" s="61">
        <f t="shared" si="0"/>
        <v>3</v>
      </c>
      <c r="H20" s="63" t="s">
        <v>89</v>
      </c>
      <c r="I20" s="65"/>
      <c r="J20" s="35"/>
      <c r="K20" s="61">
        <v>1</v>
      </c>
      <c r="L20" s="61">
        <v>3</v>
      </c>
      <c r="M20" s="61">
        <f t="shared" si="1"/>
        <v>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58" t="s">
        <v>71</v>
      </c>
      <c r="C21" s="59" t="s">
        <v>77</v>
      </c>
      <c r="D21" s="61" t="s">
        <v>88</v>
      </c>
      <c r="E21" s="61">
        <v>1</v>
      </c>
      <c r="F21" s="61">
        <v>3</v>
      </c>
      <c r="G21" s="61">
        <f t="shared" si="0"/>
        <v>3</v>
      </c>
      <c r="H21" s="63" t="s">
        <v>89</v>
      </c>
      <c r="I21" s="65"/>
      <c r="J21" s="35"/>
      <c r="K21" s="61">
        <v>1</v>
      </c>
      <c r="L21" s="61">
        <v>3</v>
      </c>
      <c r="M21" s="61">
        <f t="shared" si="1"/>
        <v>3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1"/>
      <c r="C22" s="36"/>
      <c r="D22" s="36"/>
      <c r="E22" s="37"/>
      <c r="F22" s="37"/>
      <c r="G22" s="34"/>
      <c r="H22" s="37"/>
      <c r="I22" s="37"/>
      <c r="J22" s="35"/>
      <c r="K22" s="37"/>
      <c r="L22" s="37"/>
      <c r="M22" s="4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48" t="s">
        <v>56</v>
      </c>
      <c r="C23" s="15"/>
      <c r="M23" s="22"/>
    </row>
    <row r="24" spans="1:85" s="3" customFormat="1" ht="15" customHeight="1" x14ac:dyDescent="0.25">
      <c r="B24" s="46" t="s">
        <v>57</v>
      </c>
      <c r="C24" s="47"/>
      <c r="D24" s="47"/>
      <c r="M24" s="22"/>
    </row>
    <row r="25" spans="1:85" s="3" customFormat="1" ht="24.95" customHeight="1" x14ac:dyDescent="0.25">
      <c r="B25" s="46" t="s">
        <v>59</v>
      </c>
      <c r="C25" s="47"/>
      <c r="D25" s="47"/>
      <c r="G25" s="16"/>
      <c r="H25" s="16" t="s">
        <v>4</v>
      </c>
      <c r="M25" s="22"/>
    </row>
    <row r="26" spans="1:85" s="3" customFormat="1" ht="20.25" customHeight="1" x14ac:dyDescent="0.25">
      <c r="B26" s="46" t="s">
        <v>55</v>
      </c>
      <c r="C26" s="47"/>
      <c r="D26" s="47"/>
      <c r="G26" s="17"/>
      <c r="H26" s="17" t="s">
        <v>41</v>
      </c>
      <c r="M26" s="22"/>
    </row>
    <row r="27" spans="1:85" s="3" customFormat="1" ht="24.95" customHeight="1" x14ac:dyDescent="0.25">
      <c r="B27" s="46" t="s">
        <v>58</v>
      </c>
      <c r="C27" s="47"/>
      <c r="D27" s="47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22 M22">
    <cfRule type="cellIs" dxfId="10" priority="12" operator="between">
      <formula>1</formula>
      <formula>2</formula>
    </cfRule>
    <cfRule type="cellIs" dxfId="9" priority="13" operator="between">
      <formula>3</formula>
      <formula>4</formula>
    </cfRule>
    <cfRule type="cellIs" dxfId="8" priority="14" operator="between">
      <formula>5</formula>
      <formula>9</formula>
    </cfRule>
    <cfRule type="cellIs" dxfId="7" priority="15" operator="between">
      <formula>10</formula>
      <formula>16</formula>
    </cfRule>
    <cfRule type="cellIs" dxfId="6" priority="16" operator="between">
      <formula>20</formula>
      <formula>25</formula>
    </cfRule>
  </conditionalFormatting>
  <conditionalFormatting sqref="G10:G21">
    <cfRule type="cellIs" dxfId="5" priority="4" stopIfTrue="1" operator="between">
      <formula>10</formula>
      <formula>16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conditionalFormatting sqref="M10:M21">
    <cfRule type="cellIs" dxfId="2" priority="1" stopIfTrue="1" operator="between">
      <formula>10</formula>
      <formula>16</formula>
    </cfRule>
    <cfRule type="cellIs" dxfId="1" priority="2" stopIfTrue="1" operator="between">
      <formula>3</formula>
      <formula>4</formula>
    </cfRule>
    <cfRule type="cellIs" dxfId="0" priority="3" stopIfTrue="1" operator="between">
      <formula>1</formula>
      <formula>2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09D031-2CD8-4B34-A06C-C5B76DCBCE53}"/>
</file>

<file path=customXml/itemProps2.xml><?xml version="1.0" encoding="utf-8"?>
<ds:datastoreItem xmlns:ds="http://schemas.openxmlformats.org/officeDocument/2006/customXml" ds:itemID="{A1074FE6-C078-4A3A-944E-65C5EB630CD7}"/>
</file>

<file path=customXml/itemProps3.xml><?xml version="1.0" encoding="utf-8"?>
<ds:datastoreItem xmlns:ds="http://schemas.openxmlformats.org/officeDocument/2006/customXml" ds:itemID="{54912F0D-A4AC-4E51-95FD-207A1B9265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2022-08-26T05:49:28Z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2022-08-26T05:49:28Z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1202700</vt:r8>
  </property>
</Properties>
</file>