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0" documentId="8_{9B4FC19E-6245-4B38-8D8F-A803EAD863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4" l="1"/>
  <c r="M11" i="4"/>
  <c r="G12" i="4"/>
  <c r="G11" i="4"/>
</calcChain>
</file>

<file path=xl/sharedStrings.xml><?xml version="1.0" encoding="utf-8"?>
<sst xmlns="http://schemas.openxmlformats.org/spreadsheetml/2006/main" count="106" uniqueCount="90">
  <si>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</si>
  <si>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</si>
  <si>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</si>
  <si>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</si>
  <si>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</si>
  <si>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</si>
  <si>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</si>
  <si>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</si>
  <si>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</si>
  <si>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</si>
  <si>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</si>
  <si>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</si>
  <si>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</si>
  <si>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</si>
  <si>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</si>
  <si>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</si>
  <si>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</si>
  <si>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</si>
  <si>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</si>
  <si>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</si>
  <si>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</si>
  <si>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</si>
  <si>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</si>
  <si>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</si>
  <si>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</si>
  <si>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</si>
  <si>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</si>
  <si>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</si>
  <si>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</si>
  <si>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</si>
  <si>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</si>
  <si>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</si>
  <si>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</si>
  <si>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</si>
  <si>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</si>
  <si>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</si>
  <si>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</si>
  <si>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</si>
  <si>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</si>
  <si>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</si>
  <si>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</si>
  <si>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</si>
  <si>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</si>
  <si>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</si>
  <si>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</si>
  <si>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</si>
  <si>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</si>
  <si>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</si>
  <si>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</si>
  <si>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</si>
  <si>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</si>
  <si>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</si>
  <si>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</si>
  <si>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</si>
  <si>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</si>
  <si>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</si>
  <si>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</si>
  <si>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</si>
  <si>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</si>
  <si>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</si>
  <si>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</si>
  <si>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</si>
  <si>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</si>
  <si>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Pressure of air</t>
  </si>
  <si>
    <t>Slip due to Oil</t>
  </si>
  <si>
    <t>Contact with hot  parts</t>
  </si>
  <si>
    <t>Electrical shock</t>
  </si>
  <si>
    <t>High Temperature</t>
  </si>
  <si>
    <t>Impact, Entrapment, Entanglement, Slip , trip and fall</t>
  </si>
  <si>
    <t>Fire and explosion, fumes.</t>
  </si>
  <si>
    <t>Poor workplace design, Insufficient work space</t>
  </si>
  <si>
    <t>Exposure/ contact of oil to eye, ear &amp; mouth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</si>
  <si>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</si>
  <si>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</si>
  <si>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Awareness, closure of valve while maintenance, Electrical and mechanical isolation</t>
  </si>
  <si>
    <t>Company/ Contract workman/ visitor</t>
  </si>
  <si>
    <t>Use of PPE, Take 5, Training and Awareness, use of oil tray, accidental spill kit/cotton rags</t>
  </si>
  <si>
    <t>Use of PPE, Take 5, Training and Awareness, allow to cool</t>
  </si>
  <si>
    <t xml:space="preserve">Electrical isolation, Take 5, Training and Awareness, </t>
  </si>
  <si>
    <t>hydrate, take breaks</t>
  </si>
  <si>
    <t>Electrical isolation with LOTO, Use of PPE, Take 5, Training and Awareness</t>
  </si>
  <si>
    <t>Remove/ cover combustible material, fire extinguisher, fire hydrant point</t>
  </si>
  <si>
    <t>Use of PPE, Take 5, Training and Awareness, restrict entry to 4 manpower</t>
  </si>
  <si>
    <t>Use of PPE, Take 5, Training and Awareness</t>
  </si>
  <si>
    <t>Alcoholism: Screening at gate
Height Phobia: Issue of Height pass
Counselling, Warnings &amp; Suspension</t>
  </si>
  <si>
    <t>nil</t>
  </si>
  <si>
    <t>training effectiveness</t>
  </si>
  <si>
    <t>Mechanical</t>
  </si>
  <si>
    <t>MCD</t>
  </si>
  <si>
    <t>18.08.2022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</si>
</sst>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4" borderId="1" xfId="0" applyFont="1" applyFill="1" applyBorder="1"/>
    <xf numFmtId="0" fontId="1" fillId="0" borderId="1" xfId="0" applyFont="1" applyBorder="1"/>
    <xf numFmtId="0" fontId="16" fillId="0" borderId="3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22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zoomScale="50" zoomScaleNormal="50" workbookViewId="0">
      <selection activeCell="M4" sqref="M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62"/>
      <c r="C1" s="19" t="s">
        <v>35</v>
      </c>
      <c r="D1" s="20" t="s">
        <v>28</v>
      </c>
      <c r="E1" s="20" t="s">
        <v>36</v>
      </c>
      <c r="F1" s="21"/>
      <c r="G1" s="21"/>
      <c r="H1" s="21"/>
      <c r="I1" s="21"/>
      <c r="J1" s="35" t="s">
        <v>20</v>
      </c>
      <c r="K1" s="44" t="s">
        <v>21</v>
      </c>
      <c r="L1" s="67" t="s">
        <v>43</v>
      </c>
      <c r="M1" s="68"/>
      <c r="W1" s="3" t="s">
        <v>52</v>
      </c>
    </row>
    <row r="2" spans="1:85" ht="21.75" customHeight="1" thickBot="1" x14ac:dyDescent="0.3">
      <c r="A2" s="2"/>
      <c r="B2" s="63"/>
      <c r="C2" s="4" t="s">
        <v>29</v>
      </c>
      <c r="D2" s="5" t="s">
        <v>30</v>
      </c>
      <c r="E2" s="5" t="s">
        <v>44</v>
      </c>
      <c r="J2" s="38" t="s">
        <v>22</v>
      </c>
      <c r="K2" s="45" t="s">
        <v>23</v>
      </c>
      <c r="L2" s="48" t="s">
        <v>38</v>
      </c>
      <c r="M2" s="82">
        <v>2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3"/>
      <c r="C3" s="65" t="s">
        <v>34</v>
      </c>
      <c r="D3" s="5" t="s">
        <v>31</v>
      </c>
      <c r="E3" s="6">
        <v>2</v>
      </c>
      <c r="J3" s="39" t="s">
        <v>24</v>
      </c>
      <c r="K3" s="46" t="s">
        <v>17</v>
      </c>
      <c r="L3" s="49" t="s">
        <v>39</v>
      </c>
      <c r="M3" s="82" t="s">
        <v>89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4"/>
      <c r="C4" s="66"/>
      <c r="D4" s="5" t="s">
        <v>32</v>
      </c>
      <c r="E4" s="5" t="s">
        <v>33</v>
      </c>
      <c r="J4" s="1" t="s">
        <v>25</v>
      </c>
      <c r="K4" s="47" t="s">
        <v>18</v>
      </c>
      <c r="L4" s="50" t="s">
        <v>40</v>
      </c>
      <c r="M4" s="82" t="s">
        <v>87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49" t="s">
        <v>41</v>
      </c>
      <c r="M5" s="82" t="s">
        <v>88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7" t="s">
        <v>14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60" t="s">
        <v>27</v>
      </c>
      <c r="C7" s="61"/>
      <c r="D7" s="51" t="s">
        <v>62</v>
      </c>
      <c r="E7" s="52"/>
      <c r="F7" s="52"/>
      <c r="G7" s="53"/>
      <c r="H7" s="43"/>
      <c r="I7" s="43"/>
      <c r="J7" s="43"/>
      <c r="K7" s="54" t="s">
        <v>48</v>
      </c>
      <c r="L7" s="55"/>
      <c r="M7" s="5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6" t="s">
        <v>51</v>
      </c>
      <c r="L8" s="36" t="s">
        <v>55</v>
      </c>
      <c r="M8" s="36" t="s">
        <v>56</v>
      </c>
    </row>
    <row r="9" spans="1:85" s="13" customFormat="1" ht="26.25" customHeight="1" thickBot="1" x14ac:dyDescent="0.25">
      <c r="B9" s="70" t="s">
        <v>0</v>
      </c>
      <c r="C9" s="71" t="s">
        <v>6</v>
      </c>
      <c r="D9" s="72" t="s">
        <v>3</v>
      </c>
      <c r="E9" s="73" t="s">
        <v>5</v>
      </c>
      <c r="F9" s="71" t="s">
        <v>2</v>
      </c>
      <c r="G9" s="74" t="s">
        <v>1</v>
      </c>
      <c r="H9" s="75" t="s">
        <v>37</v>
      </c>
      <c r="I9" s="31" t="s">
        <v>16</v>
      </c>
      <c r="J9" s="30" t="s">
        <v>49</v>
      </c>
      <c r="K9" s="37" t="s">
        <v>45</v>
      </c>
      <c r="L9" s="37" t="s">
        <v>46</v>
      </c>
      <c r="M9" s="37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25">
      <c r="B10" s="76" t="s">
        <v>63</v>
      </c>
      <c r="C10" s="76" t="s">
        <v>73</v>
      </c>
      <c r="D10" s="76" t="s">
        <v>74</v>
      </c>
      <c r="E10" s="76">
        <v>1</v>
      </c>
      <c r="F10" s="76">
        <v>4</v>
      </c>
      <c r="G10" s="77">
        <v>4</v>
      </c>
      <c r="H10" s="76" t="s">
        <v>85</v>
      </c>
      <c r="I10" s="69"/>
      <c r="J10" s="29"/>
      <c r="K10" s="76">
        <v>1</v>
      </c>
      <c r="L10" s="76">
        <v>4</v>
      </c>
      <c r="M10" s="77">
        <v>4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25">
      <c r="B11" s="76" t="s">
        <v>64</v>
      </c>
      <c r="C11" s="76" t="s">
        <v>75</v>
      </c>
      <c r="D11" s="76" t="s">
        <v>76</v>
      </c>
      <c r="E11" s="77">
        <v>3</v>
      </c>
      <c r="F11" s="77">
        <v>2</v>
      </c>
      <c r="G11" s="78">
        <f>E11*F11</f>
        <v>6</v>
      </c>
      <c r="H11" s="76" t="s">
        <v>85</v>
      </c>
      <c r="I11" s="69"/>
      <c r="J11" s="29"/>
      <c r="K11" s="77">
        <v>3</v>
      </c>
      <c r="L11" s="77">
        <v>2</v>
      </c>
      <c r="M11" s="78">
        <f>K11*L11</f>
        <v>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25">
      <c r="B12" s="76" t="s">
        <v>65</v>
      </c>
      <c r="C12" s="76" t="s">
        <v>73</v>
      </c>
      <c r="D12" s="76" t="s">
        <v>77</v>
      </c>
      <c r="E12" s="77">
        <v>3</v>
      </c>
      <c r="F12" s="77">
        <v>2</v>
      </c>
      <c r="G12" s="78">
        <f>E12*F12</f>
        <v>6</v>
      </c>
      <c r="H12" s="76" t="s">
        <v>85</v>
      </c>
      <c r="I12" s="69"/>
      <c r="J12" s="29"/>
      <c r="K12" s="77">
        <v>3</v>
      </c>
      <c r="L12" s="77">
        <v>2</v>
      </c>
      <c r="M12" s="78">
        <f>K12*L12</f>
        <v>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25">
      <c r="B13" s="76" t="s">
        <v>66</v>
      </c>
      <c r="C13" s="76" t="s">
        <v>73</v>
      </c>
      <c r="D13" s="76" t="s">
        <v>78</v>
      </c>
      <c r="E13" s="77">
        <v>1</v>
      </c>
      <c r="F13" s="77">
        <v>5</v>
      </c>
      <c r="G13" s="78">
        <v>5</v>
      </c>
      <c r="H13" s="79" t="s">
        <v>85</v>
      </c>
      <c r="I13" s="69"/>
      <c r="J13" s="29"/>
      <c r="K13" s="77">
        <v>1</v>
      </c>
      <c r="L13" s="77">
        <v>5</v>
      </c>
      <c r="M13" s="78">
        <v>5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25">
      <c r="B14" s="76" t="s">
        <v>67</v>
      </c>
      <c r="C14" s="76" t="s">
        <v>73</v>
      </c>
      <c r="D14" s="76" t="s">
        <v>79</v>
      </c>
      <c r="E14" s="77">
        <v>2</v>
      </c>
      <c r="F14" s="77">
        <v>2</v>
      </c>
      <c r="G14" s="77">
        <v>4</v>
      </c>
      <c r="H14" s="76" t="s">
        <v>85</v>
      </c>
      <c r="I14" s="69"/>
      <c r="J14" s="29"/>
      <c r="K14" s="77">
        <v>2</v>
      </c>
      <c r="L14" s="77">
        <v>2</v>
      </c>
      <c r="M14" s="77">
        <v>4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6" t="s">
        <v>68</v>
      </c>
      <c r="C15" s="76" t="s">
        <v>73</v>
      </c>
      <c r="D15" s="76" t="s">
        <v>80</v>
      </c>
      <c r="E15" s="77">
        <v>1</v>
      </c>
      <c r="F15" s="77">
        <v>3</v>
      </c>
      <c r="G15" s="78">
        <v>3</v>
      </c>
      <c r="H15" s="80" t="s">
        <v>86</v>
      </c>
      <c r="I15" s="32"/>
      <c r="J15" s="33"/>
      <c r="K15" s="77">
        <v>1</v>
      </c>
      <c r="L15" s="77">
        <v>3</v>
      </c>
      <c r="M15" s="78">
        <v>3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7" t="s">
        <v>69</v>
      </c>
      <c r="C16" s="76" t="s">
        <v>73</v>
      </c>
      <c r="D16" s="76" t="s">
        <v>81</v>
      </c>
      <c r="E16" s="77">
        <v>1</v>
      </c>
      <c r="F16" s="77">
        <v>3</v>
      </c>
      <c r="G16" s="77">
        <v>3</v>
      </c>
      <c r="H16" s="81" t="s">
        <v>85</v>
      </c>
      <c r="I16" s="32"/>
      <c r="J16" s="33"/>
      <c r="K16" s="77">
        <v>1</v>
      </c>
      <c r="L16" s="77">
        <v>3</v>
      </c>
      <c r="M16" s="77">
        <v>3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6" t="s">
        <v>70</v>
      </c>
      <c r="C17" s="76" t="s">
        <v>73</v>
      </c>
      <c r="D17" s="76" t="s">
        <v>82</v>
      </c>
      <c r="E17" s="79">
        <v>3</v>
      </c>
      <c r="F17" s="79">
        <v>1</v>
      </c>
      <c r="G17" s="77">
        <v>3</v>
      </c>
      <c r="H17" s="79" t="s">
        <v>85</v>
      </c>
      <c r="I17" s="32"/>
      <c r="J17" s="33"/>
      <c r="K17" s="79">
        <v>3</v>
      </c>
      <c r="L17" s="79">
        <v>1</v>
      </c>
      <c r="M17" s="77">
        <v>3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6" t="s">
        <v>71</v>
      </c>
      <c r="C18" s="76" t="s">
        <v>73</v>
      </c>
      <c r="D18" s="76" t="s">
        <v>83</v>
      </c>
      <c r="E18" s="79">
        <v>2</v>
      </c>
      <c r="F18" s="79">
        <v>3</v>
      </c>
      <c r="G18" s="78">
        <v>6</v>
      </c>
      <c r="H18" s="77" t="s">
        <v>85</v>
      </c>
      <c r="I18" s="32"/>
      <c r="J18" s="33"/>
      <c r="K18" s="79">
        <v>2</v>
      </c>
      <c r="L18" s="79">
        <v>3</v>
      </c>
      <c r="M18" s="78">
        <v>6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4" customFormat="1" ht="90" thickBot="1" x14ac:dyDescent="0.25">
      <c r="A19" s="13"/>
      <c r="B19" s="76" t="s">
        <v>72</v>
      </c>
      <c r="C19" s="76" t="s">
        <v>73</v>
      </c>
      <c r="D19" s="76" t="s">
        <v>84</v>
      </c>
      <c r="E19" s="79">
        <v>3</v>
      </c>
      <c r="F19" s="79">
        <v>2</v>
      </c>
      <c r="G19" s="78">
        <v>6</v>
      </c>
      <c r="H19" s="76" t="s">
        <v>85</v>
      </c>
      <c r="I19" s="34"/>
      <c r="J19" s="33"/>
      <c r="K19" s="79">
        <v>3</v>
      </c>
      <c r="L19" s="79">
        <v>2</v>
      </c>
      <c r="M19" s="78">
        <v>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3" customFormat="1" ht="15" customHeight="1" x14ac:dyDescent="0.2">
      <c r="A20" s="13"/>
      <c r="B20" s="42" t="s">
        <v>58</v>
      </c>
      <c r="C20" s="15"/>
      <c r="M20" s="22"/>
    </row>
    <row r="21" spans="1:85" s="3" customFormat="1" ht="15" customHeight="1" x14ac:dyDescent="0.25">
      <c r="B21" s="40" t="s">
        <v>59</v>
      </c>
      <c r="C21" s="41"/>
      <c r="D21" s="41"/>
      <c r="M21" s="22"/>
    </row>
    <row r="22" spans="1:85" s="3" customFormat="1" ht="24.95" customHeight="1" x14ac:dyDescent="0.25">
      <c r="B22" s="40" t="s">
        <v>61</v>
      </c>
      <c r="C22" s="41"/>
      <c r="D22" s="41"/>
      <c r="G22" s="16"/>
      <c r="H22" s="16" t="s">
        <v>4</v>
      </c>
      <c r="M22" s="22"/>
    </row>
    <row r="23" spans="1:85" s="3" customFormat="1" ht="20.25" customHeight="1" x14ac:dyDescent="0.25">
      <c r="B23" s="40" t="s">
        <v>57</v>
      </c>
      <c r="C23" s="41"/>
      <c r="D23" s="41"/>
      <c r="G23" s="17"/>
      <c r="H23" s="17" t="s">
        <v>42</v>
      </c>
      <c r="M23" s="22"/>
    </row>
    <row r="24" spans="1:85" s="3" customFormat="1" ht="24.95" customHeight="1" x14ac:dyDescent="0.25">
      <c r="B24" s="40" t="s">
        <v>60</v>
      </c>
      <c r="C24" s="41"/>
      <c r="D24" s="41"/>
      <c r="M24" s="22"/>
    </row>
    <row r="25" spans="1:85" ht="24.95" customHeight="1" thickBot="1" x14ac:dyDescent="0.25">
      <c r="B25" s="2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6"/>
    </row>
    <row r="26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1:G13 G18">
    <cfRule type="cellIs" dxfId="11" priority="9" stopIfTrue="1" operator="between">
      <formula>3</formula>
      <formula>4</formula>
    </cfRule>
  </conditionalFormatting>
  <conditionalFormatting sqref="G14">
    <cfRule type="cellIs" dxfId="10" priority="8" stopIfTrue="1" operator="between">
      <formula>3</formula>
      <formula>4</formula>
    </cfRule>
  </conditionalFormatting>
  <conditionalFormatting sqref="G16">
    <cfRule type="cellIs" dxfId="9" priority="7" stopIfTrue="1" operator="between">
      <formula>3</formula>
      <formula>4</formula>
    </cfRule>
  </conditionalFormatting>
  <conditionalFormatting sqref="G17 G15">
    <cfRule type="cellIs" dxfId="8" priority="12" stopIfTrue="1" operator="between">
      <formula>3</formula>
      <formula>4</formula>
    </cfRule>
  </conditionalFormatting>
  <conditionalFormatting sqref="G19">
    <cfRule type="cellIs" dxfId="7" priority="11" stopIfTrue="1" operator="between">
      <formula>3</formula>
      <formula>4</formula>
    </cfRule>
  </conditionalFormatting>
  <conditionalFormatting sqref="G10">
    <cfRule type="cellIs" dxfId="6" priority="10" stopIfTrue="1" operator="between">
      <formula>3</formula>
      <formula>4</formula>
    </cfRule>
  </conditionalFormatting>
  <conditionalFormatting sqref="M11:M13 M18">
    <cfRule type="cellIs" dxfId="5" priority="3" stopIfTrue="1" operator="between">
      <formula>3</formula>
      <formula>4</formula>
    </cfRule>
  </conditionalFormatting>
  <conditionalFormatting sqref="M14">
    <cfRule type="cellIs" dxfId="4" priority="2" stopIfTrue="1" operator="between">
      <formula>3</formula>
      <formula>4</formula>
    </cfRule>
  </conditionalFormatting>
  <conditionalFormatting sqref="M16">
    <cfRule type="cellIs" dxfId="3" priority="1" stopIfTrue="1" operator="between">
      <formula>3</formula>
      <formula>4</formula>
    </cfRule>
  </conditionalFormatting>
  <conditionalFormatting sqref="M17 M15">
    <cfRule type="cellIs" dxfId="2" priority="6" stopIfTrue="1" operator="between">
      <formula>3</formula>
      <formula>4</formula>
    </cfRule>
  </conditionalFormatting>
  <conditionalFormatting sqref="M19">
    <cfRule type="cellIs" dxfId="1" priority="5" stopIfTrue="1" operator="between">
      <formula>3</formula>
      <formula>4</formula>
    </cfRule>
  </conditionalFormatting>
  <conditionalFormatting sqref="M10">
    <cfRule type="cellIs" dxfId="0" priority="4" stopIfTrue="1" operator="between">
      <formula>3</formula>
      <formula>4</formula>
    </cfRule>
  </conditionalFormatting>
  <dataValidations count="1">
    <dataValidation type="list" allowBlank="1" showInputMessage="1" showErrorMessage="1" sqref="J15: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F4B23-DF03-428E-BCD1-C5F300F2B306}"/>
</file>

<file path=customXml/itemProps2.xml><?xml version="1.0" encoding="utf-8"?>
<ds:datastoreItem xmlns:ds="http://schemas.openxmlformats.org/officeDocument/2006/customXml" ds:itemID="{A1DC36F4-6A77-44CE-A411-5FA91927E3D7}"/>
</file>

<file path=customXml/itemProps3.xml><?xml version="1.0" encoding="utf-8"?>
<ds:datastoreItem xmlns:ds="http://schemas.openxmlformats.org/officeDocument/2006/customXml" ds:itemID="{858B974F-7E60-44E2-BB76-F34AB83D9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2022-08-19T16:19:20Z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2022-08-19T16:18:44Z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1200600</vt:r8>
  </property>
</Properties>
</file>