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268090BE-9185-4C26-BCC6-8DBD0496F8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G13" i="4"/>
  <c r="G12" i="4"/>
  <c r="G11" i="4"/>
  <c r="G10" i="4"/>
</calcChain>
</file>

<file path=xl/sharedStrings.xml><?xml version="1.0" encoding="utf-8"?>
<sst xmlns="http://schemas.openxmlformats.org/spreadsheetml/2006/main" count="95" uniqueCount="82">
  <si>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</si>
  <si>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</si>
  <si>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</si>
  <si>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</si>
  <si>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</si>
  <si>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</si>
  <si>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</si>
  <si>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</si>
  <si>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</si>
  <si>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</si>
  <si>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</si>
  <si>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</si>
  <si>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</si>
  <si>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</si>
  <si>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</si>
  <si>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</si>
  <si>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</si>
  <si>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</si>
  <si>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</si>
  <si>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</si>
  <si>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</si>
  <si>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</si>
  <si>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</si>
  <si>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</si>
  <si>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</si>
  <si>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</si>
  <si>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</si>
  <si>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</si>
  <si>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</si>
  <si>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</si>
  <si>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</si>
  <si>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</si>
  <si>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</si>
  <si>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</si>
  <si>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</si>
  <si>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</si>
  <si>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</si>
  <si>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</si>
  <si>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</si>
  <si>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</si>
  <si>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</si>
  <si>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</si>
  <si>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</si>
  <si>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</si>
  <si>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</si>
  <si>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</si>
  <si>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</si>
  <si>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</si>
  <si>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</si>
  <si>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</si>
  <si>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</si>
  <si>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</si>
  <si>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</si>
  <si>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</si>
  <si>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</si>
  <si>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</si>
  <si>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</si>
  <si>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</si>
  <si>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</si>
  <si>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RISK LEVEL WITH EXISTING CONTROL</t>
  </si>
  <si>
    <t>flying of coke dust and fines</t>
  </si>
  <si>
    <t>Slip due to Oil/ grease</t>
  </si>
  <si>
    <t>Contact with hot structural parts</t>
  </si>
  <si>
    <t>High Temperature</t>
  </si>
  <si>
    <t>Impact, Entrapment, Entanglement, Slip, trip</t>
  </si>
  <si>
    <t>Poor workplace design</t>
  </si>
  <si>
    <t>Inhalation of coal dust</t>
  </si>
  <si>
    <t>Human behaviour aspect: 
• Alcoholism.
• Casual approach.
• Horse play.
• Non usage of PPE’s
• Improper Housekeeping
• Height Phobia</t>
  </si>
  <si>
    <t>Company/ Contract workman</t>
  </si>
  <si>
    <t>Use of PPE, Take 5, Training and Awareness</t>
  </si>
  <si>
    <t>nil</t>
  </si>
  <si>
    <t>Use oil tray, saw dust, remove excess grease from from equipments/ fallen on ground/ housekeeping</t>
  </si>
  <si>
    <t>Use of PPE, Take 5, Training and Awareness, Flush/ rinse hot surfaces with water</t>
  </si>
  <si>
    <t>hydrate, take breaks</t>
  </si>
  <si>
    <t>Use of PPE, Take 5, Training and Awareness
Use of certified chain blocks &amp; slings</t>
  </si>
  <si>
    <t>check training effectiveness</t>
  </si>
  <si>
    <t>Company/ Contract workman, visitor</t>
  </si>
  <si>
    <t>Contract workman</t>
  </si>
  <si>
    <t>Alcoholism: Screening at gate
Height Phobia: Issue of Height pass
Counselling, Warnings &amp; Suspension</t>
  </si>
  <si>
    <t>Mechanical</t>
  </si>
  <si>
    <t>MCD</t>
  </si>
  <si>
    <t>19.08.2022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</si>
</sst>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6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7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5" fillId="0" borderId="1" xfId="0" applyFont="1" applyBorder="1" applyAlignment="1">
      <alignment wrapText="1"/>
    </xf>
    <xf numFmtId="0" fontId="15" fillId="0" borderId="30" xfId="0" applyFont="1" applyBorder="1" applyAlignment="1">
      <alignment wrapText="1"/>
    </xf>
    <xf numFmtId="0" fontId="10" fillId="7" borderId="6" xfId="0" applyFont="1" applyFill="1" applyBorder="1" applyAlignment="1">
      <alignment horizontal="center" vertical="center"/>
    </xf>
    <xf numFmtId="0" fontId="2" fillId="7" borderId="6" xfId="0" applyFont="1" applyFill="1" applyBorder="1"/>
    <xf numFmtId="0" fontId="15" fillId="0" borderId="1" xfId="0" applyFont="1" applyBorder="1"/>
    <xf numFmtId="0" fontId="15" fillId="4" borderId="1" xfId="0" applyFont="1" applyFill="1" applyBorder="1"/>
    <xf numFmtId="0" fontId="1" fillId="0" borderId="1" xfId="0" applyFont="1" applyBorder="1"/>
    <xf numFmtId="0" fontId="1" fillId="0" borderId="38" xfId="0" applyFont="1" applyBorder="1"/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"/>
  <sheetViews>
    <sheetView tabSelected="1" zoomScale="50" zoomScaleNormal="50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2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5" t="s">
        <v>20</v>
      </c>
      <c r="K1" s="44" t="s">
        <v>21</v>
      </c>
      <c r="L1" s="67" t="s">
        <v>43</v>
      </c>
      <c r="M1" s="68"/>
      <c r="W1" s="3" t="s">
        <v>52</v>
      </c>
    </row>
    <row r="2" spans="1:85" ht="21.75" customHeight="1" thickBot="1" x14ac:dyDescent="0.3">
      <c r="A2" s="2"/>
      <c r="B2" s="63"/>
      <c r="C2" s="4" t="s">
        <v>29</v>
      </c>
      <c r="D2" s="5" t="s">
        <v>30</v>
      </c>
      <c r="E2" s="5" t="s">
        <v>44</v>
      </c>
      <c r="J2" s="39" t="s">
        <v>22</v>
      </c>
      <c r="K2" s="45" t="s">
        <v>23</v>
      </c>
      <c r="L2" s="48" t="s">
        <v>38</v>
      </c>
      <c r="M2" s="77">
        <v>2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3"/>
      <c r="C3" s="65" t="s">
        <v>34</v>
      </c>
      <c r="D3" s="5" t="s">
        <v>31</v>
      </c>
      <c r="E3" s="6">
        <v>2</v>
      </c>
      <c r="J3" s="40" t="s">
        <v>24</v>
      </c>
      <c r="K3" s="46" t="s">
        <v>17</v>
      </c>
      <c r="L3" s="49" t="s">
        <v>39</v>
      </c>
      <c r="M3" s="77" t="s">
        <v>81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4"/>
      <c r="C4" s="66"/>
      <c r="D4" s="5" t="s">
        <v>32</v>
      </c>
      <c r="E4" s="5" t="s">
        <v>33</v>
      </c>
      <c r="J4" s="1" t="s">
        <v>25</v>
      </c>
      <c r="K4" s="47" t="s">
        <v>18</v>
      </c>
      <c r="L4" s="50" t="s">
        <v>40</v>
      </c>
      <c r="M4" s="77" t="s">
        <v>79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49" t="s">
        <v>41</v>
      </c>
      <c r="M5" s="77" t="s">
        <v>80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7" t="s">
        <v>14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0" t="s">
        <v>27</v>
      </c>
      <c r="C7" s="61"/>
      <c r="D7" s="51" t="s">
        <v>59</v>
      </c>
      <c r="E7" s="52"/>
      <c r="F7" s="52"/>
      <c r="G7" s="53"/>
      <c r="H7" s="43"/>
      <c r="I7" s="43"/>
      <c r="J7" s="43"/>
      <c r="K7" s="54" t="s">
        <v>48</v>
      </c>
      <c r="L7" s="55"/>
      <c r="M7" s="5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7" t="s">
        <v>51</v>
      </c>
      <c r="L8" s="37" t="s">
        <v>55</v>
      </c>
      <c r="M8" s="37" t="s">
        <v>56</v>
      </c>
    </row>
    <row r="9" spans="1:85" s="13" customFormat="1" ht="26.25" customHeight="1" thickBot="1" x14ac:dyDescent="0.25">
      <c r="B9" s="36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37</v>
      </c>
      <c r="I9" s="32" t="s">
        <v>16</v>
      </c>
      <c r="J9" s="30" t="s">
        <v>49</v>
      </c>
      <c r="K9" s="38" t="s">
        <v>45</v>
      </c>
      <c r="L9" s="38" t="s">
        <v>46</v>
      </c>
      <c r="M9" s="38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9" t="s">
        <v>60</v>
      </c>
      <c r="C10" s="69" t="s">
        <v>68</v>
      </c>
      <c r="D10" s="69" t="s">
        <v>69</v>
      </c>
      <c r="E10" s="73">
        <v>3</v>
      </c>
      <c r="F10" s="73">
        <v>1</v>
      </c>
      <c r="G10" s="74">
        <f>E10*F10</f>
        <v>3</v>
      </c>
      <c r="H10" s="75" t="s">
        <v>70</v>
      </c>
      <c r="I10" s="33"/>
      <c r="J10" s="34"/>
      <c r="K10" s="73">
        <v>3</v>
      </c>
      <c r="L10" s="73">
        <v>1</v>
      </c>
      <c r="M10" s="74">
        <f>K10*L10</f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9" t="s">
        <v>61</v>
      </c>
      <c r="C11" s="69" t="s">
        <v>68</v>
      </c>
      <c r="D11" s="69" t="s">
        <v>71</v>
      </c>
      <c r="E11" s="73">
        <v>3</v>
      </c>
      <c r="F11" s="73">
        <v>2</v>
      </c>
      <c r="G11" s="74">
        <f>E11*F11</f>
        <v>6</v>
      </c>
      <c r="H11" s="75" t="s">
        <v>70</v>
      </c>
      <c r="I11" s="33"/>
      <c r="J11" s="34"/>
      <c r="K11" s="73">
        <v>3</v>
      </c>
      <c r="L11" s="73">
        <v>2</v>
      </c>
      <c r="M11" s="74">
        <f>K11*L11</f>
        <v>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9" t="s">
        <v>62</v>
      </c>
      <c r="C12" s="69" t="s">
        <v>68</v>
      </c>
      <c r="D12" s="69" t="s">
        <v>72</v>
      </c>
      <c r="E12" s="73">
        <v>3</v>
      </c>
      <c r="F12" s="73">
        <v>2</v>
      </c>
      <c r="G12" s="74">
        <f>E12*F12</f>
        <v>6</v>
      </c>
      <c r="H12" s="75" t="s">
        <v>70</v>
      </c>
      <c r="I12" s="33"/>
      <c r="J12" s="34"/>
      <c r="K12" s="73">
        <v>3</v>
      </c>
      <c r="L12" s="73">
        <v>2</v>
      </c>
      <c r="M12" s="74">
        <f>K12*L12</f>
        <v>6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9" t="s">
        <v>63</v>
      </c>
      <c r="C13" s="69" t="s">
        <v>68</v>
      </c>
      <c r="D13" s="69" t="s">
        <v>73</v>
      </c>
      <c r="E13" s="73">
        <v>2</v>
      </c>
      <c r="F13" s="73">
        <v>2</v>
      </c>
      <c r="G13" s="73">
        <f>E13*F13</f>
        <v>4</v>
      </c>
      <c r="H13" s="75" t="s">
        <v>70</v>
      </c>
      <c r="I13" s="33"/>
      <c r="J13" s="34"/>
      <c r="K13" s="73">
        <v>2</v>
      </c>
      <c r="L13" s="73">
        <v>2</v>
      </c>
      <c r="M13" s="73">
        <f>K13*L13</f>
        <v>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4" customFormat="1" ht="30" customHeight="1" x14ac:dyDescent="0.2">
      <c r="A14" s="13"/>
      <c r="B14" s="70" t="s">
        <v>64</v>
      </c>
      <c r="C14" s="69" t="s">
        <v>68</v>
      </c>
      <c r="D14" s="69" t="s">
        <v>74</v>
      </c>
      <c r="E14" s="73">
        <v>1</v>
      </c>
      <c r="F14" s="73">
        <v>3</v>
      </c>
      <c r="G14" s="74">
        <v>3</v>
      </c>
      <c r="H14" s="69" t="s">
        <v>75</v>
      </c>
      <c r="I14" s="71"/>
      <c r="J14" s="72"/>
      <c r="K14" s="73">
        <v>1</v>
      </c>
      <c r="L14" s="73">
        <v>3</v>
      </c>
      <c r="M14" s="74">
        <v>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3" customFormat="1" ht="25.5" x14ac:dyDescent="0.2">
      <c r="A15" s="13"/>
      <c r="B15" s="69" t="s">
        <v>65</v>
      </c>
      <c r="C15" s="69" t="s">
        <v>68</v>
      </c>
      <c r="D15" s="69" t="s">
        <v>69</v>
      </c>
      <c r="E15" s="75">
        <v>3</v>
      </c>
      <c r="F15" s="75">
        <v>1</v>
      </c>
      <c r="G15" s="73">
        <v>3</v>
      </c>
      <c r="H15" s="75" t="s">
        <v>70</v>
      </c>
      <c r="I15" s="14"/>
      <c r="J15" s="14"/>
      <c r="K15" s="75">
        <v>3</v>
      </c>
      <c r="L15" s="75">
        <v>1</v>
      </c>
      <c r="M15" s="73">
        <v>3</v>
      </c>
    </row>
    <row r="16" spans="1:85" s="3" customFormat="1" ht="25.5" x14ac:dyDescent="0.2">
      <c r="B16" s="69" t="s">
        <v>66</v>
      </c>
      <c r="C16" s="69" t="s">
        <v>76</v>
      </c>
      <c r="D16" s="69" t="s">
        <v>69</v>
      </c>
      <c r="E16" s="76">
        <v>3</v>
      </c>
      <c r="F16" s="76">
        <v>2</v>
      </c>
      <c r="G16" s="74">
        <v>6</v>
      </c>
      <c r="H16" s="73" t="s">
        <v>70</v>
      </c>
      <c r="I16" s="14"/>
      <c r="J16" s="14"/>
      <c r="K16" s="76">
        <v>3</v>
      </c>
      <c r="L16" s="76">
        <v>2</v>
      </c>
      <c r="M16" s="74">
        <v>6</v>
      </c>
    </row>
    <row r="17" spans="2:13" s="3" customFormat="1" ht="89.25" x14ac:dyDescent="0.2">
      <c r="B17" s="69" t="s">
        <v>67</v>
      </c>
      <c r="C17" s="73" t="s">
        <v>77</v>
      </c>
      <c r="D17" s="69" t="s">
        <v>78</v>
      </c>
      <c r="E17" s="75">
        <v>3</v>
      </c>
      <c r="F17" s="75">
        <v>2</v>
      </c>
      <c r="G17" s="74">
        <v>6</v>
      </c>
      <c r="H17" s="69" t="s">
        <v>70</v>
      </c>
      <c r="I17" s="14"/>
      <c r="J17" s="14"/>
      <c r="K17" s="75">
        <v>3</v>
      </c>
      <c r="L17" s="75">
        <v>2</v>
      </c>
      <c r="M17" s="74">
        <v>6</v>
      </c>
    </row>
    <row r="18" spans="2:13" s="3" customFormat="1" ht="20.25" customHeight="1" x14ac:dyDescent="0.25">
      <c r="B18" s="41" t="s">
        <v>57</v>
      </c>
      <c r="C18" s="42"/>
      <c r="D18" s="42"/>
      <c r="G18" s="16"/>
      <c r="H18" s="15" t="s">
        <v>4</v>
      </c>
      <c r="M18" s="21"/>
    </row>
    <row r="19" spans="2:13" s="3" customFormat="1" ht="24.95" customHeight="1" x14ac:dyDescent="0.25">
      <c r="B19" s="41" t="s">
        <v>58</v>
      </c>
      <c r="C19" s="42"/>
      <c r="D19" s="42"/>
      <c r="H19" s="16" t="s">
        <v>42</v>
      </c>
      <c r="M19" s="21"/>
    </row>
    <row r="20" spans="2:13" ht="24.95" customHeight="1" thickBot="1" x14ac:dyDescent="0.25">
      <c r="B20" s="2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5"/>
    </row>
    <row r="21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5">
    <cfRule type="cellIs" dxfId="5" priority="6" stopIfTrue="1" operator="between">
      <formula>3</formula>
      <formula>4</formula>
    </cfRule>
  </conditionalFormatting>
  <conditionalFormatting sqref="G16">
    <cfRule type="cellIs" dxfId="4" priority="5" stopIfTrue="1" operator="between">
      <formula>3</formula>
      <formula>4</formula>
    </cfRule>
  </conditionalFormatting>
  <conditionalFormatting sqref="G17">
    <cfRule type="cellIs" dxfId="3" priority="4" stopIfTrue="1" operator="between">
      <formula>3</formula>
      <formula>4</formula>
    </cfRule>
  </conditionalFormatting>
  <conditionalFormatting sqref="M10:M15">
    <cfRule type="cellIs" dxfId="2" priority="3" stopIfTrue="1" operator="between">
      <formula>3</formula>
      <formula>4</formula>
    </cfRule>
  </conditionalFormatting>
  <conditionalFormatting sqref="M16">
    <cfRule type="cellIs" dxfId="1" priority="2" stopIfTrue="1" operator="between">
      <formula>3</formula>
      <formula>4</formula>
    </cfRule>
  </conditionalFormatting>
  <conditionalFormatting sqref="M17">
    <cfRule type="cellIs" dxfId="0" priority="1" stopIfTrue="1" operator="between">
      <formula>3</formula>
      <formula>4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9C6863-67B0-45A8-BD97-3A77A0B35CFA}"/>
</file>

<file path=customXml/itemProps2.xml><?xml version="1.0" encoding="utf-8"?>
<ds:datastoreItem xmlns:ds="http://schemas.openxmlformats.org/officeDocument/2006/customXml" ds:itemID="{6C6F12D4-0482-4B6B-83A3-EDC2767A78B3}"/>
</file>

<file path=customXml/itemProps3.xml><?xml version="1.0" encoding="utf-8"?>
<ds:datastoreItem xmlns:ds="http://schemas.openxmlformats.org/officeDocument/2006/customXml" ds:itemID="{074DE613-04E0-447C-B1F1-A8C234D783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2022-08-19T16:22:30Z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2022-08-19T16:21:51Z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1200700</vt:r8>
  </property>
</Properties>
</file>