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061650B1-9F12-4874-892B-9FB6508860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M17" i="4"/>
  <c r="M16" i="4"/>
  <c r="M15" i="4"/>
  <c r="M14" i="4"/>
  <c r="M13" i="4"/>
  <c r="M12" i="4"/>
  <c r="M11" i="4"/>
  <c r="M10" i="4"/>
  <c r="G18" i="4"/>
  <c r="G17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<sst xmlns="http://schemas.openxmlformats.org/spreadsheetml/2006/main" count="112" uniqueCount="90">
  <si>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</si>
  <si>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</si>
  <si>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</si>
  <si>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</si>
  <si>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</si>
  <si>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</si>
  <si>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</si>
  <si>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</si>
  <si>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</si>
  <si>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</si>
  <si>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</si>
  <si>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</si>
  <si>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</si>
  <si>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</si>
  <si>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</si>
  <si>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</si>
  <si>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</si>
  <si>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</si>
  <si>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</si>
  <si>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</si>
  <si>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</si>
  <si>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</si>
  <si>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</si>
  <si>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</si>
  <si>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</si>
  <si>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</si>
  <si>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</si>
  <si>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</si>
  <si>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</si>
  <si>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</si>
  <si>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</si>
  <si>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</si>
  <si>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</si>
  <si>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</si>
  <si>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</si>
  <si>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</si>
  <si>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</si>
  <si>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</si>
  <si>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</si>
  <si>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</si>
  <si>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</si>
  <si>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</si>
  <si>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</si>
  <si>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</si>
  <si>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</si>
  <si>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</si>
  <si>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</si>
  <si>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</si>
  <si>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</si>
  <si>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</si>
  <si>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</si>
  <si>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</si>
  <si>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</si>
  <si>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</si>
  <si>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</si>
  <si>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</si>
  <si>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</si>
  <si>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</si>
  <si>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</si>
  <si>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</si>
  <si>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</si>
  <si>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</t>
  </si>
  <si>
    <t>Trapping/Crush</t>
  </si>
  <si>
    <t>Cut/Impact</t>
  </si>
  <si>
    <t>Contact</t>
  </si>
  <si>
    <t>Entanglement</t>
  </si>
  <si>
    <t>Ejection</t>
  </si>
  <si>
    <t>Falling</t>
  </si>
  <si>
    <t>Insufficient work space</t>
  </si>
  <si>
    <t>Inhalation of coal dust</t>
  </si>
  <si>
    <t>Human behaviour aspect: 
• Alcoholism.
• Casual approach.
• Horse play.
• Non usage of PPE’s
• Improper Housekeeping
• Height Phobia</t>
  </si>
  <si>
    <t>Company/ Contract workman</t>
  </si>
  <si>
    <t>Company/ Contract workman, visitor</t>
  </si>
  <si>
    <t>Contract workman</t>
  </si>
  <si>
    <t>Use of PPE, Take 5, Training and Awareness, Closure of valve &amp; Mechanical isolation</t>
  </si>
  <si>
    <t>Use of PPE, Take 5, Training and Awareness</t>
  </si>
  <si>
    <t>Use of PPE, Take 5, Training and Awareness, Handrailing with toe-guard or full body harness</t>
  </si>
  <si>
    <t>Use of PPE, Take 5, Training and Awareness, restrict entry to 4 manpower</t>
  </si>
  <si>
    <t>Alcoholism: Screening at gate
Height Phobia: Issue of Height pass
Counselling, Warnings &amp; Suspension</t>
  </si>
  <si>
    <t>Nil</t>
  </si>
  <si>
    <t>provide hard barricading beside bag house top</t>
  </si>
  <si>
    <t>use dust mask</t>
  </si>
  <si>
    <t>13.08.2022</t>
  </si>
  <si>
    <t>Mechanical</t>
  </si>
  <si>
    <t>MCD</t>
  </si>
  <si>
    <t xml:space="preserve">Name and signature of the Assessor: </t>
  </si>
  <si>
    <t>Sachin Undre</t>
  </si>
  <si>
    <t>15.09.2023</t>
  </si>
  <si>
    <t>19.07.2023</t>
  </si>
  <si>
    <t>Name and signature of the Workmen: Sunit Ghadi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</si>
</sst>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3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6" fillId="4" borderId="1" xfId="0" applyFont="1" applyFill="1" applyBorder="1"/>
    <xf numFmtId="0" fontId="1" fillId="0" borderId="1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0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topLeftCell="A5" zoomScale="55" zoomScaleNormal="55" workbookViewId="0">
      <selection activeCell="N25" sqref="N25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3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5" t="s">
        <v>19</v>
      </c>
      <c r="K1" s="45" t="s">
        <v>20</v>
      </c>
      <c r="L1" s="78" t="s">
        <v>42</v>
      </c>
      <c r="M1" s="79"/>
      <c r="W1" s="2" t="s">
        <v>50</v>
      </c>
    </row>
    <row r="2" spans="2:23" ht="21.75" customHeight="1" thickBot="1" x14ac:dyDescent="0.3">
      <c r="B2" s="74"/>
      <c r="C2" s="3" t="s">
        <v>28</v>
      </c>
      <c r="D2" s="4" t="s">
        <v>29</v>
      </c>
      <c r="E2" s="4" t="s">
        <v>88</v>
      </c>
      <c r="J2" s="39" t="s">
        <v>21</v>
      </c>
      <c r="K2" s="46" t="s">
        <v>22</v>
      </c>
      <c r="L2" s="49" t="s">
        <v>37</v>
      </c>
      <c r="M2" s="59">
        <v>6</v>
      </c>
      <c r="W2" s="2" t="s">
        <v>51</v>
      </c>
    </row>
    <row r="3" spans="2:23" ht="18.95" customHeight="1" thickBot="1" x14ac:dyDescent="0.3">
      <c r="B3" s="74"/>
      <c r="C3" s="76" t="s">
        <v>33</v>
      </c>
      <c r="D3" s="4" t="s">
        <v>30</v>
      </c>
      <c r="E3" s="5">
        <v>3</v>
      </c>
      <c r="J3" s="40" t="s">
        <v>23</v>
      </c>
      <c r="K3" s="47" t="s">
        <v>16</v>
      </c>
      <c r="L3" s="50" t="s">
        <v>38</v>
      </c>
      <c r="M3" s="59" t="s">
        <v>82</v>
      </c>
      <c r="W3" s="2" t="s">
        <v>52</v>
      </c>
    </row>
    <row r="4" spans="2:23" ht="21" customHeight="1" thickBot="1" x14ac:dyDescent="0.3">
      <c r="B4" s="75"/>
      <c r="C4" s="77"/>
      <c r="D4" s="4" t="s">
        <v>31</v>
      </c>
      <c r="E4" s="4" t="s">
        <v>32</v>
      </c>
      <c r="J4" s="1" t="s">
        <v>24</v>
      </c>
      <c r="K4" s="48" t="s">
        <v>17</v>
      </c>
      <c r="L4" s="51" t="s">
        <v>39</v>
      </c>
      <c r="M4" s="59" t="s">
        <v>83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50" t="s">
        <v>40</v>
      </c>
      <c r="M5" s="59" t="s">
        <v>84</v>
      </c>
    </row>
    <row r="6" spans="2:23" ht="40.5" customHeight="1" thickBot="1" x14ac:dyDescent="0.3">
      <c r="B6" s="68" t="s">
        <v>13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70"/>
    </row>
    <row r="7" spans="2:23" ht="29.1" customHeight="1" thickBot="1" x14ac:dyDescent="0.35">
      <c r="B7" s="71" t="s">
        <v>26</v>
      </c>
      <c r="C7" s="72"/>
      <c r="D7" s="62" t="s">
        <v>60</v>
      </c>
      <c r="E7" s="63"/>
      <c r="F7" s="63"/>
      <c r="G7" s="64"/>
      <c r="H7" s="44"/>
      <c r="I7" s="44"/>
      <c r="J7" s="44"/>
      <c r="K7" s="65" t="s">
        <v>46</v>
      </c>
      <c r="L7" s="66"/>
      <c r="M7" s="67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7" t="s">
        <v>49</v>
      </c>
      <c r="L8" s="37" t="s">
        <v>53</v>
      </c>
      <c r="M8" s="37" t="s">
        <v>54</v>
      </c>
    </row>
    <row r="9" spans="2:23" s="11" customFormat="1" ht="26.25" customHeight="1" thickBot="1" x14ac:dyDescent="0.25">
      <c r="B9" s="36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47</v>
      </c>
      <c r="K9" s="38" t="s">
        <v>43</v>
      </c>
      <c r="L9" s="38" t="s">
        <v>44</v>
      </c>
      <c r="M9" s="38" t="s">
        <v>45</v>
      </c>
    </row>
    <row r="10" spans="2:23" s="11" customFormat="1" ht="30" customHeight="1" thickBot="1" x14ac:dyDescent="0.25">
      <c r="B10" s="52" t="s">
        <v>61</v>
      </c>
      <c r="C10" s="53" t="s">
        <v>71</v>
      </c>
      <c r="D10" s="53" t="s">
        <v>74</v>
      </c>
      <c r="E10" s="52">
        <v>1</v>
      </c>
      <c r="F10" s="52">
        <v>4</v>
      </c>
      <c r="G10" s="52">
        <f t="shared" ref="G10:G18" si="0">E10*F10</f>
        <v>4</v>
      </c>
      <c r="H10" s="57" t="s">
        <v>79</v>
      </c>
      <c r="I10" s="32"/>
      <c r="J10" s="33" t="s">
        <v>50</v>
      </c>
      <c r="K10" s="52">
        <v>1</v>
      </c>
      <c r="L10" s="52">
        <v>4</v>
      </c>
      <c r="M10" s="52">
        <f t="shared" ref="M10:M18" si="1">K10*L10</f>
        <v>4</v>
      </c>
    </row>
    <row r="11" spans="2:23" s="11" customFormat="1" ht="30" customHeight="1" thickBot="1" x14ac:dyDescent="0.25">
      <c r="B11" s="52" t="s">
        <v>62</v>
      </c>
      <c r="C11" s="53" t="s">
        <v>71</v>
      </c>
      <c r="D11" s="53" t="s">
        <v>75</v>
      </c>
      <c r="E11" s="52">
        <v>1</v>
      </c>
      <c r="F11" s="52">
        <v>3</v>
      </c>
      <c r="G11" s="54">
        <f t="shared" si="0"/>
        <v>3</v>
      </c>
      <c r="H11" s="57" t="s">
        <v>79</v>
      </c>
      <c r="I11" s="32"/>
      <c r="J11" s="33" t="s">
        <v>51</v>
      </c>
      <c r="K11" s="52">
        <v>1</v>
      </c>
      <c r="L11" s="52">
        <v>3</v>
      </c>
      <c r="M11" s="54">
        <f t="shared" si="1"/>
        <v>3</v>
      </c>
    </row>
    <row r="12" spans="2:23" s="11" customFormat="1" ht="30" customHeight="1" thickBot="1" x14ac:dyDescent="0.25">
      <c r="B12" s="52" t="s">
        <v>63</v>
      </c>
      <c r="C12" s="53" t="s">
        <v>71</v>
      </c>
      <c r="D12" s="53" t="s">
        <v>75</v>
      </c>
      <c r="E12" s="52">
        <v>3</v>
      </c>
      <c r="F12" s="52">
        <v>1</v>
      </c>
      <c r="G12" s="52">
        <f t="shared" si="0"/>
        <v>3</v>
      </c>
      <c r="H12" s="57" t="s">
        <v>79</v>
      </c>
      <c r="I12" s="32"/>
      <c r="J12" s="33" t="s">
        <v>52</v>
      </c>
      <c r="K12" s="52">
        <v>3</v>
      </c>
      <c r="L12" s="52">
        <v>1</v>
      </c>
      <c r="M12" s="52">
        <f t="shared" si="1"/>
        <v>3</v>
      </c>
    </row>
    <row r="13" spans="2:23" s="11" customFormat="1" ht="30" customHeight="1" thickBot="1" x14ac:dyDescent="0.25">
      <c r="B13" s="52" t="s">
        <v>64</v>
      </c>
      <c r="C13" s="53" t="s">
        <v>71</v>
      </c>
      <c r="D13" s="53" t="s">
        <v>75</v>
      </c>
      <c r="E13" s="52">
        <v>3</v>
      </c>
      <c r="F13" s="52">
        <v>1</v>
      </c>
      <c r="G13" s="52">
        <f t="shared" si="0"/>
        <v>3</v>
      </c>
      <c r="H13" s="57" t="s">
        <v>79</v>
      </c>
      <c r="I13" s="32"/>
      <c r="J13" s="33"/>
      <c r="K13" s="52">
        <v>3</v>
      </c>
      <c r="L13" s="52">
        <v>1</v>
      </c>
      <c r="M13" s="52">
        <f t="shared" si="1"/>
        <v>3</v>
      </c>
    </row>
    <row r="14" spans="2:23" s="11" customFormat="1" ht="30" customHeight="1" thickBot="1" x14ac:dyDescent="0.25">
      <c r="B14" s="52" t="s">
        <v>65</v>
      </c>
      <c r="C14" s="53" t="s">
        <v>71</v>
      </c>
      <c r="D14" s="53" t="s">
        <v>75</v>
      </c>
      <c r="E14" s="55">
        <v>3</v>
      </c>
      <c r="F14" s="55">
        <v>1</v>
      </c>
      <c r="G14" s="54">
        <f t="shared" si="0"/>
        <v>3</v>
      </c>
      <c r="H14" s="57" t="s">
        <v>79</v>
      </c>
      <c r="I14" s="32"/>
      <c r="J14" s="33"/>
      <c r="K14" s="55">
        <v>3</v>
      </c>
      <c r="L14" s="55">
        <v>1</v>
      </c>
      <c r="M14" s="54">
        <f t="shared" si="1"/>
        <v>3</v>
      </c>
    </row>
    <row r="15" spans="2:23" s="11" customFormat="1" ht="30" customHeight="1" thickBot="1" x14ac:dyDescent="0.25">
      <c r="B15" s="52" t="s">
        <v>66</v>
      </c>
      <c r="C15" s="53" t="s">
        <v>71</v>
      </c>
      <c r="D15" s="53" t="s">
        <v>74</v>
      </c>
      <c r="E15" s="55">
        <v>1</v>
      </c>
      <c r="F15" s="55">
        <v>4</v>
      </c>
      <c r="G15" s="54">
        <f t="shared" si="0"/>
        <v>4</v>
      </c>
      <c r="H15" s="57" t="s">
        <v>79</v>
      </c>
      <c r="I15" s="32"/>
      <c r="J15" s="33"/>
      <c r="K15" s="55">
        <v>1</v>
      </c>
      <c r="L15" s="55">
        <v>4</v>
      </c>
      <c r="M15" s="54">
        <f t="shared" si="1"/>
        <v>4</v>
      </c>
    </row>
    <row r="16" spans="2:23" s="11" customFormat="1" ht="30" customHeight="1" thickBot="1" x14ac:dyDescent="0.25">
      <c r="B16" s="52" t="s">
        <v>67</v>
      </c>
      <c r="C16" s="53" t="s">
        <v>71</v>
      </c>
      <c r="D16" s="53" t="s">
        <v>76</v>
      </c>
      <c r="E16" s="55">
        <v>1</v>
      </c>
      <c r="F16" s="55">
        <v>5</v>
      </c>
      <c r="G16" s="54">
        <f t="shared" si="0"/>
        <v>5</v>
      </c>
      <c r="H16" s="58" t="s">
        <v>80</v>
      </c>
      <c r="I16" s="32"/>
      <c r="J16" s="33"/>
      <c r="K16" s="55">
        <v>1</v>
      </c>
      <c r="L16" s="55">
        <v>5</v>
      </c>
      <c r="M16" s="54">
        <f t="shared" si="1"/>
        <v>5</v>
      </c>
    </row>
    <row r="17" spans="1:85" s="11" customFormat="1" ht="30" customHeight="1" thickBot="1" x14ac:dyDescent="0.25">
      <c r="B17" s="53" t="s">
        <v>68</v>
      </c>
      <c r="C17" s="53" t="s">
        <v>71</v>
      </c>
      <c r="D17" s="53" t="s">
        <v>77</v>
      </c>
      <c r="E17" s="55">
        <v>3</v>
      </c>
      <c r="F17" s="55">
        <v>1</v>
      </c>
      <c r="G17" s="52">
        <f t="shared" si="0"/>
        <v>3</v>
      </c>
      <c r="H17" s="57" t="s">
        <v>79</v>
      </c>
      <c r="I17" s="32"/>
      <c r="J17" s="33"/>
      <c r="K17" s="55">
        <v>3</v>
      </c>
      <c r="L17" s="55">
        <v>1</v>
      </c>
      <c r="M17" s="52">
        <f t="shared" si="1"/>
        <v>3</v>
      </c>
    </row>
    <row r="18" spans="1:85" s="11" customFormat="1" ht="30" customHeight="1" thickBot="1" x14ac:dyDescent="0.25">
      <c r="B18" s="53" t="s">
        <v>69</v>
      </c>
      <c r="C18" s="53" t="s">
        <v>72</v>
      </c>
      <c r="D18" s="53" t="s">
        <v>75</v>
      </c>
      <c r="E18" s="56">
        <v>3</v>
      </c>
      <c r="F18" s="56">
        <v>2</v>
      </c>
      <c r="G18" s="54">
        <f t="shared" si="0"/>
        <v>6</v>
      </c>
      <c r="H18" s="57" t="s">
        <v>81</v>
      </c>
      <c r="I18" s="32"/>
      <c r="J18" s="33"/>
      <c r="K18" s="56">
        <v>3</v>
      </c>
      <c r="L18" s="56">
        <v>2</v>
      </c>
      <c r="M18" s="54">
        <f t="shared" si="1"/>
        <v>6</v>
      </c>
    </row>
    <row r="19" spans="1:85" s="12" customFormat="1" ht="90" thickBot="1" x14ac:dyDescent="0.25">
      <c r="A19" s="11"/>
      <c r="B19" s="53" t="s">
        <v>70</v>
      </c>
      <c r="C19" s="52" t="s">
        <v>73</v>
      </c>
      <c r="D19" s="53" t="s">
        <v>78</v>
      </c>
      <c r="E19" s="55">
        <v>3</v>
      </c>
      <c r="F19" s="55">
        <v>2</v>
      </c>
      <c r="G19" s="54">
        <v>6</v>
      </c>
      <c r="H19" s="57" t="s">
        <v>79</v>
      </c>
      <c r="I19" s="34"/>
      <c r="J19" s="33"/>
      <c r="K19" s="55">
        <v>3</v>
      </c>
      <c r="L19" s="55">
        <v>2</v>
      </c>
      <c r="M19" s="54">
        <v>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ht="15" customHeight="1" x14ac:dyDescent="0.2">
      <c r="A20" s="11"/>
      <c r="B20" s="43" t="s">
        <v>56</v>
      </c>
      <c r="C20" s="13"/>
      <c r="M20" s="20"/>
    </row>
    <row r="21" spans="1:85" ht="15" customHeight="1" x14ac:dyDescent="0.25">
      <c r="B21" s="41" t="s">
        <v>57</v>
      </c>
      <c r="C21" s="42"/>
      <c r="D21" s="42"/>
      <c r="M21" s="20"/>
    </row>
    <row r="22" spans="1:85" ht="24.95" customHeight="1" x14ac:dyDescent="0.25">
      <c r="B22" s="41" t="s">
        <v>59</v>
      </c>
      <c r="C22" s="42"/>
      <c r="D22" s="42"/>
      <c r="G22" s="14"/>
      <c r="H22" s="60" t="s">
        <v>85</v>
      </c>
      <c r="I22" s="60" t="s">
        <v>86</v>
      </c>
      <c r="J22" s="60"/>
      <c r="M22" s="20"/>
    </row>
    <row r="23" spans="1:85" ht="20.25" customHeight="1" x14ac:dyDescent="0.25">
      <c r="B23" s="41" t="s">
        <v>55</v>
      </c>
      <c r="C23" s="42"/>
      <c r="D23" s="42"/>
      <c r="G23" s="15"/>
      <c r="H23" s="61" t="s">
        <v>89</v>
      </c>
      <c r="I23" s="61"/>
      <c r="J23" s="61"/>
      <c r="M23" s="20"/>
    </row>
    <row r="24" spans="1:85" ht="24.95" customHeight="1" x14ac:dyDescent="0.25">
      <c r="B24" s="41" t="s">
        <v>58</v>
      </c>
      <c r="C24" s="42"/>
      <c r="D24" s="42"/>
      <c r="H24" s="15" t="s">
        <v>41</v>
      </c>
      <c r="I24" s="2" t="s">
        <v>87</v>
      </c>
      <c r="M24" s="20"/>
    </row>
    <row r="25" spans="1:85" ht="24.95" customHeight="1" thickBot="1" x14ac:dyDescent="0.25">
      <c r="B25" s="2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</row>
    <row r="26" spans="1:85" ht="24.95" customHeight="1" thickTop="1" x14ac:dyDescent="0.2"/>
  </sheetData>
  <mergeCells count="8">
    <mergeCell ref="B1:B4"/>
    <mergeCell ref="C3:C4"/>
    <mergeCell ref="L1:M1"/>
    <mergeCell ref="H23:J23"/>
    <mergeCell ref="D7:G7"/>
    <mergeCell ref="K7:M7"/>
    <mergeCell ref="B6:M6"/>
    <mergeCell ref="B7:C7"/>
  </mergeCells>
  <conditionalFormatting sqref="G10:G19">
    <cfRule type="cellIs" dxfId="1" priority="4" stopIfTrue="1" operator="between">
      <formula>3</formula>
      <formula>4</formula>
    </cfRule>
  </conditionalFormatting>
  <conditionalFormatting sqref="M10:M19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0:J1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4DEFA7-1CD9-4DB6-95CC-1E7F8F8C2E7D}"/>
</file>

<file path=customXml/itemProps2.xml><?xml version="1.0" encoding="utf-8"?>
<ds:datastoreItem xmlns:ds="http://schemas.openxmlformats.org/officeDocument/2006/customXml" ds:itemID="{32709933-D209-42F7-80B7-147E01E261C0}"/>
</file>

<file path=customXml/itemProps3.xml><?xml version="1.0" encoding="utf-8"?>
<ds:datastoreItem xmlns:ds="http://schemas.openxmlformats.org/officeDocument/2006/customXml" ds:itemID="{606E4A75-E26A-40F0-B5DB-5555C9F2F5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2022-08-13T11:21:02Z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1195100</vt:r8>
  </property>
</Properties>
</file>