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D:\D drive\Sachin\backup 832013\sachin\MCD Maint\Business Excellence\IMS\work instructions\2023\RA\"/>
    </mc:Choice>
  </mc:AlternateContent>
  <xr:revisionPtr revIDLastSave="0" documentId="13_ncr:1_{BD4ED6BE-7D9B-4AEC-B834-7256D1175F20}"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5" i="4" l="1"/>
  <c r="M23" i="4"/>
  <c r="M21" i="4"/>
  <c r="M20" i="4"/>
  <c r="M19" i="4"/>
  <c r="M18" i="4"/>
  <c r="M17" i="4"/>
  <c r="M16" i="4"/>
  <c r="M15" i="4"/>
  <c r="M13" i="4"/>
  <c r="M12" i="4"/>
  <c r="M11" i="4"/>
  <c r="G25" i="4"/>
  <c r="G23" i="4"/>
  <c r="G21" i="4"/>
  <c r="G20" i="4"/>
  <c r="G19" i="4"/>
  <c r="G18" i="4"/>
  <c r="G17" i="4"/>
  <c r="G16" i="4"/>
  <c r="G15" i="4"/>
  <c r="G13" i="4"/>
  <c r="G12" i="4"/>
  <c r="G11" i="4"/>
</calcChain>
</file>

<file path=xl/sharedStrings.xml><?xml version="1.0" encoding="utf-8"?>
<sst xmlns="http://schemas.openxmlformats.org/spreadsheetml/2006/main" count="122" uniqueCount="103">
  <si>
    <t>HAZARDS</t>
  </si>
  <si>
    <t>RISK LEVEL</t>
  </si>
  <si>
    <t>SEVERITY OF HARM</t>
  </si>
  <si>
    <t>EXISTING CONTROL MEASURES</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</si>
  <si>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</si>
  <si>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</si>
  <si>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</si>
  <si>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</si>
  <si>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</si>
  <si>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</si>
  <si>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</si>
  <si>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</si>
  <si>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</si>
  <si>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</si>
  <si>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</si>
  <si>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</si>
  <si>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</si>
  <si>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</si>
  <si>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</si>
  <si>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</si>
  <si>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</si>
  <si>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</si>
  <si>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</si>
  <si>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</si>
  <si>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</si>
  <si>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</si>
  <si>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</si>
  <si>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</si>
  <si>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</si>
  <si>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</si>
  <si>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</si>
  <si>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</si>
  <si>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</si>
  <si>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</si>
  <si>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</si>
  <si>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</si>
  <si>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</si>
  <si>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</si>
  <si>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</si>
  <si>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</si>
  <si>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Reviewed Date:-</t>
  </si>
  <si>
    <t>Departmental Use only</t>
  </si>
  <si>
    <t>REVISED LIKELY HOOD OF HARM</t>
  </si>
  <si>
    <t>REVISED  SEVERITY OF HARM</t>
  </si>
  <si>
    <t>REVISED  RISK LEVEL</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</si>
  <si>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</si>
  <si>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</si>
  <si>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</si>
  <si>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</si>
  <si>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</si>
  <si>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</si>
  <si>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</si>
  <si>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</si>
  <si>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</si>
  <si>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</si>
  <si>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</si>
  <si>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</si>
  <si>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</si>
  <si>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</si>
  <si>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Physical hazard:</t>
  </si>
  <si>
    <t>1. Dust</t>
  </si>
  <si>
    <t>2. High temperature</t>
  </si>
  <si>
    <t xml:space="preserve">3. Fire </t>
  </si>
  <si>
    <t>Mechanical Hazard</t>
  </si>
  <si>
    <t>1.Getting trapped between two objects</t>
  </si>
  <si>
    <t>2. Fall of material like hammer, tools, slinged items, bolts,wedges, rollers, etc.</t>
  </si>
  <si>
    <t>3. Fall of material while shifting</t>
  </si>
  <si>
    <t>4. Impact of moving / slung items.</t>
  </si>
  <si>
    <t>5. Getting  cuts from tool / cutting Knife, due to sharp edges, while working .</t>
  </si>
  <si>
    <t>6. Entanglemnt</t>
  </si>
  <si>
    <t>7. Flying off of gas cutting and welding sparks</t>
  </si>
  <si>
    <t xml:space="preserve">Human behavior aspect of operators </t>
  </si>
  <si>
    <t>1.  Workmen  Nature.
2. Improper Housekeeping.
3. Alcoholism.
4. Casual Approach.
5. Back Pain.
6. Horse play.
7. Non Usahe of PPEs.
8. Height Fobia.</t>
  </si>
  <si>
    <t>Electrical Hazard</t>
  </si>
  <si>
    <t xml:space="preserve"> Electrical shock</t>
  </si>
  <si>
    <t>1. Workmen.
2. Contract Employee.
3. Supervisors</t>
  </si>
  <si>
    <t>1. Work procedure WI/MAINT/50,SP 44,SP 46.
2. Safety Awareness/Trainings.
3. Use of PPEs</t>
  </si>
  <si>
    <t>1. Work procedure WI/MAINT/50,SP 44,SP 46.
2. Safety Awareness/Trainings.
3. Use of PPEs
4. Staggered breaks during the work.</t>
  </si>
  <si>
    <t>1. Work procedure WI/MAINT/50,SP 44,SP 46.
2. Safety Awareness/Trainings.
3. Use of fire extinguishers mandatory.
4.  Fire fighting system in place
5. Use of PPEs</t>
  </si>
  <si>
    <t>1. Workmen.
2. Contract Workmen.
3. Supervisors.</t>
  </si>
  <si>
    <t>1. Physical fitness and competancy of the workmen.
2. Work procedure WI/MAINT/50,SP 44,SP 46.
3. Safety briefing/training</t>
  </si>
  <si>
    <t>1. Certified slings,tools and tackles to be used
2. Proper slinging practices to be followed.
3. Work procedure WI/MAINT/50,SP 44,SP 46.
4. Skilled workmen being used.
5. Safety briefing/Training.
6. Use of PPEs.</t>
  </si>
  <si>
    <t>1.  Work procedure WI/MAINT/50,SP 44,SP 46.
2. Skiiled workmen on job.
3. Proper methods of lifting and material handling.
4. safety Awareness/training.
5. Use of PPEs</t>
  </si>
  <si>
    <t>1. Work procedure WI/MAINT/50,SP 44,SP 46
2. Skilled workmen on job.
3. Safety Awarenes/trainings.
4. Use of PPEs</t>
  </si>
  <si>
    <t>1. Work procedure WI/MAINT/94,SP 44,SP 46
2. Proper housekeeping.
4. Skilled manpower on job.
5. Safety Awareness/training.
6.  Use of PPEs</t>
  </si>
  <si>
    <t>1. Work procedure WI/MAINT/50,SP 44,SP 46
2. Barricade the area below and at sides of working conveyor, platform.
3. Safety Awareness/training.
4. Use of fire extinguishers mandatory.
5. Fire fighting system in place.
6. Use of PPEs.</t>
  </si>
  <si>
    <t>1. Work procedure WI/MAINT/50,SP 44,SP 46 
2. Skilled Workmen.
3. Alcohol checks at entry gates.
4.Safety Awareness/trainings.
5. Medical First aids at Site.
6. Trained First aiders.
7. Central Medical Facility at VAB.
8. Use of PPEs.
9. Deciplinary action.
10. Certified workmen with valid working at height pass to work on height with valid permit.</t>
  </si>
  <si>
    <t>1.	Electrical isolation &amp; verification &amp; LOTO before carrying out task
2.	Usage of certified power tools &amp; welding machines with protection device RCCB
3.	General electrical safety awareness/training
4.	Refer WI/MAINT/50, SP 44, SP 46
5.	Use of safety PPEs
6.	Restricted entry to electrical panel rooms/site electrical panels
7.	Electrical hazards signages
8.	Work permit system
9. LOTO audit</t>
  </si>
  <si>
    <t xml:space="preserve">Installation of DES system </t>
  </si>
  <si>
    <t>Capex project</t>
  </si>
  <si>
    <t>nil</t>
  </si>
  <si>
    <t>Nil</t>
  </si>
  <si>
    <t>encourage reporting of near miss</t>
  </si>
  <si>
    <t>Mechanical</t>
  </si>
  <si>
    <t>MCD</t>
  </si>
  <si>
    <t>15.08.2022</t>
  </si>
  <si>
    <t>R+M3+B6:M7</t>
  </si>
  <si>
    <t>19.07.2023</t>
  </si>
  <si>
    <t xml:space="preserve">Name and signature of the Assessor: </t>
  </si>
  <si>
    <t>Sachin Undre</t>
  </si>
  <si>
    <t>15.09.2023</t>
  </si>
  <si>
    <t>Activity: Rail Changing/ repairs</t>
  </si>
  <si>
    <t>Name and signature of the Workmen: Arun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</si>
</sst>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b/>
      <sz val="10"/>
      <color indexed="8"/>
      <name val="Times New Roman"/>
      <family val="1"/>
    </font>
    <font>
      <sz val="10"/>
      <color indexed="8"/>
      <name val="Times New Roman"/>
      <family val="1"/>
    </font>
    <font>
      <sz val="10"/>
      <name val="Arial"/>
      <family val="2"/>
    </font>
    <font>
      <sz val="10"/>
      <color indexed="10"/>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style="double">
        <color auto="1"/>
      </top>
      <bottom style="thin">
        <color indexed="64"/>
      </bottom>
      <diagonal/>
    </border>
    <border>
      <left style="thin">
        <color indexed="64"/>
      </left>
      <right/>
      <top style="double">
        <color auto="1"/>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89">
    <xf numFmtId="0" fontId="0" fillId="0" borderId="0" xfId="0"/>
    <xf numFmtId="0" fontId="9" fillId="5" borderId="1" xfId="0" applyFont="1" applyFill="1" applyBorder="1" applyAlignment="1">
      <alignment horizontal="left"/>
    </xf>
    <xf numFmtId="0" fontId="1" fillId="7" borderId="0" xfId="0" applyFont="1" applyFill="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xf numFmtId="0" fontId="2" fillId="7" borderId="0" xfId="0" applyFont="1" applyFill="1"/>
    <xf numFmtId="0" fontId="1" fillId="7" borderId="1" xfId="0" applyFont="1" applyFill="1" applyBorder="1"/>
    <xf numFmtId="0" fontId="4" fillId="7" borderId="0" xfId="0" applyFont="1" applyFill="1"/>
    <xf numFmtId="0" fontId="3" fillId="7" borderId="0" xfId="0" applyFont="1" applyFill="1" applyAlignment="1">
      <alignment vertical="center"/>
    </xf>
    <xf numFmtId="0" fontId="3" fillId="7" borderId="0" xfId="0" applyFont="1" applyFill="1"/>
    <xf numFmtId="0" fontId="1" fillId="7" borderId="11" xfId="0" applyFont="1" applyFill="1" applyBorder="1"/>
    <xf numFmtId="0" fontId="4" fillId="7" borderId="13" xfId="0" applyFont="1" applyFill="1" applyBorder="1" applyAlignment="1">
      <alignment horizontal="center" vertical="center" wrapText="1"/>
    </xf>
    <xf numFmtId="0" fontId="4" fillId="7" borderId="13" xfId="0" applyFont="1" applyFill="1" applyBorder="1" applyAlignment="1">
      <alignment vertical="center" wrapText="1"/>
    </xf>
    <xf numFmtId="0" fontId="1" fillId="7" borderId="14" xfId="0" applyFont="1" applyFill="1" applyBorder="1"/>
    <xf numFmtId="0" fontId="1" fillId="7" borderId="16" xfId="0" applyFont="1" applyFill="1" applyBorder="1"/>
    <xf numFmtId="0" fontId="1" fillId="7" borderId="18" xfId="0" applyFont="1" applyFill="1" applyBorder="1"/>
    <xf numFmtId="0" fontId="6" fillId="7" borderId="19" xfId="0" quotePrefix="1" applyFont="1" applyFill="1" applyBorder="1" applyAlignment="1">
      <alignment horizontal="center"/>
    </xf>
    <xf numFmtId="0" fontId="1" fillId="7" borderId="20" xfId="0" applyFont="1" applyFill="1" applyBorder="1"/>
    <xf numFmtId="0" fontId="1" fillId="7" borderId="21" xfId="0" applyFont="1" applyFill="1" applyBorder="1"/>
    <xf numFmtId="0" fontId="9" fillId="6" borderId="27" xfId="0" applyFont="1" applyFill="1" applyBorder="1" applyAlignment="1">
      <alignment horizontal="left"/>
    </xf>
    <xf numFmtId="0" fontId="9" fillId="6" borderId="28" xfId="0" quotePrefix="1" applyFont="1" applyFill="1" applyBorder="1" applyAlignment="1">
      <alignment horizontal="center"/>
    </xf>
    <xf numFmtId="0" fontId="9" fillId="2" borderId="31" xfId="0" applyFont="1" applyFill="1" applyBorder="1" applyAlignment="1">
      <alignment horizontal="left"/>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2" fillId="7" borderId="18" xfId="0" applyFont="1" applyFill="1" applyBorder="1"/>
    <xf numFmtId="0" fontId="12" fillId="7" borderId="0" xfId="0" applyFont="1" applyFill="1"/>
    <xf numFmtId="0" fontId="13" fillId="7" borderId="30" xfId="0" applyFont="1" applyFill="1" applyBorder="1"/>
    <xf numFmtId="0" fontId="14" fillId="7" borderId="25" xfId="0" applyFont="1" applyFill="1" applyBorder="1" applyAlignment="1">
      <alignment horizontal="left"/>
    </xf>
    <xf numFmtId="0" fontId="9" fillId="2" borderId="32" xfId="0" quotePrefix="1" applyFont="1" applyFill="1" applyBorder="1" applyAlignment="1">
      <alignment horizontal="center"/>
    </xf>
    <xf numFmtId="0" fontId="9" fillId="3" borderId="24" xfId="0" quotePrefix="1" applyFont="1" applyFill="1" applyBorder="1" applyAlignment="1">
      <alignment horizontal="center"/>
    </xf>
    <xf numFmtId="0" fontId="9" fillId="4" borderId="24" xfId="0" quotePrefix="1" applyFont="1" applyFill="1" applyBorder="1" applyAlignment="1">
      <alignment horizontal="center"/>
    </xf>
    <xf numFmtId="0" fontId="9" fillId="5" borderId="24" xfId="0" quotePrefix="1" applyFont="1" applyFill="1" applyBorder="1" applyAlignment="1">
      <alignment horizontal="center"/>
    </xf>
    <xf numFmtId="0" fontId="4" fillId="7" borderId="7" xfId="0" applyFont="1" applyFill="1" applyBorder="1"/>
    <xf numFmtId="0" fontId="4" fillId="7" borderId="10" xfId="0" applyFont="1" applyFill="1" applyBorder="1"/>
    <xf numFmtId="0" fontId="4" fillId="7" borderId="22" xfId="0" applyFont="1" applyFill="1" applyBorder="1"/>
    <xf numFmtId="0" fontId="8" fillId="7" borderId="18" xfId="0" applyFont="1" applyFill="1" applyBorder="1" applyAlignment="1">
      <alignment horizontal="center" vertical="center"/>
    </xf>
    <xf numFmtId="0" fontId="8" fillId="7" borderId="33"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34" xfId="0" applyFont="1" applyFill="1" applyBorder="1" applyAlignment="1">
      <alignment horizontal="center" vertical="center" wrapText="1"/>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2" fillId="7" borderId="7" xfId="0" applyFont="1" applyFill="1" applyBorder="1"/>
    <xf numFmtId="0" fontId="8" fillId="7" borderId="1" xfId="0" applyFont="1" applyFill="1" applyBorder="1" applyAlignment="1">
      <alignment horizontal="center" vertical="center" wrapText="1"/>
    </xf>
    <xf numFmtId="0" fontId="8" fillId="7" borderId="37" xfId="0" applyFont="1" applyFill="1" applyBorder="1" applyAlignment="1">
      <alignment horizontal="center" vertical="center" wrapText="1"/>
    </xf>
    <xf numFmtId="0" fontId="8" fillId="7" borderId="38" xfId="0" applyFont="1" applyFill="1" applyBorder="1" applyAlignment="1">
      <alignment horizontal="center" vertical="center" wrapText="1"/>
    </xf>
    <xf numFmtId="0" fontId="15" fillId="7" borderId="1" xfId="0" applyFont="1" applyFill="1" applyBorder="1" applyAlignment="1">
      <alignment vertical="top" wrapText="1"/>
    </xf>
    <xf numFmtId="0" fontId="1" fillId="7" borderId="1" xfId="0" applyFont="1" applyFill="1" applyBorder="1" applyAlignment="1">
      <alignment vertical="center"/>
    </xf>
    <xf numFmtId="0" fontId="4" fillId="7" borderId="1" xfId="0" applyFont="1" applyFill="1" applyBorder="1" applyAlignment="1">
      <alignment vertical="center"/>
    </xf>
    <xf numFmtId="0" fontId="1" fillId="7" borderId="1" xfId="0" applyFont="1" applyFill="1" applyBorder="1" applyAlignment="1">
      <alignment vertical="center" wrapText="1"/>
    </xf>
    <xf numFmtId="0" fontId="1" fillId="7" borderId="1" xfId="0" applyFont="1" applyFill="1" applyBorder="1" applyAlignment="1">
      <alignment horizontal="left" vertical="center" wrapText="1"/>
    </xf>
    <xf numFmtId="0" fontId="16" fillId="7" borderId="1" xfId="0" applyFont="1" applyFill="1" applyBorder="1" applyAlignment="1">
      <alignment vertical="center" wrapText="1"/>
    </xf>
    <xf numFmtId="0" fontId="1" fillId="7" borderId="1" xfId="0" applyFont="1" applyFill="1" applyBorder="1" applyAlignment="1">
      <alignment horizontal="center"/>
    </xf>
    <xf numFmtId="0" fontId="16" fillId="7" borderId="1" xfId="0" applyFont="1" applyFill="1" applyBorder="1" applyAlignment="1">
      <alignment horizontal="center" vertical="center" wrapText="1"/>
    </xf>
    <xf numFmtId="0" fontId="11" fillId="3" borderId="1" xfId="0" quotePrefix="1" applyFont="1" applyFill="1" applyBorder="1" applyAlignment="1">
      <alignment horizontal="center"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8" fillId="7" borderId="1" xfId="0" applyFont="1" applyFill="1" applyBorder="1" applyAlignment="1">
      <alignment vertical="center"/>
    </xf>
    <xf numFmtId="0" fontId="18" fillId="7" borderId="1" xfId="0" applyFont="1" applyFill="1" applyBorder="1" applyAlignment="1">
      <alignment vertical="center" wrapText="1"/>
    </xf>
    <xf numFmtId="0" fontId="18" fillId="7" borderId="1" xfId="0" applyFont="1" applyFill="1" applyBorder="1" applyAlignment="1">
      <alignment horizontal="center" vertical="center"/>
    </xf>
    <xf numFmtId="0" fontId="3" fillId="7" borderId="0" xfId="0" applyFont="1" applyFill="1" applyAlignment="1">
      <alignment horizontal="left" vertical="center"/>
    </xf>
    <xf numFmtId="0" fontId="3" fillId="7" borderId="0" xfId="0" applyFont="1" applyFill="1" applyAlignment="1">
      <alignment horizontal="left" vertical="center"/>
    </xf>
    <xf numFmtId="0" fontId="14" fillId="5" borderId="22" xfId="0" quotePrefix="1" applyFont="1" applyFill="1" applyBorder="1" applyAlignment="1">
      <alignment horizontal="center"/>
    </xf>
    <xf numFmtId="0" fontId="14" fillId="5" borderId="25" xfId="0" quotePrefix="1" applyFont="1" applyFill="1" applyBorder="1" applyAlignment="1">
      <alignment horizontal="center"/>
    </xf>
    <xf numFmtId="0" fontId="14" fillId="5" borderId="26" xfId="0" quotePrefix="1" applyFont="1" applyFill="1" applyBorder="1" applyAlignment="1">
      <alignment horizontal="center"/>
    </xf>
    <xf numFmtId="0" fontId="11" fillId="2" borderId="22" xfId="0" quotePrefix="1" applyFont="1" applyFill="1" applyBorder="1" applyAlignment="1">
      <alignment horizontal="center" vertical="center" wrapText="1"/>
    </xf>
    <xf numFmtId="0" fontId="11" fillId="2" borderId="25" xfId="0" quotePrefix="1" applyFont="1" applyFill="1" applyBorder="1" applyAlignment="1">
      <alignment horizontal="center" vertical="center" wrapText="1"/>
    </xf>
    <xf numFmtId="0" fontId="11" fillId="2" borderId="26" xfId="0" quotePrefix="1" applyFont="1" applyFill="1" applyBorder="1" applyAlignment="1">
      <alignment horizontal="center" vertical="center" wrapText="1"/>
    </xf>
    <xf numFmtId="0" fontId="5" fillId="7" borderId="29" xfId="0" applyFont="1" applyFill="1" applyBorder="1" applyAlignment="1">
      <alignment horizontal="center"/>
    </xf>
    <xf numFmtId="0" fontId="5" fillId="7" borderId="0" xfId="0" applyFont="1" applyFill="1" applyAlignment="1">
      <alignment horizontal="center"/>
    </xf>
    <xf numFmtId="0" fontId="5" fillId="7" borderId="16" xfId="0" applyFont="1" applyFill="1" applyBorder="1" applyAlignment="1">
      <alignment horizontal="center"/>
    </xf>
    <xf numFmtId="0" fontId="14" fillId="7" borderId="22" xfId="0" applyFont="1" applyFill="1" applyBorder="1" applyAlignment="1">
      <alignment horizontal="left" vertical="top"/>
    </xf>
    <xf numFmtId="0" fontId="14" fillId="7" borderId="26" xfId="0" applyFont="1" applyFill="1" applyBorder="1" applyAlignment="1">
      <alignment horizontal="left" vertical="top"/>
    </xf>
    <xf numFmtId="0" fontId="1" fillId="7" borderId="12" xfId="0" applyFont="1" applyFill="1" applyBorder="1" applyAlignment="1">
      <alignment vertical="center" wrapText="1"/>
    </xf>
    <xf numFmtId="0" fontId="1" fillId="7" borderId="15" xfId="0" applyFont="1" applyFill="1" applyBorder="1" applyAlignment="1">
      <alignment vertical="center" wrapText="1"/>
    </xf>
    <xf numFmtId="0" fontId="1" fillId="7" borderId="17" xfId="0" applyFont="1" applyFill="1" applyBorder="1" applyAlignment="1">
      <alignment vertical="center" wrapText="1"/>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4" fillId="7" borderId="23" xfId="0" applyFont="1" applyFill="1" applyBorder="1" applyAlignment="1">
      <alignment horizontal="center"/>
    </xf>
    <xf numFmtId="0" fontId="4" fillId="7" borderId="9" xfId="0" applyFont="1" applyFill="1" applyBorder="1" applyAlignment="1">
      <alignment horizontal="center"/>
    </xf>
  </cellXfs>
  <cellStyles count="1">
    <cellStyle name="Normal" xfId="0" builtinId="0"/>
  </cellStyles>
  <dxfs count="130">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000"/>
        </patternFill>
      </fill>
    </dxf>
    <dxf>
      <fill>
        <patternFill>
          <bgColor rgb="FFFF0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2"/>
  <sheetViews>
    <sheetView tabSelected="1" topLeftCell="A19" zoomScale="70" zoomScaleNormal="70" workbookViewId="0">
      <selection activeCell="J31" sqref="J31"/>
    </sheetView>
  </sheetViews>
  <sheetFormatPr defaultColWidth="7.42578125" defaultRowHeight="12.75" x14ac:dyDescent="0.2"/>
  <cols>
    <col min="1" max="1" width="4.140625" style="2" customWidth="1"/>
    <col min="2" max="2" width="32.42578125" style="2" customWidth="1"/>
    <col min="3" max="3" width="54.140625" style="2" customWidth="1"/>
    <col min="4" max="4" width="24.42578125" style="2" customWidth="1"/>
    <col min="5" max="5" width="22.5703125" style="2" customWidth="1"/>
    <col min="6" max="6" width="20.140625" style="2" customWidth="1"/>
    <col min="7" max="7" width="12.140625" style="2" customWidth="1"/>
    <col min="8" max="8" width="46.85546875" style="2" customWidth="1"/>
    <col min="9" max="9" width="13.5703125" style="2" customWidth="1"/>
    <col min="10" max="10" width="17.42578125" style="2" customWidth="1"/>
    <col min="11" max="11" width="14.42578125" style="2" customWidth="1"/>
    <col min="12" max="12" width="16.140625" style="2" customWidth="1"/>
    <col min="13" max="13" width="21.42578125" style="2" customWidth="1"/>
    <col min="14" max="25" width="7.42578125" style="2" customWidth="1"/>
    <col min="26" max="16384" width="7.42578125" style="2"/>
  </cols>
  <sheetData>
    <row r="1" spans="2:23" ht="30.75" customHeight="1" thickTop="1" thickBot="1" x14ac:dyDescent="0.3">
      <c r="B1" s="82"/>
      <c r="C1" s="17" t="s">
        <v>33</v>
      </c>
      <c r="D1" s="18" t="s">
        <v>26</v>
      </c>
      <c r="E1" s="18" t="s">
        <v>34</v>
      </c>
      <c r="F1" s="19"/>
      <c r="G1" s="19"/>
      <c r="H1" s="19"/>
      <c r="I1" s="19"/>
      <c r="J1" s="27" t="s">
        <v>19</v>
      </c>
      <c r="K1" s="36" t="s">
        <v>20</v>
      </c>
      <c r="L1" s="87" t="s">
        <v>41</v>
      </c>
      <c r="M1" s="88"/>
      <c r="W1" s="2" t="s">
        <v>48</v>
      </c>
    </row>
    <row r="2" spans="2:23" ht="21.75" customHeight="1" thickBot="1" x14ac:dyDescent="0.3">
      <c r="B2" s="83"/>
      <c r="C2" s="3" t="s">
        <v>27</v>
      </c>
      <c r="D2" s="4" t="s">
        <v>28</v>
      </c>
      <c r="E2" s="4" t="s">
        <v>97</v>
      </c>
      <c r="J2" s="30" t="s">
        <v>21</v>
      </c>
      <c r="K2" s="37" t="s">
        <v>22</v>
      </c>
      <c r="L2" s="40" t="s">
        <v>36</v>
      </c>
      <c r="M2" s="60">
        <v>3</v>
      </c>
      <c r="W2" s="2" t="s">
        <v>49</v>
      </c>
    </row>
    <row r="3" spans="2:23" ht="18.95" customHeight="1" thickBot="1" x14ac:dyDescent="0.3">
      <c r="B3" s="83"/>
      <c r="C3" s="85" t="s">
        <v>32</v>
      </c>
      <c r="D3" s="4" t="s">
        <v>29</v>
      </c>
      <c r="E3" s="5">
        <v>3</v>
      </c>
      <c r="J3" s="31" t="s">
        <v>23</v>
      </c>
      <c r="K3" s="38" t="s">
        <v>16</v>
      </c>
      <c r="L3" s="41" t="s">
        <v>37</v>
      </c>
      <c r="M3" s="60" t="s">
        <v>95</v>
      </c>
      <c r="W3" s="2" t="s">
        <v>50</v>
      </c>
    </row>
    <row r="4" spans="2:23" ht="21" customHeight="1" thickBot="1" x14ac:dyDescent="0.3">
      <c r="B4" s="84"/>
      <c r="C4" s="86"/>
      <c r="D4" s="4" t="s">
        <v>30</v>
      </c>
      <c r="E4" s="4" t="s">
        <v>31</v>
      </c>
      <c r="J4" s="1" t="s">
        <v>24</v>
      </c>
      <c r="K4" s="39" t="s">
        <v>17</v>
      </c>
      <c r="L4" s="42" t="s">
        <v>38</v>
      </c>
      <c r="M4" s="60" t="s">
        <v>93</v>
      </c>
    </row>
    <row r="5" spans="2:23" ht="22.5" customHeight="1" thickBot="1" x14ac:dyDescent="0.3">
      <c r="B5" s="21"/>
      <c r="J5" s="25" t="s">
        <v>25</v>
      </c>
      <c r="K5" s="26" t="s">
        <v>18</v>
      </c>
      <c r="L5" s="41" t="s">
        <v>39</v>
      </c>
      <c r="M5" s="60" t="s">
        <v>94</v>
      </c>
    </row>
    <row r="6" spans="2:23" ht="40.5" customHeight="1" thickBot="1" x14ac:dyDescent="0.3">
      <c r="B6" s="77" t="s">
        <v>13</v>
      </c>
      <c r="C6" s="78"/>
      <c r="D6" s="78"/>
      <c r="E6" s="78"/>
      <c r="F6" s="78"/>
      <c r="G6" s="78"/>
      <c r="H6" s="78"/>
      <c r="I6" s="78"/>
      <c r="J6" s="78"/>
      <c r="K6" s="78"/>
      <c r="L6" s="78"/>
      <c r="M6" s="79"/>
    </row>
    <row r="7" spans="2:23" ht="29.1" customHeight="1" thickBot="1" x14ac:dyDescent="0.35">
      <c r="B7" s="80" t="s">
        <v>101</v>
      </c>
      <c r="C7" s="81"/>
      <c r="D7" s="71" t="s">
        <v>58</v>
      </c>
      <c r="E7" s="72"/>
      <c r="F7" s="72"/>
      <c r="G7" s="73"/>
      <c r="H7" s="35"/>
      <c r="I7" s="35"/>
      <c r="J7" s="35"/>
      <c r="K7" s="74" t="s">
        <v>96</v>
      </c>
      <c r="L7" s="75"/>
      <c r="M7" s="76"/>
    </row>
    <row r="8" spans="2:23" s="10" customFormat="1" ht="12" customHeight="1" x14ac:dyDescent="0.3">
      <c r="B8" s="22" t="s">
        <v>6</v>
      </c>
      <c r="C8" s="6" t="s">
        <v>7</v>
      </c>
      <c r="D8" s="7" t="s">
        <v>8</v>
      </c>
      <c r="E8" s="6" t="s">
        <v>9</v>
      </c>
      <c r="F8" s="7" t="s">
        <v>10</v>
      </c>
      <c r="G8" s="8" t="s">
        <v>11</v>
      </c>
      <c r="H8" s="9" t="s">
        <v>12</v>
      </c>
      <c r="I8" s="9" t="s">
        <v>14</v>
      </c>
      <c r="J8" s="8" t="s">
        <v>46</v>
      </c>
      <c r="K8" s="28" t="s">
        <v>47</v>
      </c>
      <c r="L8" s="28" t="s">
        <v>51</v>
      </c>
      <c r="M8" s="28" t="s">
        <v>52</v>
      </c>
    </row>
    <row r="9" spans="2:23" s="11" customFormat="1" ht="26.25" customHeight="1" thickBot="1" x14ac:dyDescent="0.25">
      <c r="B9" s="43" t="s">
        <v>0</v>
      </c>
      <c r="C9" s="44" t="s">
        <v>5</v>
      </c>
      <c r="D9" s="45" t="s">
        <v>3</v>
      </c>
      <c r="E9" s="46" t="s">
        <v>4</v>
      </c>
      <c r="F9" s="44" t="s">
        <v>2</v>
      </c>
      <c r="G9" s="47" t="s">
        <v>1</v>
      </c>
      <c r="H9" s="48" t="s">
        <v>35</v>
      </c>
      <c r="I9" s="48" t="s">
        <v>15</v>
      </c>
      <c r="J9" s="46" t="s">
        <v>45</v>
      </c>
      <c r="K9" s="49" t="s">
        <v>42</v>
      </c>
      <c r="L9" s="49" t="s">
        <v>43</v>
      </c>
      <c r="M9" s="49" t="s">
        <v>44</v>
      </c>
    </row>
    <row r="10" spans="2:23" s="11" customFormat="1" ht="26.25" customHeight="1" x14ac:dyDescent="0.2">
      <c r="B10" s="54" t="s">
        <v>59</v>
      </c>
      <c r="C10" s="12"/>
      <c r="D10" s="12"/>
      <c r="E10" s="60"/>
      <c r="F10" s="60"/>
      <c r="G10" s="60"/>
      <c r="H10" s="63" t="s">
        <v>88</v>
      </c>
      <c r="I10" s="55" t="s">
        <v>89</v>
      </c>
      <c r="J10" s="52"/>
      <c r="K10" s="60"/>
      <c r="L10" s="60"/>
      <c r="M10" s="60"/>
    </row>
    <row r="11" spans="2:23" s="11" customFormat="1" ht="26.25" customHeight="1" x14ac:dyDescent="0.2">
      <c r="B11" s="55" t="s">
        <v>60</v>
      </c>
      <c r="C11" s="59" t="s">
        <v>75</v>
      </c>
      <c r="D11" s="59" t="s">
        <v>76</v>
      </c>
      <c r="E11" s="61">
        <v>3</v>
      </c>
      <c r="F11" s="61">
        <v>1</v>
      </c>
      <c r="G11" s="62">
        <f>E11*F11</f>
        <v>3</v>
      </c>
      <c r="H11" s="63" t="s">
        <v>90</v>
      </c>
      <c r="I11" s="55"/>
      <c r="J11" s="51"/>
      <c r="K11" s="61">
        <v>3</v>
      </c>
      <c r="L11" s="61">
        <v>1</v>
      </c>
      <c r="M11" s="62">
        <f>K11*L11</f>
        <v>3</v>
      </c>
    </row>
    <row r="12" spans="2:23" s="11" customFormat="1" ht="26.25" customHeight="1" x14ac:dyDescent="0.2">
      <c r="B12" s="55" t="s">
        <v>61</v>
      </c>
      <c r="C12" s="59" t="s">
        <v>75</v>
      </c>
      <c r="D12" s="59" t="s">
        <v>77</v>
      </c>
      <c r="E12" s="61">
        <v>1</v>
      </c>
      <c r="F12" s="61">
        <v>1</v>
      </c>
      <c r="G12" s="62">
        <f>E12*F12</f>
        <v>1</v>
      </c>
      <c r="H12" s="63" t="s">
        <v>91</v>
      </c>
      <c r="I12" s="55"/>
      <c r="J12" s="51"/>
      <c r="K12" s="61">
        <v>1</v>
      </c>
      <c r="L12" s="61">
        <v>1</v>
      </c>
      <c r="M12" s="62">
        <f>K12*L12</f>
        <v>1</v>
      </c>
    </row>
    <row r="13" spans="2:23" s="11" customFormat="1" ht="26.25" customHeight="1" x14ac:dyDescent="0.2">
      <c r="B13" s="55" t="s">
        <v>62</v>
      </c>
      <c r="C13" s="59" t="s">
        <v>75</v>
      </c>
      <c r="D13" s="59" t="s">
        <v>78</v>
      </c>
      <c r="E13" s="61">
        <v>3</v>
      </c>
      <c r="F13" s="61">
        <v>1</v>
      </c>
      <c r="G13" s="62">
        <f>E13*F13</f>
        <v>3</v>
      </c>
      <c r="H13" s="63"/>
      <c r="I13" s="55"/>
      <c r="J13" s="51"/>
      <c r="K13" s="61">
        <v>3</v>
      </c>
      <c r="L13" s="61">
        <v>1</v>
      </c>
      <c r="M13" s="62">
        <f>K13*L13</f>
        <v>3</v>
      </c>
    </row>
    <row r="14" spans="2:23" s="11" customFormat="1" ht="26.25" customHeight="1" x14ac:dyDescent="0.2">
      <c r="B14" s="56" t="s">
        <v>63</v>
      </c>
      <c r="C14" s="55"/>
      <c r="D14" s="55"/>
      <c r="E14" s="63"/>
      <c r="F14" s="63"/>
      <c r="G14" s="63"/>
      <c r="H14" s="64" t="s">
        <v>91</v>
      </c>
      <c r="I14" s="55"/>
      <c r="J14" s="51"/>
      <c r="K14" s="63"/>
      <c r="L14" s="63"/>
      <c r="M14" s="63"/>
    </row>
    <row r="15" spans="2:23" s="11" customFormat="1" ht="26.25" customHeight="1" x14ac:dyDescent="0.2">
      <c r="B15" s="55" t="s">
        <v>64</v>
      </c>
      <c r="C15" s="57" t="s">
        <v>79</v>
      </c>
      <c r="D15" s="57" t="s">
        <v>80</v>
      </c>
      <c r="E15" s="61">
        <v>2</v>
      </c>
      <c r="F15" s="64">
        <v>3</v>
      </c>
      <c r="G15" s="62">
        <f t="shared" ref="G15:G21" si="0">E15*F15</f>
        <v>6</v>
      </c>
      <c r="H15" s="61" t="s">
        <v>92</v>
      </c>
      <c r="I15" s="55"/>
      <c r="J15" s="51"/>
      <c r="K15" s="61">
        <v>2</v>
      </c>
      <c r="L15" s="64">
        <v>3</v>
      </c>
      <c r="M15" s="62">
        <f t="shared" ref="M15:M21" si="1">K15*L15</f>
        <v>6</v>
      </c>
    </row>
    <row r="16" spans="2:23" s="11" customFormat="1" ht="26.25" customHeight="1" x14ac:dyDescent="0.2">
      <c r="B16" s="57" t="s">
        <v>65</v>
      </c>
      <c r="C16" s="57" t="s">
        <v>79</v>
      </c>
      <c r="D16" s="57" t="s">
        <v>81</v>
      </c>
      <c r="E16" s="61">
        <v>3</v>
      </c>
      <c r="F16" s="61">
        <v>2</v>
      </c>
      <c r="G16" s="62">
        <f t="shared" si="0"/>
        <v>6</v>
      </c>
      <c r="H16" s="61" t="s">
        <v>90</v>
      </c>
      <c r="I16" s="55"/>
      <c r="J16" s="51"/>
      <c r="K16" s="61">
        <v>3</v>
      </c>
      <c r="L16" s="61">
        <v>2</v>
      </c>
      <c r="M16" s="62">
        <f t="shared" si="1"/>
        <v>6</v>
      </c>
    </row>
    <row r="17" spans="1:13" s="11" customFormat="1" ht="26.25" customHeight="1" x14ac:dyDescent="0.2">
      <c r="B17" s="55" t="s">
        <v>66</v>
      </c>
      <c r="C17" s="57" t="s">
        <v>79</v>
      </c>
      <c r="D17" s="57" t="s">
        <v>81</v>
      </c>
      <c r="E17" s="61">
        <v>3</v>
      </c>
      <c r="F17" s="61">
        <v>2</v>
      </c>
      <c r="G17" s="62">
        <f t="shared" si="0"/>
        <v>6</v>
      </c>
      <c r="H17" s="64" t="s">
        <v>91</v>
      </c>
      <c r="I17" s="55"/>
      <c r="J17" s="51"/>
      <c r="K17" s="61">
        <v>3</v>
      </c>
      <c r="L17" s="61">
        <v>2</v>
      </c>
      <c r="M17" s="62">
        <f t="shared" si="1"/>
        <v>6</v>
      </c>
    </row>
    <row r="18" spans="1:13" s="11" customFormat="1" ht="26.25" customHeight="1" x14ac:dyDescent="0.2">
      <c r="B18" s="55" t="s">
        <v>67</v>
      </c>
      <c r="C18" s="57" t="s">
        <v>79</v>
      </c>
      <c r="D18" s="57" t="s">
        <v>82</v>
      </c>
      <c r="E18" s="65">
        <v>3</v>
      </c>
      <c r="F18" s="64">
        <v>3</v>
      </c>
      <c r="G18" s="62">
        <f t="shared" si="0"/>
        <v>9</v>
      </c>
      <c r="H18" s="64" t="s">
        <v>91</v>
      </c>
      <c r="I18" s="55"/>
      <c r="J18" s="51"/>
      <c r="K18" s="65">
        <v>3</v>
      </c>
      <c r="L18" s="64">
        <v>3</v>
      </c>
      <c r="M18" s="62">
        <f t="shared" si="1"/>
        <v>9</v>
      </c>
    </row>
    <row r="19" spans="1:13" s="11" customFormat="1" ht="26.25" customHeight="1" x14ac:dyDescent="0.2">
      <c r="B19" s="55" t="s">
        <v>68</v>
      </c>
      <c r="C19" s="57" t="s">
        <v>79</v>
      </c>
      <c r="D19" s="57" t="s">
        <v>83</v>
      </c>
      <c r="E19" s="64">
        <v>2</v>
      </c>
      <c r="F19" s="64">
        <v>2</v>
      </c>
      <c r="G19" s="62">
        <f t="shared" si="0"/>
        <v>4</v>
      </c>
      <c r="H19" s="64" t="s">
        <v>91</v>
      </c>
      <c r="I19" s="66"/>
      <c r="J19" s="51"/>
      <c r="K19" s="64">
        <v>2</v>
      </c>
      <c r="L19" s="64">
        <v>2</v>
      </c>
      <c r="M19" s="62">
        <f t="shared" si="1"/>
        <v>4</v>
      </c>
    </row>
    <row r="20" spans="1:13" s="11" customFormat="1" ht="26.25" customHeight="1" x14ac:dyDescent="0.2">
      <c r="B20" s="55" t="s">
        <v>69</v>
      </c>
      <c r="C20" s="57" t="s">
        <v>79</v>
      </c>
      <c r="D20" s="57" t="s">
        <v>84</v>
      </c>
      <c r="E20" s="64">
        <v>2</v>
      </c>
      <c r="F20" s="64">
        <v>4</v>
      </c>
      <c r="G20" s="62">
        <f t="shared" si="0"/>
        <v>8</v>
      </c>
      <c r="H20" s="64" t="s">
        <v>91</v>
      </c>
      <c r="I20" s="66"/>
      <c r="J20" s="51"/>
      <c r="K20" s="64">
        <v>2</v>
      </c>
      <c r="L20" s="64">
        <v>4</v>
      </c>
      <c r="M20" s="62">
        <f t="shared" si="1"/>
        <v>8</v>
      </c>
    </row>
    <row r="21" spans="1:13" s="11" customFormat="1" ht="26.25" customHeight="1" x14ac:dyDescent="0.2">
      <c r="B21" s="55" t="s">
        <v>70</v>
      </c>
      <c r="C21" s="57" t="s">
        <v>79</v>
      </c>
      <c r="D21" s="57" t="s">
        <v>85</v>
      </c>
      <c r="E21" s="64">
        <v>3</v>
      </c>
      <c r="F21" s="64">
        <v>3</v>
      </c>
      <c r="G21" s="62">
        <f t="shared" si="0"/>
        <v>9</v>
      </c>
      <c r="H21" s="57"/>
      <c r="I21" s="57"/>
      <c r="J21" s="51"/>
      <c r="K21" s="64">
        <v>3</v>
      </c>
      <c r="L21" s="64">
        <v>3</v>
      </c>
      <c r="M21" s="62">
        <f t="shared" si="1"/>
        <v>9</v>
      </c>
    </row>
    <row r="22" spans="1:13" s="11" customFormat="1" ht="26.25" customHeight="1" x14ac:dyDescent="0.2">
      <c r="B22" s="56" t="s">
        <v>71</v>
      </c>
      <c r="C22" s="57"/>
      <c r="D22" s="57"/>
      <c r="E22" s="57"/>
      <c r="F22" s="57"/>
      <c r="G22" s="57"/>
      <c r="H22" s="61" t="s">
        <v>91</v>
      </c>
      <c r="I22" s="67"/>
      <c r="J22" s="51"/>
      <c r="K22" s="57"/>
      <c r="L22" s="57"/>
      <c r="M22" s="57"/>
    </row>
    <row r="23" spans="1:13" s="11" customFormat="1" ht="216.75" x14ac:dyDescent="0.2">
      <c r="B23" s="58" t="s">
        <v>72</v>
      </c>
      <c r="C23" s="57" t="s">
        <v>79</v>
      </c>
      <c r="D23" s="57" t="s">
        <v>86</v>
      </c>
      <c r="E23" s="64">
        <v>2</v>
      </c>
      <c r="F23" s="64">
        <v>1</v>
      </c>
      <c r="G23" s="62">
        <f>E23*F23</f>
        <v>2</v>
      </c>
      <c r="H23" s="63"/>
      <c r="I23" s="55"/>
      <c r="J23" s="51"/>
      <c r="K23" s="64">
        <v>2</v>
      </c>
      <c r="L23" s="64">
        <v>1</v>
      </c>
      <c r="M23" s="62">
        <f>K23*L23</f>
        <v>2</v>
      </c>
    </row>
    <row r="24" spans="1:13" s="11" customFormat="1" ht="26.25" customHeight="1" thickBot="1" x14ac:dyDescent="0.25">
      <c r="B24" s="56" t="s">
        <v>73</v>
      </c>
      <c r="C24" s="55"/>
      <c r="D24" s="55"/>
      <c r="E24" s="63"/>
      <c r="F24" s="63"/>
      <c r="G24" s="63"/>
      <c r="H24" s="68" t="s">
        <v>90</v>
      </c>
      <c r="I24" s="66"/>
      <c r="J24" s="53"/>
      <c r="K24" s="63"/>
      <c r="L24" s="63"/>
      <c r="M24" s="63"/>
    </row>
    <row r="25" spans="1:13" s="11" customFormat="1" ht="30" customHeight="1" thickBot="1" x14ac:dyDescent="0.25">
      <c r="B25" s="55" t="s">
        <v>74</v>
      </c>
      <c r="C25" s="57" t="s">
        <v>79</v>
      </c>
      <c r="D25" s="59" t="s">
        <v>87</v>
      </c>
      <c r="E25" s="64">
        <v>1</v>
      </c>
      <c r="F25" s="64">
        <v>5</v>
      </c>
      <c r="G25" s="62">
        <f>E25*F25</f>
        <v>5</v>
      </c>
      <c r="H25" s="29"/>
      <c r="I25" s="29"/>
      <c r="J25" s="50"/>
      <c r="K25" s="64"/>
      <c r="L25" s="64"/>
      <c r="M25" s="62">
        <f>K25*L25</f>
        <v>0</v>
      </c>
    </row>
    <row r="26" spans="1:13" ht="15" customHeight="1" x14ac:dyDescent="0.2">
      <c r="A26" s="11"/>
      <c r="B26" s="34" t="s">
        <v>54</v>
      </c>
      <c r="C26" s="13"/>
      <c r="M26" s="20"/>
    </row>
    <row r="27" spans="1:13" ht="15" customHeight="1" x14ac:dyDescent="0.25">
      <c r="B27" s="32" t="s">
        <v>55</v>
      </c>
      <c r="C27" s="33"/>
      <c r="D27" s="33"/>
      <c r="M27" s="20"/>
    </row>
    <row r="28" spans="1:13" ht="24.95" customHeight="1" x14ac:dyDescent="0.25">
      <c r="B28" s="32" t="s">
        <v>57</v>
      </c>
      <c r="C28" s="33"/>
      <c r="D28" s="33"/>
      <c r="G28" s="14"/>
      <c r="H28" s="69" t="s">
        <v>98</v>
      </c>
      <c r="I28" s="69" t="s">
        <v>99</v>
      </c>
      <c r="J28" s="69"/>
      <c r="M28" s="20"/>
    </row>
    <row r="29" spans="1:13" ht="20.25" customHeight="1" x14ac:dyDescent="0.25">
      <c r="B29" s="32" t="s">
        <v>53</v>
      </c>
      <c r="C29" s="33"/>
      <c r="D29" s="33"/>
      <c r="G29" s="15"/>
      <c r="H29" s="70" t="s">
        <v>102</v>
      </c>
      <c r="I29" s="70"/>
      <c r="J29" s="70"/>
      <c r="M29" s="20"/>
    </row>
    <row r="30" spans="1:13" ht="24.95" customHeight="1" x14ac:dyDescent="0.25">
      <c r="B30" s="32" t="s">
        <v>56</v>
      </c>
      <c r="C30" s="33"/>
      <c r="D30" s="33"/>
      <c r="H30" s="15" t="s">
        <v>40</v>
      </c>
      <c r="I30" s="2" t="s">
        <v>100</v>
      </c>
      <c r="M30" s="20"/>
    </row>
    <row r="31" spans="1:13" ht="24.95" customHeight="1" thickBot="1" x14ac:dyDescent="0.25">
      <c r="B31" s="23"/>
      <c r="C31" s="16"/>
      <c r="D31" s="16"/>
      <c r="E31" s="16"/>
      <c r="F31" s="16"/>
      <c r="G31" s="16"/>
      <c r="H31" s="16"/>
      <c r="I31" s="16"/>
      <c r="J31" s="16"/>
      <c r="K31" s="16"/>
      <c r="L31" s="16"/>
      <c r="M31" s="24"/>
    </row>
    <row r="32" spans="1:13" ht="24.95" customHeight="1" thickTop="1" x14ac:dyDescent="0.2"/>
  </sheetData>
  <mergeCells count="8">
    <mergeCell ref="B1:B4"/>
    <mergeCell ref="C3:C4"/>
    <mergeCell ref="L1:M1"/>
    <mergeCell ref="H29:J29"/>
    <mergeCell ref="D7:G7"/>
    <mergeCell ref="K7:M7"/>
    <mergeCell ref="B6:M6"/>
    <mergeCell ref="B7:C7"/>
  </mergeCells>
  <conditionalFormatting sqref="G11">
    <cfRule type="cellIs" dxfId="129" priority="92" stopIfTrue="1" operator="between">
      <formula>10</formula>
      <formula>16</formula>
    </cfRule>
    <cfRule type="cellIs" dxfId="128" priority="94" stopIfTrue="1" operator="between">
      <formula>3</formula>
      <formula>4</formula>
    </cfRule>
    <cfRule type="cellIs" dxfId="127" priority="95" stopIfTrue="1" operator="between">
      <formula>1</formula>
      <formula>2</formula>
    </cfRule>
    <cfRule type="cellIs" dxfId="126" priority="96" stopIfTrue="1" operator="between">
      <formula>20</formula>
      <formula>25</formula>
    </cfRule>
    <cfRule type="cellIs" dxfId="125" priority="93" stopIfTrue="1" operator="between">
      <formula>5</formula>
      <formula>9</formula>
    </cfRule>
  </conditionalFormatting>
  <conditionalFormatting sqref="G11:G13">
    <cfRule type="cellIs" dxfId="124" priority="90" stopIfTrue="1" operator="between">
      <formula>20</formula>
      <formula>25</formula>
    </cfRule>
  </conditionalFormatting>
  <conditionalFormatting sqref="G12">
    <cfRule type="cellIs" dxfId="123" priority="88" stopIfTrue="1" operator="between">
      <formula>3</formula>
      <formula>4</formula>
    </cfRule>
    <cfRule type="cellIs" dxfId="122" priority="87" stopIfTrue="1" operator="between">
      <formula>5</formula>
      <formula>9</formula>
    </cfRule>
    <cfRule type="cellIs" dxfId="121" priority="86" stopIfTrue="1" operator="between">
      <formula>10</formula>
      <formula>16</formula>
    </cfRule>
    <cfRule type="cellIs" dxfId="120" priority="85" stopIfTrue="1" operator="between">
      <formula>20</formula>
      <formula>25</formula>
    </cfRule>
    <cfRule type="cellIs" dxfId="119" priority="89" stopIfTrue="1" operator="between">
      <formula>1</formula>
      <formula>2</formula>
    </cfRule>
  </conditionalFormatting>
  <conditionalFormatting sqref="G13">
    <cfRule type="cellIs" dxfId="118" priority="99" stopIfTrue="1" operator="between">
      <formula>5</formula>
      <formula>9</formula>
    </cfRule>
    <cfRule type="cellIs" dxfId="117" priority="98" stopIfTrue="1" operator="between">
      <formula>10</formula>
      <formula>16</formula>
    </cfRule>
    <cfRule type="cellIs" dxfId="116" priority="100" stopIfTrue="1" operator="between">
      <formula>3</formula>
      <formula>4</formula>
    </cfRule>
    <cfRule type="cellIs" dxfId="115" priority="101" stopIfTrue="1" operator="between">
      <formula>1</formula>
      <formula>2</formula>
    </cfRule>
    <cfRule type="cellIs" dxfId="114" priority="102" stopIfTrue="1" operator="between">
      <formula>20</formula>
      <formula>25</formula>
    </cfRule>
  </conditionalFormatting>
  <conditionalFormatting sqref="G15">
    <cfRule type="cellIs" dxfId="113" priority="128" stopIfTrue="1" operator="between">
      <formula>10</formula>
      <formula>16</formula>
    </cfRule>
    <cfRule type="cellIs" dxfId="112" priority="132" stopIfTrue="1" operator="between">
      <formula>20</formula>
      <formula>25</formula>
    </cfRule>
    <cfRule type="cellIs" dxfId="111" priority="131" stopIfTrue="1" operator="between">
      <formula>1</formula>
      <formula>2</formula>
    </cfRule>
    <cfRule type="cellIs" dxfId="110" priority="130" stopIfTrue="1" operator="between">
      <formula>3</formula>
      <formula>4</formula>
    </cfRule>
    <cfRule type="cellIs" dxfId="109" priority="129" stopIfTrue="1" operator="between">
      <formula>5</formula>
      <formula>9</formula>
    </cfRule>
  </conditionalFormatting>
  <conditionalFormatting sqref="G15:G16">
    <cfRule type="cellIs" dxfId="108" priority="126" stopIfTrue="1" operator="between">
      <formula>20</formula>
      <formula>25</formula>
    </cfRule>
  </conditionalFormatting>
  <conditionalFormatting sqref="G16">
    <cfRule type="cellIs" dxfId="107" priority="125" stopIfTrue="1" operator="between">
      <formula>1</formula>
      <formula>2</formula>
    </cfRule>
    <cfRule type="cellIs" dxfId="106" priority="122" stopIfTrue="1" operator="between">
      <formula>10</formula>
      <formula>16</formula>
    </cfRule>
    <cfRule type="cellIs" dxfId="105" priority="123" stopIfTrue="1" operator="between">
      <formula>5</formula>
      <formula>9</formula>
    </cfRule>
    <cfRule type="cellIs" dxfId="104" priority="124" stopIfTrue="1" operator="between">
      <formula>3</formula>
      <formula>4</formula>
    </cfRule>
  </conditionalFormatting>
  <conditionalFormatting sqref="G16:G18">
    <cfRule type="cellIs" dxfId="103" priority="84" stopIfTrue="1" operator="between">
      <formula>20</formula>
      <formula>25</formula>
    </cfRule>
  </conditionalFormatting>
  <conditionalFormatting sqref="G17">
    <cfRule type="cellIs" dxfId="102" priority="79" stopIfTrue="1" operator="between">
      <formula>20</formula>
      <formula>25</formula>
    </cfRule>
    <cfRule type="cellIs" dxfId="101" priority="80" stopIfTrue="1" operator="between">
      <formula>10</formula>
      <formula>16</formula>
    </cfRule>
    <cfRule type="cellIs" dxfId="100" priority="81" stopIfTrue="1" operator="between">
      <formula>5</formula>
      <formula>9</formula>
    </cfRule>
    <cfRule type="cellIs" dxfId="99" priority="82" stopIfTrue="1" operator="between">
      <formula>3</formula>
      <formula>4</formula>
    </cfRule>
    <cfRule type="cellIs" dxfId="98" priority="83" stopIfTrue="1" operator="between">
      <formula>1</formula>
      <formula>2</formula>
    </cfRule>
  </conditionalFormatting>
  <conditionalFormatting sqref="G18">
    <cfRule type="cellIs" dxfId="97" priority="120" stopIfTrue="1" operator="between">
      <formula>20</formula>
      <formula>25</formula>
    </cfRule>
    <cfRule type="cellIs" dxfId="96" priority="118" stopIfTrue="1" operator="between">
      <formula>3</formula>
      <formula>4</formula>
    </cfRule>
    <cfRule type="cellIs" dxfId="95" priority="117" stopIfTrue="1" operator="between">
      <formula>5</formula>
      <formula>9</formula>
    </cfRule>
    <cfRule type="cellIs" dxfId="94" priority="116" stopIfTrue="1" operator="between">
      <formula>10</formula>
      <formula>16</formula>
    </cfRule>
    <cfRule type="cellIs" dxfId="93" priority="119" stopIfTrue="1" operator="between">
      <formula>1</formula>
      <formula>2</formula>
    </cfRule>
  </conditionalFormatting>
  <conditionalFormatting sqref="G19">
    <cfRule type="cellIs" dxfId="92" priority="144" stopIfTrue="1" operator="between">
      <formula>20</formula>
      <formula>25</formula>
    </cfRule>
    <cfRule type="cellIs" dxfId="91" priority="140" stopIfTrue="1" operator="between">
      <formula>10</formula>
      <formula>16</formula>
    </cfRule>
    <cfRule type="cellIs" dxfId="90" priority="141" stopIfTrue="1" operator="between">
      <formula>5</formula>
      <formula>9</formula>
    </cfRule>
    <cfRule type="cellIs" dxfId="89" priority="142" stopIfTrue="1" operator="between">
      <formula>3</formula>
      <formula>4</formula>
    </cfRule>
    <cfRule type="cellIs" dxfId="88" priority="143" stopIfTrue="1" operator="between">
      <formula>1</formula>
      <formula>2</formula>
    </cfRule>
  </conditionalFormatting>
  <conditionalFormatting sqref="G19:G20">
    <cfRule type="cellIs" dxfId="87" priority="138" stopIfTrue="1" operator="between">
      <formula>20</formula>
      <formula>25</formula>
    </cfRule>
  </conditionalFormatting>
  <conditionalFormatting sqref="G20">
    <cfRule type="cellIs" dxfId="86" priority="134" stopIfTrue="1" operator="between">
      <formula>10</formula>
      <formula>16</formula>
    </cfRule>
    <cfRule type="cellIs" dxfId="85" priority="136" stopIfTrue="1" operator="between">
      <formula>3</formula>
      <formula>4</formula>
    </cfRule>
    <cfRule type="cellIs" dxfId="84" priority="137" stopIfTrue="1" operator="between">
      <formula>1</formula>
      <formula>2</formula>
    </cfRule>
    <cfRule type="cellIs" dxfId="83" priority="135" stopIfTrue="1" operator="between">
      <formula>5</formula>
      <formula>9</formula>
    </cfRule>
  </conditionalFormatting>
  <conditionalFormatting sqref="G20:G21">
    <cfRule type="cellIs" dxfId="82" priority="114" stopIfTrue="1" operator="between">
      <formula>20</formula>
      <formula>25</formula>
    </cfRule>
  </conditionalFormatting>
  <conditionalFormatting sqref="G21">
    <cfRule type="cellIs" dxfId="81" priority="113" stopIfTrue="1" operator="between">
      <formula>1</formula>
      <formula>2</formula>
    </cfRule>
    <cfRule type="cellIs" dxfId="80" priority="112" stopIfTrue="1" operator="between">
      <formula>3</formula>
      <formula>4</formula>
    </cfRule>
    <cfRule type="cellIs" dxfId="79" priority="111" stopIfTrue="1" operator="between">
      <formula>5</formula>
      <formula>9</formula>
    </cfRule>
    <cfRule type="cellIs" dxfId="78" priority="109" stopIfTrue="1" operator="between">
      <formula>20</formula>
      <formula>25</formula>
    </cfRule>
    <cfRule type="cellIs" dxfId="77" priority="110" stopIfTrue="1" operator="between">
      <formula>10</formula>
      <formula>16</formula>
    </cfRule>
  </conditionalFormatting>
  <conditionalFormatting sqref="G23">
    <cfRule type="cellIs" dxfId="76" priority="73" stopIfTrue="1" operator="between">
      <formula>20</formula>
      <formula>25</formula>
    </cfRule>
    <cfRule type="cellIs" dxfId="75" priority="74" stopIfTrue="1" operator="between">
      <formula>10</formula>
      <formula>16</formula>
    </cfRule>
    <cfRule type="cellIs" dxfId="74" priority="75" stopIfTrue="1" operator="between">
      <formula>5</formula>
      <formula>9</formula>
    </cfRule>
    <cfRule type="cellIs" dxfId="73" priority="76" stopIfTrue="1" operator="between">
      <formula>3</formula>
      <formula>4</formula>
    </cfRule>
    <cfRule type="cellIs" dxfId="72" priority="77" stopIfTrue="1" operator="between">
      <formula>1</formula>
      <formula>2</formula>
    </cfRule>
    <cfRule type="cellIs" dxfId="71" priority="78" stopIfTrue="1" operator="between">
      <formula>20</formula>
      <formula>25</formula>
    </cfRule>
  </conditionalFormatting>
  <conditionalFormatting sqref="G25">
    <cfRule type="cellIs" dxfId="70" priority="108" stopIfTrue="1" operator="between">
      <formula>20</formula>
      <formula>25</formula>
    </cfRule>
    <cfRule type="cellIs" dxfId="69" priority="106" stopIfTrue="1" operator="between">
      <formula>3</formula>
      <formula>4</formula>
    </cfRule>
    <cfRule type="cellIs" dxfId="68" priority="105" stopIfTrue="1" operator="between">
      <formula>5</formula>
      <formula>9</formula>
    </cfRule>
    <cfRule type="cellIs" dxfId="67" priority="103" stopIfTrue="1" operator="between">
      <formula>20</formula>
      <formula>25</formula>
    </cfRule>
    <cfRule type="cellIs" dxfId="66" priority="104" stopIfTrue="1" operator="between">
      <formula>10</formula>
      <formula>16</formula>
    </cfRule>
    <cfRule type="cellIs" dxfId="65" priority="107" stopIfTrue="1" operator="between">
      <formula>1</formula>
      <formula>2</formula>
    </cfRule>
  </conditionalFormatting>
  <conditionalFormatting sqref="M11">
    <cfRule type="cellIs" dxfId="64" priority="22" stopIfTrue="1" operator="between">
      <formula>3</formula>
      <formula>4</formula>
    </cfRule>
    <cfRule type="cellIs" dxfId="63" priority="20" stopIfTrue="1" operator="between">
      <formula>10</formula>
      <formula>16</formula>
    </cfRule>
    <cfRule type="cellIs" dxfId="62" priority="21" stopIfTrue="1" operator="between">
      <formula>5</formula>
      <formula>9</formula>
    </cfRule>
    <cfRule type="cellIs" dxfId="61" priority="23" stopIfTrue="1" operator="between">
      <formula>1</formula>
      <formula>2</formula>
    </cfRule>
    <cfRule type="cellIs" dxfId="60" priority="24" stopIfTrue="1" operator="between">
      <formula>20</formula>
      <formula>25</formula>
    </cfRule>
  </conditionalFormatting>
  <conditionalFormatting sqref="M11:M13">
    <cfRule type="cellIs" dxfId="59" priority="18" stopIfTrue="1" operator="between">
      <formula>20</formula>
      <formula>25</formula>
    </cfRule>
  </conditionalFormatting>
  <conditionalFormatting sqref="M12">
    <cfRule type="cellIs" dxfId="58" priority="17" stopIfTrue="1" operator="between">
      <formula>1</formula>
      <formula>2</formula>
    </cfRule>
    <cfRule type="cellIs" dxfId="57" priority="13" stopIfTrue="1" operator="between">
      <formula>20</formula>
      <formula>25</formula>
    </cfRule>
    <cfRule type="cellIs" dxfId="56" priority="14" stopIfTrue="1" operator="between">
      <formula>10</formula>
      <formula>16</formula>
    </cfRule>
    <cfRule type="cellIs" dxfId="55" priority="15" stopIfTrue="1" operator="between">
      <formula>5</formula>
      <formula>9</formula>
    </cfRule>
    <cfRule type="cellIs" dxfId="54" priority="16" stopIfTrue="1" operator="between">
      <formula>3</formula>
      <formula>4</formula>
    </cfRule>
  </conditionalFormatting>
  <conditionalFormatting sqref="M13">
    <cfRule type="cellIs" dxfId="53" priority="28" stopIfTrue="1" operator="between">
      <formula>3</formula>
      <formula>4</formula>
    </cfRule>
    <cfRule type="cellIs" dxfId="52" priority="29" stopIfTrue="1" operator="between">
      <formula>1</formula>
      <formula>2</formula>
    </cfRule>
    <cfRule type="cellIs" dxfId="51" priority="30" stopIfTrue="1" operator="between">
      <formula>20</formula>
      <formula>25</formula>
    </cfRule>
    <cfRule type="cellIs" dxfId="50" priority="26" stopIfTrue="1" operator="between">
      <formula>10</formula>
      <formula>16</formula>
    </cfRule>
    <cfRule type="cellIs" dxfId="49" priority="27" stopIfTrue="1" operator="between">
      <formula>5</formula>
      <formula>9</formula>
    </cfRule>
  </conditionalFormatting>
  <conditionalFormatting sqref="M15">
    <cfRule type="cellIs" dxfId="48" priority="59" stopIfTrue="1" operator="between">
      <formula>1</formula>
      <formula>2</formula>
    </cfRule>
    <cfRule type="cellIs" dxfId="47" priority="58" stopIfTrue="1" operator="between">
      <formula>3</formula>
      <formula>4</formula>
    </cfRule>
    <cfRule type="cellIs" dxfId="46" priority="57" stopIfTrue="1" operator="between">
      <formula>5</formula>
      <formula>9</formula>
    </cfRule>
    <cfRule type="cellIs" dxfId="45" priority="56" stopIfTrue="1" operator="between">
      <formula>10</formula>
      <formula>16</formula>
    </cfRule>
    <cfRule type="cellIs" dxfId="44" priority="60" stopIfTrue="1" operator="between">
      <formula>20</formula>
      <formula>25</formula>
    </cfRule>
  </conditionalFormatting>
  <conditionalFormatting sqref="M15:M16">
    <cfRule type="cellIs" dxfId="43" priority="54" stopIfTrue="1" operator="between">
      <formula>20</formula>
      <formula>25</formula>
    </cfRule>
  </conditionalFormatting>
  <conditionalFormatting sqref="M16">
    <cfRule type="cellIs" dxfId="42" priority="50" stopIfTrue="1" operator="between">
      <formula>10</formula>
      <formula>16</formula>
    </cfRule>
    <cfRule type="cellIs" dxfId="41" priority="51" stopIfTrue="1" operator="between">
      <formula>5</formula>
      <formula>9</formula>
    </cfRule>
    <cfRule type="cellIs" dxfId="40" priority="53" stopIfTrue="1" operator="between">
      <formula>1</formula>
      <formula>2</formula>
    </cfRule>
    <cfRule type="cellIs" dxfId="39" priority="52" stopIfTrue="1" operator="between">
      <formula>3</formula>
      <formula>4</formula>
    </cfRule>
  </conditionalFormatting>
  <conditionalFormatting sqref="M16:M18">
    <cfRule type="cellIs" dxfId="38" priority="12" stopIfTrue="1" operator="between">
      <formula>20</formula>
      <formula>25</formula>
    </cfRule>
  </conditionalFormatting>
  <conditionalFormatting sqref="M17">
    <cfRule type="cellIs" dxfId="37" priority="7" stopIfTrue="1" operator="between">
      <formula>20</formula>
      <formula>25</formula>
    </cfRule>
    <cfRule type="cellIs" dxfId="36" priority="8" stopIfTrue="1" operator="between">
      <formula>10</formula>
      <formula>16</formula>
    </cfRule>
    <cfRule type="cellIs" dxfId="35" priority="10" stopIfTrue="1" operator="between">
      <formula>3</formula>
      <formula>4</formula>
    </cfRule>
    <cfRule type="cellIs" dxfId="34" priority="11" stopIfTrue="1" operator="between">
      <formula>1</formula>
      <formula>2</formula>
    </cfRule>
    <cfRule type="cellIs" dxfId="33" priority="9" stopIfTrue="1" operator="between">
      <formula>5</formula>
      <formula>9</formula>
    </cfRule>
  </conditionalFormatting>
  <conditionalFormatting sqref="M18">
    <cfRule type="cellIs" dxfId="32" priority="48" stopIfTrue="1" operator="between">
      <formula>20</formula>
      <formula>25</formula>
    </cfRule>
    <cfRule type="cellIs" dxfId="31" priority="47" stopIfTrue="1" operator="between">
      <formula>1</formula>
      <formula>2</formula>
    </cfRule>
    <cfRule type="cellIs" dxfId="30" priority="46" stopIfTrue="1" operator="between">
      <formula>3</formula>
      <formula>4</formula>
    </cfRule>
    <cfRule type="cellIs" dxfId="29" priority="45" stopIfTrue="1" operator="between">
      <formula>5</formula>
      <formula>9</formula>
    </cfRule>
    <cfRule type="cellIs" dxfId="28" priority="44" stopIfTrue="1" operator="between">
      <formula>10</formula>
      <formula>16</formula>
    </cfRule>
  </conditionalFormatting>
  <conditionalFormatting sqref="M19">
    <cfRule type="cellIs" dxfId="27" priority="72" stopIfTrue="1" operator="between">
      <formula>20</formula>
      <formula>25</formula>
    </cfRule>
    <cfRule type="cellIs" dxfId="26" priority="71" stopIfTrue="1" operator="between">
      <formula>1</formula>
      <formula>2</formula>
    </cfRule>
    <cfRule type="cellIs" dxfId="25" priority="70" stopIfTrue="1" operator="between">
      <formula>3</formula>
      <formula>4</formula>
    </cfRule>
    <cfRule type="cellIs" dxfId="24" priority="68" stopIfTrue="1" operator="between">
      <formula>10</formula>
      <formula>16</formula>
    </cfRule>
    <cfRule type="cellIs" dxfId="23" priority="69" stopIfTrue="1" operator="between">
      <formula>5</formula>
      <formula>9</formula>
    </cfRule>
  </conditionalFormatting>
  <conditionalFormatting sqref="M19:M20">
    <cfRule type="cellIs" dxfId="22" priority="66" stopIfTrue="1" operator="between">
      <formula>20</formula>
      <formula>25</formula>
    </cfRule>
  </conditionalFormatting>
  <conditionalFormatting sqref="M20">
    <cfRule type="cellIs" dxfId="21" priority="64" stopIfTrue="1" operator="between">
      <formula>3</formula>
      <formula>4</formula>
    </cfRule>
    <cfRule type="cellIs" dxfId="20" priority="62" stopIfTrue="1" operator="between">
      <formula>10</formula>
      <formula>16</formula>
    </cfRule>
    <cfRule type="cellIs" dxfId="19" priority="63" stopIfTrue="1" operator="between">
      <formula>5</formula>
      <formula>9</formula>
    </cfRule>
    <cfRule type="cellIs" dxfId="18" priority="65" stopIfTrue="1" operator="between">
      <formula>1</formula>
      <formula>2</formula>
    </cfRule>
  </conditionalFormatting>
  <conditionalFormatting sqref="M20:M21">
    <cfRule type="cellIs" dxfId="17" priority="42" stopIfTrue="1" operator="between">
      <formula>20</formula>
      <formula>25</formula>
    </cfRule>
  </conditionalFormatting>
  <conditionalFormatting sqref="M21">
    <cfRule type="cellIs" dxfId="16" priority="37" stopIfTrue="1" operator="between">
      <formula>20</formula>
      <formula>25</formula>
    </cfRule>
    <cfRule type="cellIs" dxfId="15" priority="38" stopIfTrue="1" operator="between">
      <formula>10</formula>
      <formula>16</formula>
    </cfRule>
    <cfRule type="cellIs" dxfId="14" priority="39" stopIfTrue="1" operator="between">
      <formula>5</formula>
      <formula>9</formula>
    </cfRule>
    <cfRule type="cellIs" dxfId="13" priority="41" stopIfTrue="1" operator="between">
      <formula>1</formula>
      <formula>2</formula>
    </cfRule>
    <cfRule type="cellIs" dxfId="12" priority="40" stopIfTrue="1" operator="between">
      <formula>3</formula>
      <formula>4</formula>
    </cfRule>
  </conditionalFormatting>
  <conditionalFormatting sqref="M23">
    <cfRule type="cellIs" dxfId="11" priority="2" stopIfTrue="1" operator="between">
      <formula>10</formula>
      <formula>16</formula>
    </cfRule>
    <cfRule type="cellIs" dxfId="10" priority="6" stopIfTrue="1" operator="between">
      <formula>20</formula>
      <formula>25</formula>
    </cfRule>
    <cfRule type="cellIs" dxfId="9" priority="5" stopIfTrue="1" operator="between">
      <formula>1</formula>
      <formula>2</formula>
    </cfRule>
    <cfRule type="cellIs" dxfId="8" priority="4" stopIfTrue="1" operator="between">
      <formula>3</formula>
      <formula>4</formula>
    </cfRule>
    <cfRule type="cellIs" dxfId="7" priority="3" stopIfTrue="1" operator="between">
      <formula>5</formula>
      <formula>9</formula>
    </cfRule>
    <cfRule type="cellIs" dxfId="6" priority="1" stopIfTrue="1" operator="between">
      <formula>20</formula>
      <formula>25</formula>
    </cfRule>
  </conditionalFormatting>
  <conditionalFormatting sqref="M25">
    <cfRule type="cellIs" dxfId="5" priority="31" stopIfTrue="1" operator="between">
      <formula>20</formula>
      <formula>25</formula>
    </cfRule>
    <cfRule type="cellIs" dxfId="4" priority="35" stopIfTrue="1" operator="between">
      <formula>1</formula>
      <formula>2</formula>
    </cfRule>
    <cfRule type="cellIs" dxfId="3" priority="36" stopIfTrue="1" operator="between">
      <formula>20</formula>
      <formula>25</formula>
    </cfRule>
    <cfRule type="cellIs" dxfId="2" priority="34" stopIfTrue="1" operator="between">
      <formula>3</formula>
      <formula>4</formula>
    </cfRule>
    <cfRule type="cellIs" dxfId="1" priority="33" stopIfTrue="1" operator="between">
      <formula>5</formula>
      <formula>9</formula>
    </cfRule>
    <cfRule type="cellIs" dxfId="0" priority="32" stopIfTrue="1" operator="between">
      <formula>10</formula>
      <formula>16</formula>
    </cfRule>
  </conditionalFormatting>
  <dataValidations count="1">
    <dataValidation type="list" allowBlank="1" showInputMessage="1" showErrorMessage="1" sqref="J25"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F4A3F8-6206-48CE-8D24-89449159A86B}"/>
</file>

<file path=customXml/itemProps2.xml><?xml version="1.0" encoding="utf-8"?>
<ds:datastoreItem xmlns:ds="http://schemas.openxmlformats.org/officeDocument/2006/customXml" ds:itemID="{22F91F82-2475-4BCF-B550-EE0CB8D93E31}"/>
</file>

<file path=customXml/itemProps3.xml><?xml version="1.0" encoding="utf-8"?>
<ds:datastoreItem xmlns:ds="http://schemas.openxmlformats.org/officeDocument/2006/customXml" ds:itemID="{EBA8320E-59C2-4215-9F14-54BA331F77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Sachin Undre</cp:lastModifiedBy>
  <cp:lastPrinted>2004-02-18T08:19:48Z</cp:lastPrinted>
  <dcterms:created xsi:type="dcterms:W3CDTF">2001-08-02T05:56:21Z</dcterms:created>
  <dcterms:modified xsi:type="dcterms:W3CDTF">2023-09-16T11:22:19Z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2022-08-16T15:56:38Z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1196400</vt:r8>
  </property>
</Properties>
</file>