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55C13B62-0B8B-4797-A4A2-6FD81E4C33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4" l="1"/>
  <c r="M15" i="4"/>
  <c r="M14" i="4"/>
  <c r="M13" i="4"/>
  <c r="M12" i="4"/>
  <c r="M11" i="4"/>
  <c r="M10" i="4"/>
  <c r="G16" i="4"/>
  <c r="G15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<sst xmlns="http://schemas.openxmlformats.org/spreadsheetml/2006/main" count="121" uniqueCount="99">
  <si>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</si>
  <si>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</si>
  <si>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</si>
  <si>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</si>
  <si>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</si>
  <si>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</si>
  <si>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</si>
  <si>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</si>
  <si>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</si>
  <si>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</si>
  <si>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</si>
  <si>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</si>
  <si>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</si>
  <si>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</si>
  <si>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</si>
  <si>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</si>
  <si>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</si>
  <si>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</si>
  <si>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</si>
  <si>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</si>
  <si>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</si>
  <si>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</si>
  <si>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</si>
  <si>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</si>
  <si>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</si>
  <si>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</si>
  <si>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</si>
  <si>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</si>
  <si>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</si>
  <si>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</si>
  <si>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</si>
  <si>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</si>
  <si>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</si>
  <si>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</si>
  <si>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</si>
  <si>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</si>
  <si>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</si>
  <si>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</si>
  <si>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</si>
  <si>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</si>
  <si>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</si>
  <si>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</si>
  <si>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</si>
  <si>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</si>
  <si>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</si>
  <si>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</si>
  <si>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</si>
  <si>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</si>
  <si>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</si>
  <si>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</si>
  <si>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</si>
  <si>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</si>
  <si>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</si>
  <si>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</si>
  <si>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</si>
  <si>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</si>
  <si>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</si>
  <si>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</si>
  <si>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</si>
  <si>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</si>
  <si>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Electrical shock</t>
  </si>
  <si>
    <t>Company/ Contract workman</t>
  </si>
  <si>
    <t>Fall of Hot coke</t>
  </si>
  <si>
    <t>flying of coke dust and fines</t>
  </si>
  <si>
    <t>Slip due to Oil/ grease</t>
  </si>
  <si>
    <t>Dripping hot water from tray</t>
  </si>
  <si>
    <t>Contact with hot structural parts</t>
  </si>
  <si>
    <t>High Temperature</t>
  </si>
  <si>
    <t>Impact, Entrapment, Entanglement, Slip, trip</t>
  </si>
  <si>
    <t>Fall</t>
  </si>
  <si>
    <t>Fire and explosion, fumes.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</si>
  <si>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</si>
  <si>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</si>
  <si>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</si>
  <si>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Use of PPE, Take 5, Training and Awareness, Keep HCC tray empty</t>
  </si>
  <si>
    <t>Use of PPE, Take 5, Training and Awareness</t>
  </si>
  <si>
    <t>Use oil tray, saw dust, remove excess grease from from equipments/ fallen on ground/ housekeeping</t>
  </si>
  <si>
    <t>Use of PPE, Take 5, Training and Awareness, Flush/ rinse HCC tray with water</t>
  </si>
  <si>
    <t>Use of PPE, Take 5, Training and Awareness, Flush/ rinse hot surfaces with water</t>
  </si>
  <si>
    <t xml:space="preserve">Electrical isolation, Take 5, Training and Awareness, </t>
  </si>
  <si>
    <t>hydrate, take breaks</t>
  </si>
  <si>
    <t>Use of PPE, Take 5, Training and Awareness
Use of certified chain blocks &amp; slings</t>
  </si>
  <si>
    <t>Use of PPE, Take 5, Training and Awareness, Handrailing with toe-guard or full body harness</t>
  </si>
  <si>
    <t>Remove/ cover combustible material, fire extinguisher, fire hydrant point</t>
  </si>
  <si>
    <t>Company/ Contract workman, visitor</t>
  </si>
  <si>
    <t>Contract workman</t>
  </si>
  <si>
    <t>Alcoholism: Screening at gate
Height Phobia: Issue of Height pass
Counselling, Warnings &amp; Suspension</t>
  </si>
  <si>
    <t>nil</t>
  </si>
  <si>
    <t>check training effectiveness</t>
  </si>
  <si>
    <t>give refresher training to workmen to operate fire hydrant and fire extinguiser</t>
  </si>
  <si>
    <t>Mechanical</t>
  </si>
  <si>
    <t>MCD</t>
  </si>
  <si>
    <t>15.08.2022</t>
  </si>
  <si>
    <t>19.07.2023</t>
  </si>
  <si>
    <t xml:space="preserve">Name and signature of the Assessor: </t>
  </si>
  <si>
    <t>Sachin Undre</t>
  </si>
  <si>
    <t>15.09.2023</t>
  </si>
  <si>
    <t>Name and signature of the Workmen: Balgo Sinari</t>
  </si>
  <si>
    <t>Activity: Routine maint of battery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</si>
</sst>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1" xfId="0" applyFont="1" applyFill="1" applyBorder="1"/>
    <xf numFmtId="0" fontId="4" fillId="7" borderId="13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6" xfId="0" applyFont="1" applyFill="1" applyBorder="1"/>
    <xf numFmtId="0" fontId="1" fillId="7" borderId="18" xfId="0" applyFont="1" applyFill="1" applyBorder="1"/>
    <xf numFmtId="0" fontId="6" fillId="7" borderId="19" xfId="0" quotePrefix="1" applyFont="1" applyFill="1" applyBorder="1" applyAlignment="1">
      <alignment horizontal="center"/>
    </xf>
    <xf numFmtId="0" fontId="1" fillId="7" borderId="20" xfId="0" applyFont="1" applyFill="1" applyBorder="1"/>
    <xf numFmtId="0" fontId="1" fillId="7" borderId="21" xfId="0" applyFont="1" applyFill="1" applyBorder="1"/>
    <xf numFmtId="0" fontId="9" fillId="6" borderId="27" xfId="0" applyFont="1" applyFill="1" applyBorder="1" applyAlignment="1">
      <alignment horizontal="left"/>
    </xf>
    <xf numFmtId="0" fontId="9" fillId="6" borderId="28" xfId="0" quotePrefix="1" applyFont="1" applyFill="1" applyBorder="1" applyAlignment="1">
      <alignment horizontal="center"/>
    </xf>
    <xf numFmtId="0" fontId="9" fillId="2" borderId="30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8" xfId="0" applyFont="1" applyFill="1" applyBorder="1"/>
    <xf numFmtId="0" fontId="12" fillId="7" borderId="0" xfId="0" applyFont="1" applyFill="1"/>
    <xf numFmtId="0" fontId="14" fillId="7" borderId="25" xfId="0" applyFont="1" applyFill="1" applyBorder="1" applyAlignment="1">
      <alignment horizontal="left"/>
    </xf>
    <xf numFmtId="0" fontId="9" fillId="2" borderId="31" xfId="0" quotePrefix="1" applyFont="1" applyFill="1" applyBorder="1" applyAlignment="1">
      <alignment horizontal="center"/>
    </xf>
    <xf numFmtId="0" fontId="9" fillId="3" borderId="24" xfId="0" quotePrefix="1" applyFont="1" applyFill="1" applyBorder="1" applyAlignment="1">
      <alignment horizontal="center"/>
    </xf>
    <xf numFmtId="0" fontId="9" fillId="4" borderId="24" xfId="0" quotePrefix="1" applyFont="1" applyFill="1" applyBorder="1" applyAlignment="1">
      <alignment horizontal="center"/>
    </xf>
    <xf numFmtId="0" fontId="9" fillId="5" borderId="24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0" xfId="0" applyFont="1" applyFill="1" applyBorder="1"/>
    <xf numFmtId="0" fontId="4" fillId="7" borderId="22" xfId="0" applyFont="1" applyFill="1" applyBorder="1"/>
    <xf numFmtId="0" fontId="8" fillId="7" borderId="18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 wrapText="1"/>
    </xf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5" fillId="0" borderId="1" xfId="0" applyFont="1" applyBorder="1"/>
    <xf numFmtId="0" fontId="15" fillId="4" borderId="1" xfId="0" applyFont="1" applyFill="1" applyBorder="1"/>
    <xf numFmtId="0" fontId="15" fillId="3" borderId="1" xfId="0" applyFont="1" applyFill="1" applyBorder="1"/>
    <xf numFmtId="0" fontId="1" fillId="0" borderId="1" xfId="0" quotePrefix="1" applyFont="1" applyBorder="1"/>
    <xf numFmtId="0" fontId="8" fillId="7" borderId="35" xfId="0" applyFont="1" applyFill="1" applyBorder="1" applyAlignment="1">
      <alignment horizontal="center" vertical="center" wrapText="1"/>
    </xf>
    <xf numFmtId="0" fontId="13" fillId="7" borderId="29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2" xfId="0" quotePrefix="1" applyFont="1" applyFill="1" applyBorder="1" applyAlignment="1">
      <alignment horizontal="center"/>
    </xf>
    <xf numFmtId="0" fontId="14" fillId="5" borderId="25" xfId="0" quotePrefix="1" applyFont="1" applyFill="1" applyBorder="1" applyAlignment="1">
      <alignment horizontal="center"/>
    </xf>
    <xf numFmtId="0" fontId="14" fillId="5" borderId="26" xfId="0" quotePrefix="1" applyFont="1" applyFill="1" applyBorder="1" applyAlignment="1">
      <alignment horizontal="center"/>
    </xf>
    <xf numFmtId="0" fontId="11" fillId="2" borderId="22" xfId="0" quotePrefix="1" applyFont="1" applyFill="1" applyBorder="1" applyAlignment="1">
      <alignment horizontal="center" vertical="center" wrapText="1"/>
    </xf>
    <xf numFmtId="0" fontId="11" fillId="2" borderId="25" xfId="0" quotePrefix="1" applyFont="1" applyFill="1" applyBorder="1" applyAlignment="1">
      <alignment horizontal="center" vertical="center" wrapText="1"/>
    </xf>
    <xf numFmtId="0" fontId="11" fillId="2" borderId="26" xfId="0" quotePrefix="1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6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left" vertical="top"/>
    </xf>
    <xf numFmtId="0" fontId="14" fillId="7" borderId="26" xfId="0" applyFont="1" applyFill="1" applyBorder="1" applyAlignment="1">
      <alignment horizontal="left" vertical="top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A5" zoomScale="70" zoomScaleNormal="70" workbookViewId="0">
      <selection activeCell="C12" sqref="C12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1"/>
      <c r="C1" s="16" t="s">
        <v>33</v>
      </c>
      <c r="D1" s="17" t="s">
        <v>26</v>
      </c>
      <c r="E1" s="17" t="s">
        <v>34</v>
      </c>
      <c r="F1" s="18"/>
      <c r="G1" s="18"/>
      <c r="H1" s="18"/>
      <c r="I1" s="18"/>
      <c r="J1" s="26" t="s">
        <v>19</v>
      </c>
      <c r="K1" s="33" t="s">
        <v>20</v>
      </c>
      <c r="L1" s="76" t="s">
        <v>41</v>
      </c>
      <c r="M1" s="77"/>
      <c r="W1" s="2" t="s">
        <v>49</v>
      </c>
    </row>
    <row r="2" spans="2:23" ht="21.75" customHeight="1" thickBot="1" x14ac:dyDescent="0.3">
      <c r="B2" s="72"/>
      <c r="C2" s="3" t="s">
        <v>27</v>
      </c>
      <c r="D2" s="4" t="s">
        <v>28</v>
      </c>
      <c r="E2" s="4" t="s">
        <v>93</v>
      </c>
      <c r="J2" s="28" t="s">
        <v>21</v>
      </c>
      <c r="K2" s="34" t="s">
        <v>22</v>
      </c>
      <c r="L2" s="37" t="s">
        <v>36</v>
      </c>
      <c r="M2" s="57">
        <v>4</v>
      </c>
      <c r="W2" s="2" t="s">
        <v>50</v>
      </c>
    </row>
    <row r="3" spans="2:23" ht="18.95" customHeight="1" thickBot="1" x14ac:dyDescent="0.3">
      <c r="B3" s="72"/>
      <c r="C3" s="74" t="s">
        <v>32</v>
      </c>
      <c r="D3" s="4" t="s">
        <v>29</v>
      </c>
      <c r="E3" s="5">
        <v>3</v>
      </c>
      <c r="J3" s="29" t="s">
        <v>23</v>
      </c>
      <c r="K3" s="35" t="s">
        <v>16</v>
      </c>
      <c r="L3" s="38" t="s">
        <v>37</v>
      </c>
      <c r="M3" s="57" t="s">
        <v>92</v>
      </c>
      <c r="W3" s="2" t="s">
        <v>51</v>
      </c>
    </row>
    <row r="4" spans="2:23" ht="21" customHeight="1" thickBot="1" x14ac:dyDescent="0.3">
      <c r="B4" s="73"/>
      <c r="C4" s="75"/>
      <c r="D4" s="4" t="s">
        <v>30</v>
      </c>
      <c r="E4" s="4" t="s">
        <v>31</v>
      </c>
      <c r="J4" s="1" t="s">
        <v>24</v>
      </c>
      <c r="K4" s="36" t="s">
        <v>17</v>
      </c>
      <c r="L4" s="39" t="s">
        <v>38</v>
      </c>
      <c r="M4" s="57" t="s">
        <v>90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38" t="s">
        <v>39</v>
      </c>
      <c r="M5" s="57" t="s">
        <v>91</v>
      </c>
    </row>
    <row r="6" spans="2:23" ht="40.5" customHeight="1" thickBot="1" x14ac:dyDescent="0.3">
      <c r="B6" s="66" t="s">
        <v>13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8"/>
    </row>
    <row r="7" spans="2:23" ht="29.1" customHeight="1" thickBot="1" x14ac:dyDescent="0.35">
      <c r="B7" s="69" t="s">
        <v>98</v>
      </c>
      <c r="C7" s="70"/>
      <c r="D7" s="60" t="s">
        <v>59</v>
      </c>
      <c r="E7" s="61"/>
      <c r="F7" s="61"/>
      <c r="G7" s="62"/>
      <c r="H7" s="32"/>
      <c r="I7" s="32"/>
      <c r="J7" s="32"/>
      <c r="K7" s="63" t="s">
        <v>45</v>
      </c>
      <c r="L7" s="64"/>
      <c r="M7" s="65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47</v>
      </c>
      <c r="K8" s="27" t="s">
        <v>48</v>
      </c>
      <c r="L8" s="27" t="s">
        <v>52</v>
      </c>
      <c r="M8" s="27" t="s">
        <v>53</v>
      </c>
    </row>
    <row r="9" spans="2:23" s="11" customFormat="1" ht="26.25" customHeight="1" x14ac:dyDescent="0.2">
      <c r="B9" s="40" t="s">
        <v>0</v>
      </c>
      <c r="C9" s="41" t="s">
        <v>5</v>
      </c>
      <c r="D9" s="42" t="s">
        <v>3</v>
      </c>
      <c r="E9" s="43" t="s">
        <v>4</v>
      </c>
      <c r="F9" s="41" t="s">
        <v>2</v>
      </c>
      <c r="G9" s="44" t="s">
        <v>1</v>
      </c>
      <c r="H9" s="45" t="s">
        <v>35</v>
      </c>
      <c r="I9" s="45" t="s">
        <v>15</v>
      </c>
      <c r="J9" s="43" t="s">
        <v>46</v>
      </c>
      <c r="K9" s="54" t="s">
        <v>42</v>
      </c>
      <c r="L9" s="54" t="s">
        <v>43</v>
      </c>
      <c r="M9" s="54" t="s">
        <v>44</v>
      </c>
    </row>
    <row r="10" spans="2:23" s="11" customFormat="1" ht="26.25" customHeight="1" x14ac:dyDescent="0.2">
      <c r="B10" s="47" t="s">
        <v>62</v>
      </c>
      <c r="C10" s="47" t="s">
        <v>61</v>
      </c>
      <c r="D10" s="47" t="s">
        <v>74</v>
      </c>
      <c r="E10" s="50">
        <v>1</v>
      </c>
      <c r="F10" s="50">
        <v>4</v>
      </c>
      <c r="G10" s="52">
        <f t="shared" ref="G10:G16" si="0">E10*F10</f>
        <v>4</v>
      </c>
      <c r="H10" s="49" t="s">
        <v>87</v>
      </c>
      <c r="I10" s="46"/>
      <c r="J10" s="46"/>
      <c r="K10" s="50">
        <v>1</v>
      </c>
      <c r="L10" s="50">
        <v>4</v>
      </c>
      <c r="M10" s="52">
        <f t="shared" ref="M10:M16" si="1">K10*L10</f>
        <v>4</v>
      </c>
    </row>
    <row r="11" spans="2:23" s="11" customFormat="1" ht="26.25" customHeight="1" x14ac:dyDescent="0.2">
      <c r="B11" s="47" t="s">
        <v>63</v>
      </c>
      <c r="C11" s="47" t="s">
        <v>61</v>
      </c>
      <c r="D11" s="47" t="s">
        <v>75</v>
      </c>
      <c r="E11" s="50">
        <v>3</v>
      </c>
      <c r="F11" s="50">
        <v>1</v>
      </c>
      <c r="G11" s="51">
        <f t="shared" si="0"/>
        <v>3</v>
      </c>
      <c r="H11" s="53" t="s">
        <v>87</v>
      </c>
      <c r="I11" s="46"/>
      <c r="J11" s="46"/>
      <c r="K11" s="50">
        <v>3</v>
      </c>
      <c r="L11" s="50">
        <v>1</v>
      </c>
      <c r="M11" s="51">
        <f t="shared" si="1"/>
        <v>3</v>
      </c>
    </row>
    <row r="12" spans="2:23" s="11" customFormat="1" ht="26.25" customHeight="1" x14ac:dyDescent="0.2">
      <c r="B12" s="47" t="s">
        <v>64</v>
      </c>
      <c r="C12" s="47" t="s">
        <v>61</v>
      </c>
      <c r="D12" s="47" t="s">
        <v>76</v>
      </c>
      <c r="E12" s="50">
        <v>3</v>
      </c>
      <c r="F12" s="50">
        <v>2</v>
      </c>
      <c r="G12" s="51">
        <f t="shared" si="0"/>
        <v>6</v>
      </c>
      <c r="H12" s="49" t="s">
        <v>87</v>
      </c>
      <c r="I12" s="46"/>
      <c r="J12" s="46"/>
      <c r="K12" s="50">
        <v>3</v>
      </c>
      <c r="L12" s="50">
        <v>2</v>
      </c>
      <c r="M12" s="51">
        <f t="shared" si="1"/>
        <v>6</v>
      </c>
    </row>
    <row r="13" spans="2:23" s="11" customFormat="1" ht="26.25" customHeight="1" x14ac:dyDescent="0.2">
      <c r="B13" s="47" t="s">
        <v>65</v>
      </c>
      <c r="C13" s="47" t="s">
        <v>61</v>
      </c>
      <c r="D13" s="47" t="s">
        <v>77</v>
      </c>
      <c r="E13" s="50">
        <v>1</v>
      </c>
      <c r="F13" s="50">
        <v>3</v>
      </c>
      <c r="G13" s="51">
        <f t="shared" si="0"/>
        <v>3</v>
      </c>
      <c r="H13" s="49" t="s">
        <v>87</v>
      </c>
      <c r="I13" s="46"/>
      <c r="J13" s="46"/>
      <c r="K13" s="50">
        <v>1</v>
      </c>
      <c r="L13" s="50">
        <v>3</v>
      </c>
      <c r="M13" s="51">
        <f t="shared" si="1"/>
        <v>3</v>
      </c>
    </row>
    <row r="14" spans="2:23" s="11" customFormat="1" ht="26.25" customHeight="1" x14ac:dyDescent="0.2">
      <c r="B14" s="47" t="s">
        <v>66</v>
      </c>
      <c r="C14" s="47" t="s">
        <v>61</v>
      </c>
      <c r="D14" s="47" t="s">
        <v>78</v>
      </c>
      <c r="E14" s="50">
        <v>3</v>
      </c>
      <c r="F14" s="50">
        <v>2</v>
      </c>
      <c r="G14" s="51">
        <f t="shared" si="0"/>
        <v>6</v>
      </c>
      <c r="H14" s="49" t="s">
        <v>87</v>
      </c>
      <c r="I14" s="46"/>
      <c r="J14" s="46"/>
      <c r="K14" s="50">
        <v>3</v>
      </c>
      <c r="L14" s="50">
        <v>2</v>
      </c>
      <c r="M14" s="51">
        <f t="shared" si="1"/>
        <v>6</v>
      </c>
    </row>
    <row r="15" spans="2:23" s="11" customFormat="1" ht="26.25" customHeight="1" x14ac:dyDescent="0.2">
      <c r="B15" s="47" t="s">
        <v>60</v>
      </c>
      <c r="C15" s="47" t="s">
        <v>61</v>
      </c>
      <c r="D15" s="47" t="s">
        <v>79</v>
      </c>
      <c r="E15" s="50">
        <v>1</v>
      </c>
      <c r="F15" s="50">
        <v>5</v>
      </c>
      <c r="G15" s="51">
        <f t="shared" si="0"/>
        <v>5</v>
      </c>
      <c r="H15" s="49" t="s">
        <v>87</v>
      </c>
      <c r="I15" s="46"/>
      <c r="J15" s="46"/>
      <c r="K15" s="50">
        <v>1</v>
      </c>
      <c r="L15" s="50">
        <v>5</v>
      </c>
      <c r="M15" s="51">
        <f t="shared" si="1"/>
        <v>5</v>
      </c>
    </row>
    <row r="16" spans="2:23" s="11" customFormat="1" ht="26.25" customHeight="1" x14ac:dyDescent="0.2">
      <c r="B16" s="47" t="s">
        <v>67</v>
      </c>
      <c r="C16" s="47" t="s">
        <v>61</v>
      </c>
      <c r="D16" s="47" t="s">
        <v>80</v>
      </c>
      <c r="E16" s="50">
        <v>2</v>
      </c>
      <c r="F16" s="50">
        <v>2</v>
      </c>
      <c r="G16" s="50">
        <f t="shared" si="0"/>
        <v>4</v>
      </c>
      <c r="H16" s="49" t="s">
        <v>87</v>
      </c>
      <c r="I16" s="46"/>
      <c r="J16" s="46"/>
      <c r="K16" s="50">
        <v>2</v>
      </c>
      <c r="L16" s="50">
        <v>2</v>
      </c>
      <c r="M16" s="50">
        <f t="shared" si="1"/>
        <v>4</v>
      </c>
    </row>
    <row r="17" spans="1:13" s="11" customFormat="1" ht="26.25" customHeight="1" x14ac:dyDescent="0.2">
      <c r="B17" s="47" t="s">
        <v>68</v>
      </c>
      <c r="C17" s="47" t="s">
        <v>61</v>
      </c>
      <c r="D17" s="47" t="s">
        <v>81</v>
      </c>
      <c r="E17" s="50">
        <v>1</v>
      </c>
      <c r="F17" s="50">
        <v>3</v>
      </c>
      <c r="G17" s="51">
        <v>3</v>
      </c>
      <c r="H17" s="50" t="s">
        <v>88</v>
      </c>
      <c r="I17" s="46"/>
      <c r="J17" s="46"/>
      <c r="K17" s="50">
        <v>1</v>
      </c>
      <c r="L17" s="50">
        <v>3</v>
      </c>
      <c r="M17" s="51">
        <v>3</v>
      </c>
    </row>
    <row r="18" spans="1:13" s="11" customFormat="1" ht="26.25" customHeight="1" x14ac:dyDescent="0.2">
      <c r="B18" s="50" t="s">
        <v>69</v>
      </c>
      <c r="C18" s="47" t="s">
        <v>61</v>
      </c>
      <c r="D18" s="47" t="s">
        <v>82</v>
      </c>
      <c r="E18" s="49">
        <v>1</v>
      </c>
      <c r="F18" s="49">
        <v>5</v>
      </c>
      <c r="G18" s="51">
        <v>5</v>
      </c>
      <c r="H18" s="49" t="s">
        <v>87</v>
      </c>
      <c r="I18" s="46"/>
      <c r="J18" s="46"/>
      <c r="K18" s="49">
        <v>1</v>
      </c>
      <c r="L18" s="49">
        <v>5</v>
      </c>
      <c r="M18" s="51">
        <v>5</v>
      </c>
    </row>
    <row r="19" spans="1:13" s="11" customFormat="1" ht="30" customHeight="1" x14ac:dyDescent="0.2">
      <c r="B19" s="47" t="s">
        <v>70</v>
      </c>
      <c r="C19" s="47" t="s">
        <v>61</v>
      </c>
      <c r="D19" s="47" t="s">
        <v>83</v>
      </c>
      <c r="E19" s="50">
        <v>3</v>
      </c>
      <c r="F19" s="50">
        <v>1</v>
      </c>
      <c r="G19" s="50">
        <v>3</v>
      </c>
      <c r="H19" s="48" t="s">
        <v>89</v>
      </c>
      <c r="I19" s="46"/>
      <c r="J19" s="56"/>
      <c r="K19" s="50">
        <v>3</v>
      </c>
      <c r="L19" s="50">
        <v>1</v>
      </c>
      <c r="M19" s="50">
        <v>3</v>
      </c>
    </row>
    <row r="20" spans="1:13" s="11" customFormat="1" ht="30" customHeight="1" x14ac:dyDescent="0.2">
      <c r="B20" s="47" t="s">
        <v>71</v>
      </c>
      <c r="C20" s="47" t="s">
        <v>61</v>
      </c>
      <c r="D20" s="47" t="s">
        <v>75</v>
      </c>
      <c r="E20" s="49">
        <v>3</v>
      </c>
      <c r="F20" s="49">
        <v>1</v>
      </c>
      <c r="G20" s="50">
        <v>3</v>
      </c>
      <c r="H20" s="49" t="s">
        <v>87</v>
      </c>
      <c r="I20" s="46"/>
      <c r="J20" s="56"/>
      <c r="K20" s="49">
        <v>3</v>
      </c>
      <c r="L20" s="49">
        <v>1</v>
      </c>
      <c r="M20" s="50">
        <v>3</v>
      </c>
    </row>
    <row r="21" spans="1:13" s="11" customFormat="1" ht="30" customHeight="1" x14ac:dyDescent="0.2">
      <c r="B21" s="47" t="s">
        <v>72</v>
      </c>
      <c r="C21" s="47" t="s">
        <v>84</v>
      </c>
      <c r="D21" s="47" t="s">
        <v>75</v>
      </c>
      <c r="E21" s="49">
        <v>3</v>
      </c>
      <c r="F21" s="49">
        <v>2</v>
      </c>
      <c r="G21" s="51">
        <v>6</v>
      </c>
      <c r="H21" s="50" t="s">
        <v>87</v>
      </c>
      <c r="I21" s="46"/>
      <c r="J21" s="56"/>
      <c r="K21" s="49">
        <v>3</v>
      </c>
      <c r="L21" s="49">
        <v>2</v>
      </c>
      <c r="M21" s="51">
        <v>6</v>
      </c>
    </row>
    <row r="22" spans="1:13" s="11" customFormat="1" ht="30" customHeight="1" x14ac:dyDescent="0.2">
      <c r="B22" s="47" t="s">
        <v>73</v>
      </c>
      <c r="C22" s="50" t="s">
        <v>85</v>
      </c>
      <c r="D22" s="47" t="s">
        <v>86</v>
      </c>
      <c r="E22" s="49">
        <v>3</v>
      </c>
      <c r="F22" s="49">
        <v>2</v>
      </c>
      <c r="G22" s="51">
        <v>6</v>
      </c>
      <c r="H22" s="47" t="s">
        <v>87</v>
      </c>
      <c r="I22" s="46"/>
      <c r="J22" s="56"/>
      <c r="K22" s="49">
        <v>3</v>
      </c>
      <c r="L22" s="49">
        <v>2</v>
      </c>
      <c r="M22" s="51">
        <v>6</v>
      </c>
    </row>
    <row r="23" spans="1:13" ht="15" customHeight="1" x14ac:dyDescent="0.2">
      <c r="A23" s="11"/>
      <c r="B23" s="55" t="s">
        <v>55</v>
      </c>
      <c r="C23" s="12"/>
      <c r="M23" s="19"/>
    </row>
    <row r="24" spans="1:13" ht="15" customHeight="1" x14ac:dyDescent="0.25">
      <c r="B24" s="30" t="s">
        <v>56</v>
      </c>
      <c r="C24" s="31"/>
      <c r="D24" s="31"/>
      <c r="M24" s="19"/>
    </row>
    <row r="25" spans="1:13" ht="24.95" customHeight="1" x14ac:dyDescent="0.25">
      <c r="B25" s="30" t="s">
        <v>58</v>
      </c>
      <c r="C25" s="31"/>
      <c r="D25" s="31"/>
      <c r="G25" s="13"/>
      <c r="H25" s="58" t="s">
        <v>94</v>
      </c>
      <c r="I25" s="58" t="s">
        <v>95</v>
      </c>
      <c r="J25" s="58"/>
      <c r="M25" s="19"/>
    </row>
    <row r="26" spans="1:13" ht="20.25" customHeight="1" x14ac:dyDescent="0.25">
      <c r="B26" s="30" t="s">
        <v>54</v>
      </c>
      <c r="C26" s="31"/>
      <c r="D26" s="31"/>
      <c r="G26" s="14"/>
      <c r="H26" s="59" t="s">
        <v>97</v>
      </c>
      <c r="I26" s="59"/>
      <c r="J26" s="59"/>
      <c r="M26" s="19"/>
    </row>
    <row r="27" spans="1:13" ht="24.95" customHeight="1" x14ac:dyDescent="0.25">
      <c r="B27" s="30" t="s">
        <v>57</v>
      </c>
      <c r="C27" s="31"/>
      <c r="D27" s="31"/>
      <c r="H27" s="14" t="s">
        <v>40</v>
      </c>
      <c r="I27" s="2" t="s">
        <v>96</v>
      </c>
      <c r="M27" s="19"/>
    </row>
    <row r="28" spans="1:13" ht="24.95" customHeight="1" thickBot="1" x14ac:dyDescent="0.25">
      <c r="B28" s="2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3"/>
    </row>
    <row r="29" spans="1:13" ht="24.95" customHeight="1" thickTop="1" x14ac:dyDescent="0.2"/>
  </sheetData>
  <mergeCells count="8">
    <mergeCell ref="B1:B4"/>
    <mergeCell ref="C3:C4"/>
    <mergeCell ref="L1:M1"/>
    <mergeCell ref="H26:J26"/>
    <mergeCell ref="D7:G7"/>
    <mergeCell ref="K7:M7"/>
    <mergeCell ref="B6:M6"/>
    <mergeCell ref="B7:C7"/>
  </mergeCells>
  <conditionalFormatting sqref="G11:G22">
    <cfRule type="cellIs" dxfId="1" priority="4" stopIfTrue="1" operator="between">
      <formula>3</formula>
      <formula>4</formula>
    </cfRule>
  </conditionalFormatting>
  <conditionalFormatting sqref="M11:M22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9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1FC8B6-E415-4441-AB3F-7BD96807C70D}"/>
</file>

<file path=customXml/itemProps2.xml><?xml version="1.0" encoding="utf-8"?>
<ds:datastoreItem xmlns:ds="http://schemas.openxmlformats.org/officeDocument/2006/customXml" ds:itemID="{F02047F5-6EDC-467C-8FCF-DDFB84C11992}"/>
</file>

<file path=customXml/itemProps3.xml><?xml version="1.0" encoding="utf-8"?>
<ds:datastoreItem xmlns:ds="http://schemas.openxmlformats.org/officeDocument/2006/customXml" ds:itemID="{569447DB-0C98-4AA2-9315-190E88536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2022-08-16T16:05:29Z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1196600</vt:r8>
  </property>
</Properties>
</file>