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530B1745-A9AF-48DE-A865-5ADC0BF4D189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4" l="1"/>
  <c r="M17" i="4"/>
  <c r="M16" i="4"/>
  <c r="M14" i="4"/>
  <c r="M13" i="4"/>
  <c r="M12" i="4"/>
  <c r="M11" i="4"/>
  <c r="M10" i="4"/>
  <c r="G18" i="4"/>
  <c r="G17" i="4"/>
  <c r="G16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<sst xmlns="http://schemas.openxmlformats.org/spreadsheetml/2006/main" count="126" uniqueCount="105">
  <si>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</si>
  <si>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</si>
  <si>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</si>
  <si>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</si>
  <si>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</si>
  <si>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</si>
  <si>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</si>
  <si>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</si>
  <si>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</si>
  <si>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</si>
  <si>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</si>
  <si>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</si>
  <si>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</si>
  <si>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</si>
  <si>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</si>
  <si>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</si>
  <si>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</si>
  <si>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</si>
  <si>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</si>
  <si>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</si>
  <si>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</si>
  <si>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</si>
  <si>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</si>
  <si>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</si>
  <si>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</si>
  <si>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</si>
  <si>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</si>
  <si>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</si>
  <si>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</si>
  <si>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</si>
  <si>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</si>
  <si>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</si>
  <si>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</si>
  <si>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</si>
  <si>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</si>
  <si>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</si>
  <si>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</si>
  <si>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</si>
  <si>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</si>
  <si>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</si>
  <si>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</si>
  <si>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</si>
  <si>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</si>
  <si>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</si>
  <si>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</si>
  <si>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</si>
  <si>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</si>
  <si>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</si>
  <si>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</si>
  <si>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</si>
  <si>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</si>
  <si>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</si>
  <si>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</si>
  <si>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</si>
  <si>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</si>
  <si>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</si>
  <si>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</si>
  <si>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</si>
  <si>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</si>
  <si>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</si>
  <si>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</si>
  <si>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flying of coke dust and fines</t>
  </si>
  <si>
    <t>Slip due to Oil/ grease</t>
  </si>
  <si>
    <t>Contact with hot structural parts</t>
  </si>
  <si>
    <t>Electrical shock</t>
  </si>
  <si>
    <t>High Temperature</t>
  </si>
  <si>
    <t>Impact, Entrapment, Entanglement, Slip, trip</t>
  </si>
  <si>
    <t>Fall of material while shifting</t>
  </si>
  <si>
    <t>Impact of moving / slung items.</t>
  </si>
  <si>
    <t>Flying off of gas cutting and welding sparks</t>
  </si>
  <si>
    <t>Fall</t>
  </si>
  <si>
    <t>Fire and explosion, fumes.</t>
  </si>
  <si>
    <t>Poor workplace design</t>
  </si>
  <si>
    <t>Inhalation of coal dust</t>
  </si>
  <si>
    <t>Human behaviour aspect: 
• Alcoholism.
• Casual approach.
• Horse play.
• Non usage of PPE’s
• Improper Housekeeping
• Height Phobia</t>
  </si>
  <si>
    <t>Company/ Contract workman</t>
  </si>
  <si>
    <t>1. Workmen.
2. Contract Workmen.
3. Supervisors.</t>
  </si>
  <si>
    <t>Company/ Contract workman, visitor</t>
  </si>
  <si>
    <t>Contract workman</t>
  </si>
  <si>
    <t>Flushing of area to remove loose coke dust, Use of PPE, Take 5, Training and Awareness</t>
  </si>
  <si>
    <t>Use oil tray, saw dust, remove excess grease from from equipments/ fallen on ground/ housekeeping</t>
  </si>
  <si>
    <t>Use of PPE, Take 5, Training and Awareness, Flush/ rinse hot surfaces with water</t>
  </si>
  <si>
    <t xml:space="preserve">Electrical isolation, Take 5, Training and Awareness, </t>
  </si>
  <si>
    <t>hydrate, take breaks</t>
  </si>
  <si>
    <t>Use of PPE, Take 5, Training and Awareness
Use of certified chain blocks &amp; slings</t>
  </si>
  <si>
    <t>1. Certified slings,tools and tackles to be used
2. Proper slinging practices to be followed.
3. Work procedure and applicable  standard Procedures 44
5. Safety briefing/Training.
6. Use of PPEs.</t>
  </si>
  <si>
    <t>1.  Work procedure and applicable  standard Procedures 44
2. Skiiled workmen on job.
3. Proper methods of lifting and material handling.
4. safety Awareness/training.
5. Use of PPEs</t>
  </si>
  <si>
    <t>1. Work procedure and applicable  standard Procedures 44
2. Barricade the area below and at sides of working conveyor, platform.
3. Safety Awareness/training.
4. Use of fire extinguishers mandatory.
5. Fire fighting system in place.
6. Use of PPEs.</t>
  </si>
  <si>
    <t>Use of PPE, Take 5, Training and Awareness, Handrailing with toe-guard or full body harness</t>
  </si>
  <si>
    <t>Remove/ cover combustible material, fire extinguisher, fire hydrant point</t>
  </si>
  <si>
    <t>Use of PPE, Take 5, Training and Awareness</t>
  </si>
  <si>
    <t>Alcoholism: Screening at gate
Height Phobia: Issue of Height pass
Counselling, Warnings &amp; Suspension</t>
  </si>
  <si>
    <t>Installation of DES,</t>
  </si>
  <si>
    <t>nil</t>
  </si>
  <si>
    <t>check training effectiveness</t>
  </si>
  <si>
    <t>Nil</t>
  </si>
  <si>
    <t>give refresher training to workmen to operate fire hydrant and fire extinguiser</t>
  </si>
  <si>
    <t>Mechanical</t>
  </si>
  <si>
    <t>MCD</t>
  </si>
  <si>
    <t>17.08.2022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</si>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</sst>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0"/>
      <name val="Arial"/>
      <family val="2"/>
    </font>
    <font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/>
    <xf numFmtId="0" fontId="13" fillId="7" borderId="32" xfId="0" applyFont="1" applyFill="1" applyBorder="1"/>
    <xf numFmtId="0" fontId="14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" fillId="7" borderId="1" xfId="0" applyFont="1" applyFill="1" applyBorder="1" applyAlignment="1">
      <alignment vertical="center" wrapText="1"/>
    </xf>
    <xf numFmtId="0" fontId="15" fillId="0" borderId="1" xfId="0" applyFont="1" applyBorder="1"/>
    <xf numFmtId="0" fontId="15" fillId="4" borderId="1" xfId="0" applyFont="1" applyFill="1" applyBorder="1"/>
    <xf numFmtId="0" fontId="16" fillId="7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37" xfId="0" applyFont="1" applyBorder="1"/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center"/>
    </xf>
    <xf numFmtId="0" fontId="14" fillId="5" borderId="23" xfId="0" quotePrefix="1" applyFont="1" applyFill="1" applyBorder="1" applyAlignment="1">
      <alignment horizontal="center"/>
    </xf>
    <xf numFmtId="0" fontId="14" fillId="5" borderId="27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34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B1" zoomScale="50" zoomScaleNormal="50" workbookViewId="0">
      <selection activeCell="H26" sqref="H26:J28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77"/>
      <c r="C1" s="16" t="s">
        <v>34</v>
      </c>
      <c r="D1" s="17" t="s">
        <v>27</v>
      </c>
      <c r="E1" s="17" t="s">
        <v>35</v>
      </c>
      <c r="F1" s="18"/>
      <c r="G1" s="18"/>
      <c r="H1" s="18"/>
      <c r="I1" s="18"/>
      <c r="J1" s="31" t="s">
        <v>19</v>
      </c>
      <c r="K1" s="40" t="s">
        <v>20</v>
      </c>
      <c r="L1" s="82" t="s">
        <v>42</v>
      </c>
      <c r="M1" s="83"/>
      <c r="W1" s="2" t="s">
        <v>50</v>
      </c>
    </row>
    <row r="2" spans="2:23" ht="21.75" customHeight="1" thickBot="1" x14ac:dyDescent="0.3">
      <c r="B2" s="78"/>
      <c r="C2" s="3" t="s">
        <v>28</v>
      </c>
      <c r="D2" s="4" t="s">
        <v>29</v>
      </c>
      <c r="E2" s="4" t="s">
        <v>100</v>
      </c>
      <c r="J2" s="34" t="s">
        <v>21</v>
      </c>
      <c r="K2" s="41" t="s">
        <v>22</v>
      </c>
      <c r="L2" s="44" t="s">
        <v>37</v>
      </c>
      <c r="M2" s="65">
        <v>3</v>
      </c>
      <c r="W2" s="2" t="s">
        <v>51</v>
      </c>
    </row>
    <row r="3" spans="2:23" ht="18.95" customHeight="1" thickBot="1" x14ac:dyDescent="0.3">
      <c r="B3" s="78"/>
      <c r="C3" s="80" t="s">
        <v>33</v>
      </c>
      <c r="D3" s="4" t="s">
        <v>30</v>
      </c>
      <c r="E3" s="5">
        <v>3</v>
      </c>
      <c r="J3" s="35" t="s">
        <v>23</v>
      </c>
      <c r="K3" s="42" t="s">
        <v>16</v>
      </c>
      <c r="L3" s="45" t="s">
        <v>38</v>
      </c>
      <c r="M3" s="65" t="s">
        <v>99</v>
      </c>
      <c r="W3" s="2" t="s">
        <v>52</v>
      </c>
    </row>
    <row r="4" spans="2:23" ht="21" customHeight="1" thickBot="1" x14ac:dyDescent="0.3">
      <c r="B4" s="79"/>
      <c r="C4" s="81"/>
      <c r="D4" s="4" t="s">
        <v>31</v>
      </c>
      <c r="E4" s="4" t="s">
        <v>32</v>
      </c>
      <c r="J4" s="1" t="s">
        <v>24</v>
      </c>
      <c r="K4" s="43" t="s">
        <v>17</v>
      </c>
      <c r="L4" s="46" t="s">
        <v>39</v>
      </c>
      <c r="M4" s="65" t="s">
        <v>97</v>
      </c>
    </row>
    <row r="5" spans="2:23" ht="22.5" customHeight="1" thickBot="1" x14ac:dyDescent="0.3">
      <c r="B5" s="20"/>
      <c r="J5" s="24" t="s">
        <v>25</v>
      </c>
      <c r="K5" s="25" t="s">
        <v>18</v>
      </c>
      <c r="L5" s="45" t="s">
        <v>40</v>
      </c>
      <c r="M5" s="65" t="s">
        <v>98</v>
      </c>
    </row>
    <row r="6" spans="2:23" ht="40.5" customHeight="1" thickBot="1" x14ac:dyDescent="0.3">
      <c r="B6" s="72" t="s">
        <v>13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4"/>
    </row>
    <row r="7" spans="2:23" ht="29.1" customHeight="1" thickBot="1" x14ac:dyDescent="0.35">
      <c r="B7" s="75" t="s">
        <v>26</v>
      </c>
      <c r="C7" s="76"/>
      <c r="D7" s="66" t="s">
        <v>60</v>
      </c>
      <c r="E7" s="67"/>
      <c r="F7" s="67"/>
      <c r="G7" s="68"/>
      <c r="H7" s="39"/>
      <c r="I7" s="39"/>
      <c r="J7" s="39"/>
      <c r="K7" s="69" t="s">
        <v>46</v>
      </c>
      <c r="L7" s="70"/>
      <c r="M7" s="71"/>
    </row>
    <row r="8" spans="2:23" s="10" customFormat="1" ht="12" customHeight="1" x14ac:dyDescent="0.3">
      <c r="B8" s="21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2" t="s">
        <v>49</v>
      </c>
      <c r="L8" s="32" t="s">
        <v>53</v>
      </c>
      <c r="M8" s="32" t="s">
        <v>54</v>
      </c>
    </row>
    <row r="9" spans="2:23" s="11" customFormat="1" ht="26.25" customHeight="1" thickBot="1" x14ac:dyDescent="0.25">
      <c r="B9" s="48" t="s">
        <v>0</v>
      </c>
      <c r="C9" s="49" t="s">
        <v>5</v>
      </c>
      <c r="D9" s="50" t="s">
        <v>3</v>
      </c>
      <c r="E9" s="51" t="s">
        <v>4</v>
      </c>
      <c r="F9" s="49" t="s">
        <v>2</v>
      </c>
      <c r="G9" s="52" t="s">
        <v>1</v>
      </c>
      <c r="H9" s="53" t="s">
        <v>36</v>
      </c>
      <c r="I9" s="28" t="s">
        <v>15</v>
      </c>
      <c r="J9" s="27" t="s">
        <v>47</v>
      </c>
      <c r="K9" s="33" t="s">
        <v>43</v>
      </c>
      <c r="L9" s="33" t="s">
        <v>44</v>
      </c>
      <c r="M9" s="33" t="s">
        <v>45</v>
      </c>
    </row>
    <row r="10" spans="2:23" s="11" customFormat="1" ht="26.25" customHeight="1" thickBot="1" x14ac:dyDescent="0.25">
      <c r="B10" s="54" t="s">
        <v>61</v>
      </c>
      <c r="C10" s="54" t="s">
        <v>75</v>
      </c>
      <c r="D10" s="54" t="s">
        <v>79</v>
      </c>
      <c r="E10" s="56">
        <v>3</v>
      </c>
      <c r="F10" s="56">
        <v>1</v>
      </c>
      <c r="G10" s="57">
        <f>E10*F10</f>
        <v>3</v>
      </c>
      <c r="H10" s="62" t="s">
        <v>92</v>
      </c>
      <c r="I10" s="47"/>
      <c r="J10" s="26"/>
      <c r="K10" s="56">
        <v>3</v>
      </c>
      <c r="L10" s="56">
        <v>1</v>
      </c>
      <c r="M10" s="57">
        <f>K10*L10</f>
        <v>3</v>
      </c>
    </row>
    <row r="11" spans="2:23" s="11" customFormat="1" ht="26.25" customHeight="1" thickBot="1" x14ac:dyDescent="0.25">
      <c r="B11" s="54" t="s">
        <v>62</v>
      </c>
      <c r="C11" s="54" t="s">
        <v>75</v>
      </c>
      <c r="D11" s="54" t="s">
        <v>80</v>
      </c>
      <c r="E11" s="56">
        <v>3</v>
      </c>
      <c r="F11" s="56">
        <v>2</v>
      </c>
      <c r="G11" s="57">
        <f>E11*F11</f>
        <v>6</v>
      </c>
      <c r="H11" s="62" t="s">
        <v>93</v>
      </c>
      <c r="I11" s="47"/>
      <c r="J11" s="26"/>
      <c r="K11" s="56">
        <v>3</v>
      </c>
      <c r="L11" s="56">
        <v>2</v>
      </c>
      <c r="M11" s="57">
        <f>K11*L11</f>
        <v>6</v>
      </c>
    </row>
    <row r="12" spans="2:23" s="11" customFormat="1" ht="26.25" customHeight="1" thickBot="1" x14ac:dyDescent="0.25">
      <c r="B12" s="54" t="s">
        <v>63</v>
      </c>
      <c r="C12" s="54" t="s">
        <v>75</v>
      </c>
      <c r="D12" s="54" t="s">
        <v>81</v>
      </c>
      <c r="E12" s="56">
        <v>3</v>
      </c>
      <c r="F12" s="56">
        <v>2</v>
      </c>
      <c r="G12" s="57">
        <f>E12*F12</f>
        <v>6</v>
      </c>
      <c r="H12" s="62" t="s">
        <v>93</v>
      </c>
      <c r="I12" s="47"/>
      <c r="J12" s="26"/>
      <c r="K12" s="56">
        <v>3</v>
      </c>
      <c r="L12" s="56">
        <v>2</v>
      </c>
      <c r="M12" s="57">
        <f>K12*L12</f>
        <v>6</v>
      </c>
    </row>
    <row r="13" spans="2:23" s="11" customFormat="1" ht="26.25" customHeight="1" thickBot="1" x14ac:dyDescent="0.25">
      <c r="B13" s="54" t="s">
        <v>64</v>
      </c>
      <c r="C13" s="54" t="s">
        <v>75</v>
      </c>
      <c r="D13" s="54" t="s">
        <v>82</v>
      </c>
      <c r="E13" s="56">
        <v>1</v>
      </c>
      <c r="F13" s="56">
        <v>5</v>
      </c>
      <c r="G13" s="57">
        <f>E13*F13</f>
        <v>5</v>
      </c>
      <c r="H13" s="62" t="s">
        <v>93</v>
      </c>
      <c r="I13" s="47"/>
      <c r="J13" s="26"/>
      <c r="K13" s="56">
        <v>1</v>
      </c>
      <c r="L13" s="56">
        <v>5</v>
      </c>
      <c r="M13" s="57">
        <f>K13*L13</f>
        <v>5</v>
      </c>
    </row>
    <row r="14" spans="2:23" s="11" customFormat="1" ht="26.25" customHeight="1" thickBot="1" x14ac:dyDescent="0.25">
      <c r="B14" s="54" t="s">
        <v>65</v>
      </c>
      <c r="C14" s="54" t="s">
        <v>75</v>
      </c>
      <c r="D14" s="54" t="s">
        <v>83</v>
      </c>
      <c r="E14" s="56">
        <v>2</v>
      </c>
      <c r="F14" s="56">
        <v>2</v>
      </c>
      <c r="G14" s="56">
        <f>E14*F14</f>
        <v>4</v>
      </c>
      <c r="H14" s="62" t="s">
        <v>93</v>
      </c>
      <c r="I14" s="47"/>
      <c r="J14" s="26"/>
      <c r="K14" s="56">
        <v>2</v>
      </c>
      <c r="L14" s="56">
        <v>2</v>
      </c>
      <c r="M14" s="56">
        <f>K14*L14</f>
        <v>4</v>
      </c>
    </row>
    <row r="15" spans="2:23" s="11" customFormat="1" ht="26.25" customHeight="1" thickBot="1" x14ac:dyDescent="0.25">
      <c r="B15" s="54" t="s">
        <v>66</v>
      </c>
      <c r="C15" s="54" t="s">
        <v>75</v>
      </c>
      <c r="D15" s="54" t="s">
        <v>84</v>
      </c>
      <c r="E15" s="56">
        <v>1</v>
      </c>
      <c r="F15" s="56">
        <v>3</v>
      </c>
      <c r="G15" s="57">
        <v>3</v>
      </c>
      <c r="H15" s="54" t="s">
        <v>94</v>
      </c>
      <c r="I15" s="47"/>
      <c r="J15" s="26"/>
      <c r="K15" s="56">
        <v>1</v>
      </c>
      <c r="L15" s="56">
        <v>3</v>
      </c>
      <c r="M15" s="57">
        <v>3</v>
      </c>
    </row>
    <row r="16" spans="2:23" s="11" customFormat="1" ht="26.25" customHeight="1" thickBot="1" x14ac:dyDescent="0.25">
      <c r="B16" s="55" t="s">
        <v>67</v>
      </c>
      <c r="C16" s="55" t="s">
        <v>76</v>
      </c>
      <c r="D16" s="55" t="s">
        <v>85</v>
      </c>
      <c r="E16" s="58">
        <v>3</v>
      </c>
      <c r="F16" s="58">
        <v>2</v>
      </c>
      <c r="G16" s="59">
        <f>E16*F16</f>
        <v>6</v>
      </c>
      <c r="H16" s="58" t="s">
        <v>95</v>
      </c>
      <c r="I16" s="47"/>
      <c r="J16" s="26"/>
      <c r="K16" s="58">
        <v>3</v>
      </c>
      <c r="L16" s="58">
        <v>2</v>
      </c>
      <c r="M16" s="59">
        <f>K16*L16</f>
        <v>6</v>
      </c>
    </row>
    <row r="17" spans="1:13" s="11" customFormat="1" ht="26.25" customHeight="1" thickBot="1" x14ac:dyDescent="0.25">
      <c r="B17" s="55" t="s">
        <v>68</v>
      </c>
      <c r="C17" s="55" t="s">
        <v>76</v>
      </c>
      <c r="D17" s="55" t="s">
        <v>86</v>
      </c>
      <c r="E17" s="60">
        <v>3</v>
      </c>
      <c r="F17" s="61">
        <v>3</v>
      </c>
      <c r="G17" s="59">
        <f>E17*F17</f>
        <v>9</v>
      </c>
      <c r="H17" s="61" t="s">
        <v>95</v>
      </c>
      <c r="I17" s="47"/>
      <c r="J17" s="26"/>
      <c r="K17" s="60">
        <v>3</v>
      </c>
      <c r="L17" s="61">
        <v>3</v>
      </c>
      <c r="M17" s="59">
        <f>K17*L17</f>
        <v>9</v>
      </c>
    </row>
    <row r="18" spans="1:13" s="11" customFormat="1" ht="26.25" customHeight="1" thickBot="1" x14ac:dyDescent="0.25">
      <c r="B18" s="55" t="s">
        <v>69</v>
      </c>
      <c r="C18" s="55" t="s">
        <v>76</v>
      </c>
      <c r="D18" s="55" t="s">
        <v>87</v>
      </c>
      <c r="E18" s="61">
        <v>3</v>
      </c>
      <c r="F18" s="61">
        <v>3</v>
      </c>
      <c r="G18" s="59">
        <f>E18*F18</f>
        <v>9</v>
      </c>
      <c r="H18" s="61" t="s">
        <v>95</v>
      </c>
      <c r="I18" s="47"/>
      <c r="J18" s="26"/>
      <c r="K18" s="61">
        <v>3</v>
      </c>
      <c r="L18" s="61">
        <v>3</v>
      </c>
      <c r="M18" s="59">
        <f>K18*L18</f>
        <v>9</v>
      </c>
    </row>
    <row r="19" spans="1:13" s="11" customFormat="1" ht="26.25" customHeight="1" thickBot="1" x14ac:dyDescent="0.25">
      <c r="B19" s="56" t="s">
        <v>70</v>
      </c>
      <c r="C19" s="54" t="s">
        <v>75</v>
      </c>
      <c r="D19" s="54" t="s">
        <v>88</v>
      </c>
      <c r="E19" s="62">
        <v>1</v>
      </c>
      <c r="F19" s="62">
        <v>5</v>
      </c>
      <c r="G19" s="57">
        <v>5</v>
      </c>
      <c r="H19" s="62" t="s">
        <v>93</v>
      </c>
      <c r="I19" s="47"/>
      <c r="J19" s="26"/>
      <c r="K19" s="62">
        <v>1</v>
      </c>
      <c r="L19" s="62">
        <v>5</v>
      </c>
      <c r="M19" s="57">
        <v>5</v>
      </c>
    </row>
    <row r="20" spans="1:13" s="11" customFormat="1" ht="26.25" customHeight="1" thickBot="1" x14ac:dyDescent="0.25">
      <c r="B20" s="54" t="s">
        <v>71</v>
      </c>
      <c r="C20" s="54" t="s">
        <v>75</v>
      </c>
      <c r="D20" s="54" t="s">
        <v>89</v>
      </c>
      <c r="E20" s="56">
        <v>3</v>
      </c>
      <c r="F20" s="56">
        <v>1</v>
      </c>
      <c r="G20" s="56">
        <v>3</v>
      </c>
      <c r="H20" s="64" t="s">
        <v>96</v>
      </c>
      <c r="I20" s="47"/>
      <c r="J20" s="26"/>
      <c r="K20" s="56">
        <v>3</v>
      </c>
      <c r="L20" s="56">
        <v>1</v>
      </c>
      <c r="M20" s="56">
        <v>3</v>
      </c>
    </row>
    <row r="21" spans="1:13" s="11" customFormat="1" ht="26.25" customHeight="1" thickBot="1" x14ac:dyDescent="0.25">
      <c r="B21" s="54" t="s">
        <v>72</v>
      </c>
      <c r="C21" s="54" t="s">
        <v>75</v>
      </c>
      <c r="D21" s="54" t="s">
        <v>90</v>
      </c>
      <c r="E21" s="62">
        <v>3</v>
      </c>
      <c r="F21" s="62">
        <v>1</v>
      </c>
      <c r="G21" s="56">
        <v>3</v>
      </c>
      <c r="H21" s="62" t="s">
        <v>93</v>
      </c>
      <c r="I21" s="47"/>
      <c r="J21" s="26"/>
      <c r="K21" s="62">
        <v>3</v>
      </c>
      <c r="L21" s="62">
        <v>1</v>
      </c>
      <c r="M21" s="56">
        <v>3</v>
      </c>
    </row>
    <row r="22" spans="1:13" s="11" customFormat="1" ht="26.25" customHeight="1" thickBot="1" x14ac:dyDescent="0.25">
      <c r="B22" s="54" t="s">
        <v>73</v>
      </c>
      <c r="C22" s="54" t="s">
        <v>77</v>
      </c>
      <c r="D22" s="54" t="s">
        <v>90</v>
      </c>
      <c r="E22" s="63">
        <v>3</v>
      </c>
      <c r="F22" s="63">
        <v>2</v>
      </c>
      <c r="G22" s="57">
        <v>6</v>
      </c>
      <c r="H22" s="56" t="s">
        <v>93</v>
      </c>
      <c r="I22" s="47"/>
      <c r="J22" s="26"/>
      <c r="K22" s="63">
        <v>3</v>
      </c>
      <c r="L22" s="63">
        <v>2</v>
      </c>
      <c r="M22" s="57">
        <v>6</v>
      </c>
    </row>
    <row r="23" spans="1:13" s="11" customFormat="1" ht="90" thickBot="1" x14ac:dyDescent="0.25">
      <c r="B23" s="54" t="s">
        <v>74</v>
      </c>
      <c r="C23" s="56" t="s">
        <v>78</v>
      </c>
      <c r="D23" s="54" t="s">
        <v>91</v>
      </c>
      <c r="E23" s="62">
        <v>3</v>
      </c>
      <c r="F23" s="62">
        <v>2</v>
      </c>
      <c r="G23" s="57">
        <v>6</v>
      </c>
      <c r="H23" s="54" t="s">
        <v>93</v>
      </c>
      <c r="I23" s="29"/>
      <c r="J23" s="30" t="s">
        <v>50</v>
      </c>
      <c r="K23" s="62">
        <v>3</v>
      </c>
      <c r="L23" s="62">
        <v>2</v>
      </c>
      <c r="M23" s="57">
        <v>6</v>
      </c>
    </row>
    <row r="24" spans="1:13" ht="15" customHeight="1" x14ac:dyDescent="0.2">
      <c r="A24" s="11"/>
      <c r="B24" s="38" t="s">
        <v>56</v>
      </c>
      <c r="C24" s="12"/>
      <c r="M24" s="19"/>
    </row>
    <row r="25" spans="1:13" ht="15" customHeight="1" x14ac:dyDescent="0.25">
      <c r="B25" s="36" t="s">
        <v>57</v>
      </c>
      <c r="C25" s="37"/>
      <c r="D25" s="37"/>
      <c r="M25" s="19"/>
    </row>
    <row r="26" spans="1:13" ht="24.95" customHeight="1" x14ac:dyDescent="0.25">
      <c r="B26" s="36" t="s">
        <v>59</v>
      </c>
      <c r="C26" s="37"/>
      <c r="D26" s="37"/>
      <c r="G26" s="13"/>
      <c r="H26" s="84" t="s">
        <v>101</v>
      </c>
      <c r="I26" s="84" t="s">
        <v>102</v>
      </c>
      <c r="J26" s="84"/>
      <c r="M26" s="19"/>
    </row>
    <row r="27" spans="1:13" ht="20.25" customHeight="1" x14ac:dyDescent="0.25">
      <c r="B27" s="36" t="s">
        <v>55</v>
      </c>
      <c r="C27" s="37"/>
      <c r="D27" s="37"/>
      <c r="G27" s="14"/>
      <c r="H27" s="85" t="s">
        <v>103</v>
      </c>
      <c r="I27" s="85"/>
      <c r="J27" s="85"/>
      <c r="M27" s="19"/>
    </row>
    <row r="28" spans="1:13" ht="24.95" customHeight="1" x14ac:dyDescent="0.25">
      <c r="B28" s="36" t="s">
        <v>58</v>
      </c>
      <c r="C28" s="37"/>
      <c r="D28" s="37"/>
      <c r="H28" s="14" t="s">
        <v>41</v>
      </c>
      <c r="I28" s="2" t="s">
        <v>104</v>
      </c>
      <c r="M28" s="19"/>
    </row>
    <row r="29" spans="1:13" ht="24.95" customHeight="1" thickBot="1" x14ac:dyDescent="0.25">
      <c r="B29" s="22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23"/>
    </row>
    <row r="30" spans="1:13" ht="24.95" customHeight="1" thickTop="1" x14ac:dyDescent="0.2"/>
  </sheetData>
  <mergeCells count="8">
    <mergeCell ref="H27:J27"/>
    <mergeCell ref="D7:G7"/>
    <mergeCell ref="K7:M7"/>
    <mergeCell ref="B6:M6"/>
    <mergeCell ref="B7:C7"/>
    <mergeCell ref="B1:B4"/>
    <mergeCell ref="C3:C4"/>
    <mergeCell ref="L1:M1"/>
  </mergeCells>
  <conditionalFormatting sqref="G10:G16">
    <cfRule type="cellIs" dxfId="33" priority="30" stopIfTrue="1" operator="between">
      <formula>3</formula>
      <formula>4</formula>
    </cfRule>
  </conditionalFormatting>
  <conditionalFormatting sqref="G16">
    <cfRule type="cellIs" dxfId="32" priority="27" stopIfTrue="1" operator="between">
      <formula>20</formula>
      <formula>25</formula>
    </cfRule>
    <cfRule type="cellIs" dxfId="31" priority="28" stopIfTrue="1" operator="between">
      <formula>10</formula>
      <formula>16</formula>
    </cfRule>
    <cfRule type="cellIs" dxfId="30" priority="29" stopIfTrue="1" operator="between">
      <formula>5</formula>
      <formula>9</formula>
    </cfRule>
    <cfRule type="cellIs" dxfId="29" priority="31" stopIfTrue="1" operator="between">
      <formula>1</formula>
      <formula>2</formula>
    </cfRule>
  </conditionalFormatting>
  <conditionalFormatting sqref="G16:G17">
    <cfRule type="cellIs" dxfId="28" priority="32" stopIfTrue="1" operator="between">
      <formula>20</formula>
      <formula>25</formula>
    </cfRule>
  </conditionalFormatting>
  <conditionalFormatting sqref="G17">
    <cfRule type="cellIs" dxfId="27" priority="34" stopIfTrue="1" operator="between">
      <formula>10</formula>
      <formula>16</formula>
    </cfRule>
    <cfRule type="cellIs" dxfId="26" priority="35" stopIfTrue="1" operator="between">
      <formula>5</formula>
      <formula>9</formula>
    </cfRule>
    <cfRule type="cellIs" dxfId="25" priority="36" stopIfTrue="1" operator="between">
      <formula>3</formula>
      <formula>4</formula>
    </cfRule>
    <cfRule type="cellIs" dxfId="24" priority="37" stopIfTrue="1" operator="between">
      <formula>1</formula>
      <formula>2</formula>
    </cfRule>
    <cfRule type="cellIs" dxfId="23" priority="38" stopIfTrue="1" operator="between">
      <formula>20</formula>
      <formula>25</formula>
    </cfRule>
  </conditionalFormatting>
  <conditionalFormatting sqref="G18">
    <cfRule type="cellIs" dxfId="22" priority="21" stopIfTrue="1" operator="between">
      <formula>20</formula>
      <formula>25</formula>
    </cfRule>
    <cfRule type="cellIs" dxfId="21" priority="25" stopIfTrue="1" operator="between">
      <formula>1</formula>
      <formula>2</formula>
    </cfRule>
    <cfRule type="cellIs" dxfId="20" priority="23" stopIfTrue="1" operator="between">
      <formula>5</formula>
      <formula>9</formula>
    </cfRule>
    <cfRule type="cellIs" dxfId="19" priority="22" stopIfTrue="1" operator="between">
      <formula>10</formula>
      <formula>16</formula>
    </cfRule>
    <cfRule type="cellIs" dxfId="18" priority="26" stopIfTrue="1" operator="between">
      <formula>20</formula>
      <formula>25</formula>
    </cfRule>
  </conditionalFormatting>
  <conditionalFormatting sqref="G18:G23">
    <cfRule type="cellIs" dxfId="17" priority="24" stopIfTrue="1" operator="between">
      <formula>3</formula>
      <formula>4</formula>
    </cfRule>
  </conditionalFormatting>
  <conditionalFormatting sqref="M10:M16">
    <cfRule type="cellIs" dxfId="16" priority="10" stopIfTrue="1" operator="between">
      <formula>3</formula>
      <formula>4</formula>
    </cfRule>
  </conditionalFormatting>
  <conditionalFormatting sqref="M16">
    <cfRule type="cellIs" dxfId="15" priority="7" stopIfTrue="1" operator="between">
      <formula>20</formula>
      <formula>25</formula>
    </cfRule>
    <cfRule type="cellIs" dxfId="14" priority="8" stopIfTrue="1" operator="between">
      <formula>10</formula>
      <formula>16</formula>
    </cfRule>
    <cfRule type="cellIs" dxfId="13" priority="9" stopIfTrue="1" operator="between">
      <formula>5</formula>
      <formula>9</formula>
    </cfRule>
    <cfRule type="cellIs" dxfId="12" priority="11" stopIfTrue="1" operator="between">
      <formula>1</formula>
      <formula>2</formula>
    </cfRule>
  </conditionalFormatting>
  <conditionalFormatting sqref="M16:M17">
    <cfRule type="cellIs" dxfId="11" priority="12" stopIfTrue="1" operator="between">
      <formula>20</formula>
      <formula>25</formula>
    </cfRule>
  </conditionalFormatting>
  <conditionalFormatting sqref="M17">
    <cfRule type="cellIs" dxfId="10" priority="17" stopIfTrue="1" operator="between">
      <formula>1</formula>
      <formula>2</formula>
    </cfRule>
    <cfRule type="cellIs" dxfId="9" priority="18" stopIfTrue="1" operator="between">
      <formula>20</formula>
      <formula>25</formula>
    </cfRule>
    <cfRule type="cellIs" dxfId="8" priority="14" stopIfTrue="1" operator="between">
      <formula>10</formula>
      <formula>16</formula>
    </cfRule>
    <cfRule type="cellIs" dxfId="7" priority="15" stopIfTrue="1" operator="between">
      <formula>5</formula>
      <formula>9</formula>
    </cfRule>
    <cfRule type="cellIs" dxfId="6" priority="16" stopIfTrue="1" operator="between">
      <formula>3</formula>
      <formula>4</formula>
    </cfRule>
  </conditionalFormatting>
  <conditionalFormatting sqref="M18">
    <cfRule type="cellIs" dxfId="5" priority="5" stopIfTrue="1" operator="between">
      <formula>1</formula>
      <formula>2</formula>
    </cfRule>
    <cfRule type="cellIs" dxfId="4" priority="6" stopIfTrue="1" operator="between">
      <formula>20</formula>
      <formula>25</formula>
    </cfRule>
    <cfRule type="cellIs" dxfId="3" priority="1" stopIfTrue="1" operator="between">
      <formula>20</formula>
      <formula>25</formula>
    </cfRule>
    <cfRule type="cellIs" dxfId="2" priority="2" stopIfTrue="1" operator="between">
      <formula>10</formula>
      <formula>16</formula>
    </cfRule>
    <cfRule type="cellIs" dxfId="1" priority="3" stopIfTrue="1" operator="between">
      <formula>5</formula>
      <formula>9</formula>
    </cfRule>
  </conditionalFormatting>
  <conditionalFormatting sqref="M18:M23">
    <cfRule type="cellIs" dxfId="0" priority="4" stopIfTrue="1" operator="between">
      <formula>3</formula>
      <formula>4</formula>
    </cfRule>
  </conditionalFormatting>
  <dataValidations count="1">
    <dataValidation type="list" allowBlank="1" showInputMessage="1" showErrorMessage="1" sqref="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7663F4-9CD3-4A14-B43C-F2905510333F}"/>
</file>

<file path=customXml/itemProps2.xml><?xml version="1.0" encoding="utf-8"?>
<ds:datastoreItem xmlns:ds="http://schemas.openxmlformats.org/officeDocument/2006/customXml" ds:itemID="{51DBD2A9-2278-49A1-A091-2FAF0421AF4A}"/>
</file>

<file path=customXml/itemProps3.xml><?xml version="1.0" encoding="utf-8"?>
<ds:datastoreItem xmlns:ds="http://schemas.openxmlformats.org/officeDocument/2006/customXml" ds:itemID="{7002F306-0BEA-4138-B0BE-0E523A7D17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2022-08-17T11:41:46Z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1197000</vt:r8>
  </property>
</Properties>
</file>