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51370\Desktop\HIRA Summary\Aspect &amp; Impact\"/>
    </mc:Choice>
  </mc:AlternateContent>
  <xr:revisionPtr revIDLastSave="0" documentId="8_{A690B90D-28A8-4A65-B2B8-C7DA5A72A9EC}" xr6:coauthVersionLast="45" xr6:coauthVersionMax="45" xr10:uidLastSave="{00000000-0000-0000-0000-000000000000}"/>
  <bookViews>
    <workbookView xWindow="684" yWindow="72" windowWidth="22356" windowHeight="12288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Sheet1!$B$9:$Q$98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tc={11851378-5C8B-4675-8541-C0DF94B59191}</author>
    <author>tc={553F1086-8A26-496B-AF92-9A429937DA55}</author>
    <author>tc={E9CD1875-08D3-4786-BA9C-18F3F4547110}</author>
    <author>tc={A6230C1C-D333-4622-B468-B1BA429D7115}</author>
    <author>tc={00BD1CFF-1922-4EE2-8AD1-2326A5BEDE26}</author>
    <author>tc={C5913D49-C990-4E7C-B0A7-E9373EBA0B51}</author>
    <author>tc={F4F2EF80-6065-4889-AD71-2F2360862ABC}</author>
    <author>tc={6B7E6221-90D6-44AF-98F5-1001DF9FA47E}</author>
  </authors>
  <commentList>
    <comment ref="E8" authorId="0" shapeId="0" xr:uid="{11851378-5C8B-4675-8541-C0DF94B59191}">
      <text>
        <t>[Threaded comment]
Your version of Excel allows you to read this threaded comment; however, any edits to it will get removed if the file is opened in a newer version of Excel. Learn more: https://go.microsoft.com/fwlink/?linkid=870924
Comment:
    N-Normal Aspects
A-Abnormal Aspects
E-Emergency Aspects</t>
      </text>
    </comment>
    <comment ref="O8" authorId="1" shapeId="0" xr:uid="{553F1086-8A26-496B-AF92-9A429937DA55}">
      <text>
        <t>[Threaded comment]
Your version of Excel allows you to read this threaded comment; however, any edits to it will get removed if the file is opened in a newer version of Excel. Learn more: https://go.microsoft.com/fwlink/?linkid=870924
Comment:
    Niku D’cunha:
HIGH:SSPD value &gt;150, &gt;150&amp;legal,emergency,interested party concerns
MEDIUM:SSPD value&lt;150 &amp; legal , between 150 to 100, resource saving potential of 10 lakh pa
All other aspects which not fall in above category are low or non significant</t>
      </text>
    </comment>
    <comment ref="G9" authorId="2" shapeId="0" xr:uid="{E9CD1875-08D3-4786-BA9C-18F3F4547110}">
      <text>
        <t>[Threaded comment]
Your version of Excel allows you to read this threaded comment; however, any edits to it will get removed if the file is opened in a newer version of Excel. Learn more: https://go.microsoft.com/fwlink/?linkid=870924
Comment:
    S1 scale of Impact
1)Localised (worksite)
2)Within plant area
3)Surrounding Village
4)Within Goa
5)Beyond Goa</t>
      </text>
    </comment>
    <comment ref="J9" authorId="3" shapeId="0" xr:uid="{A6230C1C-D333-4622-B468-B1BA429D7115}">
      <text>
        <t>[Threaded comment]
Your version of Excel allows you to read this threaded comment; however, any edits to it will get removed if the file is opened in a newer version of Excel. Learn more: https://go.microsoft.com/fwlink/?linkid=870924
Comment:
    Probability of Occurrence
Duration of Impact
1) Momentary
2) Lasting 24 hours
3) Lasting a week
4) Lasting a month
5) Permanent</t>
      </text>
    </comment>
    <comment ref="K9" authorId="4" shapeId="0" xr:uid="{00BD1CFF-1922-4EE2-8AD1-2326A5BEDE26}">
      <text>
        <t>[Threaded comment]
Your version of Excel allows you to read this threaded comment; however, any edits to it will get removed if the file is opened in a newer version of Excel. Learn more: https://go.microsoft.com/fwlink/?linkid=870924
Comment:
    Duration of Impact
1) Momentary
2) Lasting 24 hours
3) Lasting a week
4) Lasting a month
5) Permanent</t>
      </text>
    </comment>
    <comment ref="L9" authorId="5" shapeId="0" xr:uid="{C5913D49-C990-4E7C-B0A7-E9373EBA0B51}">
      <text>
        <t>[Threaded comment]
Your version of Excel allows you to read this threaded comment; however, any edits to it will get removed if the file is opened in a newer version of Excel. Learn more: https://go.microsoft.com/fwlink/?linkid=870924
Comment:
    S1 x E1 x E2 x P x D</t>
      </text>
    </comment>
    <comment ref="H10" authorId="6" shapeId="0" xr:uid="{F4F2EF80-6065-4889-AD71-2F2360862ABC}">
      <text>
        <t>[Threaded comment]
Your version of Excel allows you to read this threaded comment; however, any edits to it will get removed if the file is opened in a newer version of Excel. Learn more: https://go.microsoft.com/fwlink/?linkid=870924
Comment:
    (E1) Degree of importance to the organization
1)Insignificant
2)Significant
3)Major</t>
      </text>
    </comment>
    <comment ref="I10" authorId="7" shapeId="0" xr:uid="{6B7E6221-90D6-44AF-98F5-1001DF9FA47E}">
      <text>
        <t>[Threaded comment]
Your version of Excel allows you to read this threaded comment; however, any edits to it will get removed if the file is opened in a newer version of Excel. Learn more: https://go.microsoft.com/fwlink/?linkid=870924
Comment:
    (E2) Damage to Environment.
1)Insignificant
2)Less significant
3)Significant
4)Very significant
5)Permanent</t>
      </text>
    </comment>
  </commentList>
</comments>
</file>

<file path=xl/sharedStrings.xml><?xml version="1.0" encoding="utf-8"?>
<sst xmlns="http://schemas.openxmlformats.org/spreadsheetml/2006/main" count="578" uniqueCount="130">
  <si>
    <t>Sr No</t>
  </si>
  <si>
    <t>ACTIVITY</t>
  </si>
  <si>
    <t>ASPECTS</t>
  </si>
  <si>
    <t>N/A/E</t>
  </si>
  <si>
    <t>IMPACT</t>
  </si>
  <si>
    <t>EVALUATION (T=S1*E1*E2*P*D)</t>
  </si>
  <si>
    <t>Legal Compliance</t>
  </si>
  <si>
    <t>Interested party</t>
  </si>
  <si>
    <t>SIGNIFICANCE   HIGH/MED/LOW</t>
  </si>
  <si>
    <t>Remarks</t>
  </si>
  <si>
    <t>S1</t>
  </si>
  <si>
    <t>S2</t>
  </si>
  <si>
    <t>P</t>
  </si>
  <si>
    <t>D</t>
  </si>
  <si>
    <t>TOTAL (T)</t>
  </si>
  <si>
    <t>E1</t>
  </si>
  <si>
    <t>E2</t>
  </si>
  <si>
    <t>Total Activities</t>
  </si>
  <si>
    <t xml:space="preserve">Note:- </t>
  </si>
  <si>
    <t>All emergencies are High Significant</t>
  </si>
  <si>
    <t>Resource depletion having potential less than 10000/- are Low Significant</t>
  </si>
  <si>
    <t xml:space="preserve">Reviewed, Approved Issued  by  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</si>
  <si>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</si>
  <si>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</si>
  <si>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</si>
  <si>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</si>
  <si>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</si>
  <si>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</si>
  <si>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IDENTIFICATION OF ENVIRONMENTAL ASPECTS &amp; EVALUATION OF ASSOCIATED IMPACTS</t>
  </si>
  <si>
    <t>VEDANTA LIMITED – VALUE ADDED BUSINESS</t>
  </si>
  <si>
    <t>FRMT/MR/03</t>
  </si>
  <si>
    <t xml:space="preserve">Review Date </t>
  </si>
  <si>
    <t>Revision No.</t>
  </si>
  <si>
    <t>Revision Date</t>
  </si>
  <si>
    <t>Dept</t>
  </si>
  <si>
    <t>Unit</t>
  </si>
  <si>
    <t>HIGH:SSPD value &gt;150, &gt;150&amp;legal,emergency,interested party concerns</t>
  </si>
  <si>
    <t>MEDIUM:SSPD value&lt;150 &amp; legal , between 150 to 100, resource saving potential of 10 lakh pa</t>
  </si>
  <si>
    <t xml:space="preserve"> </t>
  </si>
  <si>
    <t>All other aspects which not fall in above category are low or non significant</t>
  </si>
  <si>
    <t>Maintenance of Hammer crusher (Flux)</t>
  </si>
  <si>
    <t xml:space="preserve">Scrap generation </t>
  </si>
  <si>
    <t xml:space="preserve">Dust Generation </t>
  </si>
  <si>
    <t xml:space="preserve">Fumes </t>
  </si>
  <si>
    <t xml:space="preserve">Fire </t>
  </si>
  <si>
    <t xml:space="preserve">Oil &amp; grease spillage        </t>
  </si>
  <si>
    <t>N</t>
  </si>
  <si>
    <t>E</t>
  </si>
  <si>
    <t>A</t>
  </si>
  <si>
    <t xml:space="preserve">Resource Depletion </t>
  </si>
  <si>
    <t xml:space="preserve">Air pollution </t>
  </si>
  <si>
    <t xml:space="preserve">Health </t>
  </si>
  <si>
    <t>Health, Air pollution</t>
  </si>
  <si>
    <t>Land contamination &amp; resource depletion</t>
  </si>
  <si>
    <t>Maintenance of Conveyors</t>
  </si>
  <si>
    <t>Dust Generation</t>
  </si>
  <si>
    <t>Fire and explosion</t>
  </si>
  <si>
    <t>MAINTENANCE OF FLUX &amp; FLEL VS, VF</t>
  </si>
  <si>
    <t>Oil Spillage</t>
  </si>
  <si>
    <t>Scrap generation</t>
  </si>
  <si>
    <t>Oil traced waste generation</t>
  </si>
  <si>
    <t>Energy emmited(Heat)</t>
  </si>
  <si>
    <t>Dust generation</t>
  </si>
  <si>
    <t>Maintenance Of Four roll crusher</t>
  </si>
  <si>
    <t xml:space="preserve">Scrap generation               </t>
  </si>
  <si>
    <t xml:space="preserve">Fumes                                               </t>
  </si>
  <si>
    <t>Maintenance of Sinter Product Screen</t>
  </si>
  <si>
    <t xml:space="preserve">Oil spillage </t>
  </si>
  <si>
    <t xml:space="preserve">Oil traced waste generation </t>
  </si>
  <si>
    <t xml:space="preserve">Dust generation </t>
  </si>
  <si>
    <t>Maintenance of Sinter Machine</t>
  </si>
  <si>
    <t>Noise Generation</t>
  </si>
  <si>
    <t>Greasing of Sinter machine  in manual mode</t>
  </si>
  <si>
    <t>Fire</t>
  </si>
  <si>
    <t>Fumes</t>
  </si>
  <si>
    <t>Energy emitted(Heat)</t>
  </si>
  <si>
    <t>Noise geneartion</t>
  </si>
  <si>
    <t>Maintenance of Hoist</t>
  </si>
  <si>
    <r>
      <t>Maintenance De-dusting System</t>
    </r>
    <r>
      <rPr>
        <sz val="8"/>
        <rFont val="Times New Roman"/>
        <family val="1"/>
      </rPr>
      <t xml:space="preserve"> </t>
    </r>
  </si>
  <si>
    <t>Maintenance of fan</t>
  </si>
  <si>
    <t>Maintenance of Sinter cooler</t>
  </si>
  <si>
    <t xml:space="preserve">Oil Spillage                         </t>
  </si>
  <si>
    <t>ESP Maintenance</t>
  </si>
  <si>
    <t xml:space="preserve">Scrap generation                  </t>
  </si>
  <si>
    <t xml:space="preserve">Graphite dust emmission </t>
  </si>
  <si>
    <t>Maintenance of PMD/SMD</t>
  </si>
  <si>
    <t>Hazardous waste</t>
  </si>
  <si>
    <t>Replacement of Chill Fan, DD Fan Bearing</t>
  </si>
  <si>
    <t>Working on BFG line in Sinter Plant</t>
  </si>
  <si>
    <t>Working on Sinter Machine tensioning Device</t>
  </si>
  <si>
    <t>ESP Insulation and sheeting</t>
  </si>
  <si>
    <t>Maintenance of DLCV</t>
  </si>
  <si>
    <t>Maintenance of Mecawbar Lime Handling</t>
  </si>
  <si>
    <t>Single roll crusher Maintenance</t>
  </si>
  <si>
    <t>Product Bunker Liner replacement</t>
  </si>
  <si>
    <t>Dust  Generation</t>
  </si>
  <si>
    <t>Maintenance of Compressor</t>
  </si>
  <si>
    <t>Maintenance of LPG System</t>
  </si>
  <si>
    <t>Maintenance Of EOT Crane</t>
  </si>
  <si>
    <t xml:space="preserve">Oil Spillage </t>
  </si>
  <si>
    <t xml:space="preserve">Empty paint drums, brushes </t>
  </si>
  <si>
    <t>Maintenance of Gearbox</t>
  </si>
  <si>
    <r>
      <t xml:space="preserve">Duct </t>
    </r>
    <r>
      <rPr>
        <sz val="12"/>
        <rFont val="Calibri"/>
        <family val="2"/>
      </rPr>
      <t xml:space="preserve"> Maintenance</t>
    </r>
  </si>
  <si>
    <t>Dust/Fumes generation</t>
  </si>
  <si>
    <t>Working on BFG drip pot water line in Sinter Plant</t>
  </si>
  <si>
    <t>Air pollution</t>
  </si>
  <si>
    <t xml:space="preserve">Land contamination &amp; Resource Depletion </t>
  </si>
  <si>
    <t>Resource Depletion</t>
  </si>
  <si>
    <t>Health</t>
  </si>
  <si>
    <t xml:space="preserve">Land contamination </t>
  </si>
  <si>
    <t>Air pollution, Health</t>
  </si>
  <si>
    <t>Noise pollution</t>
  </si>
  <si>
    <t>Air pollution SP42</t>
  </si>
  <si>
    <t>Resource depletion</t>
  </si>
  <si>
    <t>Health impact</t>
  </si>
  <si>
    <t xml:space="preserve">Land contamination &amp; Resource Depletion                                             </t>
  </si>
  <si>
    <t>Land contamination</t>
  </si>
  <si>
    <t>Resource Depletion.</t>
  </si>
  <si>
    <t>Health impact, Air pollution</t>
  </si>
  <si>
    <t>Air Pollution –SP 42</t>
  </si>
  <si>
    <t>No</t>
  </si>
  <si>
    <t>Low</t>
  </si>
  <si>
    <t>Yes</t>
  </si>
  <si>
    <t>High</t>
  </si>
  <si>
    <t>yes</t>
  </si>
  <si>
    <t>02.10.2021</t>
  </si>
  <si>
    <t>Mechnical</t>
  </si>
  <si>
    <t>Sinter Plant</t>
  </si>
  <si>
    <t>Total          =  27</t>
  </si>
  <si>
    <t>15.04.2020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</si>
</sst>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2"/>
      <name val="Cambria"/>
      <family val="1"/>
      <scheme val="major"/>
    </font>
    <font>
      <b/>
      <sz val="12"/>
      <color rgb="FF000000"/>
      <name val="Cambria"/>
      <family val="1"/>
      <scheme val="major"/>
    </font>
    <font>
      <sz val="12"/>
      <color rgb="FF000000"/>
      <name val="Cambria"/>
      <family val="1"/>
      <scheme val="major"/>
    </font>
    <font>
      <sz val="12"/>
      <color indexed="8"/>
      <name val="Cambria"/>
      <family val="1"/>
      <scheme val="major"/>
    </font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1"/>
      <name val="Arial"/>
      <family val="2"/>
    </font>
    <font>
      <sz val="10"/>
      <color indexed="8"/>
      <name val="Arial"/>
      <family val="2"/>
    </font>
    <font>
      <sz val="11"/>
      <name val="Calibri"/>
      <family val="2"/>
    </font>
    <font>
      <sz val="12"/>
      <name val="Calibri"/>
      <family val="2"/>
    </font>
    <font>
      <sz val="8"/>
      <name val="Times New Roman"/>
      <family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2" borderId="0" xfId="0" applyFill="1"/>
    <xf numFmtId="0" fontId="8" fillId="2" borderId="3" xfId="0" applyFont="1" applyFill="1" applyBorder="1" applyAlignment="1">
      <alignment vertical="center" wrapText="1"/>
    </xf>
    <xf numFmtId="0" fontId="0" fillId="2" borderId="0" xfId="0" applyFill="1" applyBorder="1"/>
    <xf numFmtId="0" fontId="2" fillId="2" borderId="0" xfId="0" applyFont="1" applyFill="1" applyBorder="1" applyAlignment="1">
      <alignment horizontal="left" wrapText="1" readingOrder="1"/>
    </xf>
    <xf numFmtId="0" fontId="1" fillId="2" borderId="0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 readingOrder="1"/>
    </xf>
    <xf numFmtId="0" fontId="4" fillId="2" borderId="1" xfId="0" applyFont="1" applyFill="1" applyBorder="1" applyAlignment="1">
      <alignment horizontal="center"/>
    </xf>
    <xf numFmtId="0" fontId="5" fillId="2" borderId="0" xfId="0" applyFont="1" applyFill="1"/>
    <xf numFmtId="0" fontId="8" fillId="2" borderId="8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wrapText="1" readingOrder="1"/>
    </xf>
    <xf numFmtId="0" fontId="0" fillId="2" borderId="12" xfId="0" applyFill="1" applyBorder="1"/>
    <xf numFmtId="0" fontId="0" fillId="2" borderId="14" xfId="0" applyFill="1" applyBorder="1"/>
    <xf numFmtId="0" fontId="2" fillId="2" borderId="12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wrapText="1"/>
    </xf>
    <xf numFmtId="0" fontId="3" fillId="2" borderId="15" xfId="0" applyFont="1" applyFill="1" applyBorder="1" applyAlignment="1">
      <alignment horizontal="center" vertical="center" wrapText="1" readingOrder="1"/>
    </xf>
    <xf numFmtId="0" fontId="3" fillId="2" borderId="16" xfId="0" applyFont="1" applyFill="1" applyBorder="1" applyAlignment="1">
      <alignment horizontal="left" wrapText="1" readingOrder="1"/>
    </xf>
    <xf numFmtId="0" fontId="5" fillId="2" borderId="17" xfId="0" applyFont="1" applyFill="1" applyBorder="1" applyAlignment="1">
      <alignment horizontal="left" vertical="center" wrapText="1"/>
    </xf>
    <xf numFmtId="0" fontId="5" fillId="2" borderId="17" xfId="0" applyFont="1" applyFill="1" applyBorder="1"/>
    <xf numFmtId="0" fontId="5" fillId="2" borderId="17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/>
    <xf numFmtId="0" fontId="5" fillId="2" borderId="0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left" vertical="center" wrapText="1"/>
    </xf>
    <xf numFmtId="0" fontId="5" fillId="2" borderId="5" xfId="0" applyFont="1" applyFill="1" applyBorder="1"/>
    <xf numFmtId="0" fontId="5" fillId="2" borderId="5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/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12" xfId="0" applyFont="1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5" fillId="2" borderId="26" xfId="0" applyFont="1" applyFill="1" applyBorder="1" applyAlignment="1">
      <alignment horizontal="left" vertical="center" wrapText="1"/>
    </xf>
    <xf numFmtId="0" fontId="7" fillId="2" borderId="4" xfId="0" applyFont="1" applyFill="1" applyBorder="1"/>
    <xf numFmtId="0" fontId="7" fillId="2" borderId="19" xfId="0" applyFont="1" applyFill="1" applyBorder="1"/>
    <xf numFmtId="0" fontId="7" fillId="2" borderId="35" xfId="0" applyFont="1" applyFill="1" applyBorder="1"/>
    <xf numFmtId="0" fontId="7" fillId="2" borderId="29" xfId="0" applyFont="1" applyFill="1" applyBorder="1"/>
    <xf numFmtId="0" fontId="2" fillId="2" borderId="10" xfId="0" applyFont="1" applyFill="1" applyBorder="1" applyAlignment="1">
      <alignment wrapText="1" readingOrder="1"/>
    </xf>
    <xf numFmtId="0" fontId="9" fillId="0" borderId="1" xfId="0" applyFont="1" applyBorder="1"/>
    <xf numFmtId="0" fontId="5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3" fillId="2" borderId="36" xfId="0" applyFont="1" applyFill="1" applyBorder="1" applyAlignment="1">
      <alignment horizontal="center" vertical="center" wrapText="1" readingOrder="1"/>
    </xf>
    <xf numFmtId="0" fontId="3" fillId="2" borderId="37" xfId="0" applyFont="1" applyFill="1" applyBorder="1" applyAlignment="1">
      <alignment horizontal="left" wrapText="1" readingOrder="1"/>
    </xf>
    <xf numFmtId="0" fontId="11" fillId="0" borderId="1" xfId="0" applyFont="1" applyBorder="1"/>
    <xf numFmtId="0" fontId="12" fillId="0" borderId="1" xfId="0" applyFont="1" applyBorder="1"/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14" fillId="0" borderId="1" xfId="0" applyFont="1" applyBorder="1"/>
    <xf numFmtId="0" fontId="14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horizontal="justify" vertical="top"/>
    </xf>
    <xf numFmtId="0" fontId="7" fillId="0" borderId="1" xfId="0" applyFont="1" applyBorder="1"/>
    <xf numFmtId="0" fontId="5" fillId="0" borderId="1" xfId="0" applyFont="1" applyBorder="1"/>
    <xf numFmtId="0" fontId="10" fillId="0" borderId="1" xfId="0" applyFont="1" applyBorder="1" applyAlignment="1">
      <alignment wrapText="1"/>
    </xf>
    <xf numFmtId="0" fontId="2" fillId="2" borderId="32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32" xfId="0" applyFont="1" applyFill="1" applyBorder="1" applyAlignment="1">
      <alignment horizontal="center" vertical="top" wrapText="1" readingOrder="1"/>
    </xf>
    <xf numFmtId="0" fontId="8" fillId="2" borderId="28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7" fillId="2" borderId="13" xfId="0" applyFont="1" applyFill="1" applyBorder="1" applyAlignment="1">
      <alignment vertical="center" wrapText="1"/>
    </xf>
    <xf numFmtId="0" fontId="8" fillId="2" borderId="30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top" wrapText="1"/>
    </xf>
    <xf numFmtId="0" fontId="2" fillId="2" borderId="33" xfId="0" applyFont="1" applyFill="1" applyBorder="1" applyAlignment="1">
      <alignment horizontal="left" vertical="center" wrapText="1" readingOrder="1"/>
    </xf>
    <xf numFmtId="0" fontId="2" fillId="2" borderId="15" xfId="0" applyFont="1" applyFill="1" applyBorder="1" applyAlignment="1">
      <alignment horizontal="left" vertical="center" wrapText="1" readingOrder="1"/>
    </xf>
    <xf numFmtId="0" fontId="2" fillId="2" borderId="34" xfId="0" applyFont="1" applyFill="1" applyBorder="1" applyAlignment="1">
      <alignment horizontal="left" vertical="center" wrapText="1" readingOrder="1"/>
    </xf>
    <xf numFmtId="0" fontId="2" fillId="2" borderId="16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167640</xdr:colOff>
      <xdr:row>1</xdr:row>
      <xdr:rowOff>152400</xdr:rowOff>
    </xdr:from>
    <xdr:to>
      <xdr:col>1</xdr:col>
      <xdr:colOff>1828800</xdr:colOff>
      <xdr:row>4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C65E19-7FED-424C-86E9-CD5A0898ACB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72"/>
        <a:stretch>
          <a:fillRect/>
        </a:stretch>
      </xdr:blipFill>
      <xdr:spPr bwMode="auto">
        <a:xfrm>
          <a:off x="213360" y="213360"/>
          <a:ext cx="1661160" cy="8077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dhavi S Parab" id="{05A18172-B76A-4FD1-989D-4220A13FB7A1}" userId="S::00051370@vedanta.co.in::47e1403a-1b9e-46c6-b35f-3fc2a37ccbe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8" dT="2021-05-24T04:55:53.02" personId="{05A18172-B76A-4FD1-989D-4220A13FB7A1}" id="{11851378-5C8B-4675-8541-C0DF94B59191}">
    <text>N-Normal Aspects
A-Abnormal Aspects
E-Emergency Aspects</text>
  </threadedComment>
  <threadedComment ref="O8" dT="2021-06-15T09:13:17.51" personId="{05A18172-B76A-4FD1-989D-4220A13FB7A1}" id="{553F1086-8A26-496B-AF92-9A429937DA55}">
    <text>Niku D’cunha:
HIGH:SSPD value &gt;150, &gt;150&amp;legal,emergency,interested party concerns
MEDIUM:SSPD value&lt;150 &amp; legal , between 150 to 100, resource saving potential of 10 lakh pa
All other aspects which not fall in above category are low or non significant</text>
  </threadedComment>
  <threadedComment ref="G9" dT="2021-05-24T04:56:20.98" personId="{05A18172-B76A-4FD1-989D-4220A13FB7A1}" id="{E9CD1875-08D3-4786-BA9C-18F3F4547110}">
    <text>S1 scale of Impact
1)Localised (worksite)
2)Within plant area
3)Surrounding Village
4)Within Goa
5)Beyond Goa</text>
  </threadedComment>
  <threadedComment ref="J9" dT="2021-05-24T04:58:18.82" personId="{05A18172-B76A-4FD1-989D-4220A13FB7A1}" id="{A6230C1C-D333-4622-B468-B1BA429D7115}">
    <text>Probability of Occurrence
Duration of Impact
1) Momentary
2) Lasting 24 hours
3) Lasting a week
4) Lasting a month
5) Permanent</text>
  </threadedComment>
  <threadedComment ref="K9" dT="2021-05-24T04:58:33.43" personId="{05A18172-B76A-4FD1-989D-4220A13FB7A1}" id="{00BD1CFF-1922-4EE2-8AD1-2326A5BEDE26}">
    <text>Duration of Impact
1) Momentary
2) Lasting 24 hours
3) Lasting a week
4) Lasting a month
5) Permanent</text>
  </threadedComment>
  <threadedComment ref="L9" dT="2021-05-24T04:58:58.14" personId="{05A18172-B76A-4FD1-989D-4220A13FB7A1}" id="{C5913D49-C990-4E7C-B0A7-E9373EBA0B51}">
    <text>S1 x E1 x E2 x P x D</text>
  </threadedComment>
  <threadedComment ref="H10" dT="2021-05-24T04:56:40.15" personId="{05A18172-B76A-4FD1-989D-4220A13FB7A1}" id="{F4F2EF80-6065-4889-AD71-2F2360862ABC}">
    <text>(E1) Degree of importance to the organization
1)Insignificant
2)Significant
3)Major</text>
  </threadedComment>
  <threadedComment ref="I10" dT="2021-05-24T04:56:58.91" personId="{05A18172-B76A-4FD1-989D-4220A13FB7A1}" id="{6B7E6221-90D6-44AF-98F5-1001DF9FA47E}">
    <text>(E2) Damage to Environment.
1)Insignificant
2)Less significant
3)Significant
4)Very significant
5)Permanent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Q110"/>
  <sheetViews>
    <sheetView tabSelected="1" topLeftCell="E95" workbookViewId="0">
      <selection activeCell="J115" sqref="J115"/>
    </sheetView>
  </sheetViews>
  <sheetFormatPr defaultColWidth="9.109375" defaultRowHeight="14.4" x14ac:dyDescent="0.3"/>
  <cols>
    <col min="1" max="1" width="0.6640625" style="1" customWidth="1"/>
    <col min="2" max="2" width="27.6640625" style="1" customWidth="1"/>
    <col min="3" max="3" width="40.44140625" style="1" customWidth="1"/>
    <col min="4" max="4" width="17.33203125" style="1" customWidth="1"/>
    <col min="5" max="5" width="23.44140625" style="1" customWidth="1"/>
    <col min="6" max="6" width="12.6640625" style="1" customWidth="1"/>
    <col min="7" max="7" width="16.6640625" style="1" customWidth="1"/>
    <col min="8" max="10" width="9.109375" style="1"/>
    <col min="11" max="11" width="9.109375" style="1" customWidth="1"/>
    <col min="12" max="12" width="13.88671875" style="1" customWidth="1"/>
    <col min="13" max="13" width="8.6640625" style="1" customWidth="1"/>
    <col min="14" max="14" width="15.88671875" style="1" customWidth="1"/>
    <col min="15" max="15" width="17.33203125" style="1" customWidth="1"/>
    <col min="16" max="16" width="20.5546875" style="1" customWidth="1"/>
    <col min="17" max="17" width="19.5546875" style="1" customWidth="1"/>
    <col min="18" max="16384" width="9.109375" style="1"/>
  </cols>
  <sheetData>
    <row r="1" spans="2:17" ht="5.25" customHeight="1" thickBot="1" x14ac:dyDescent="0.35"/>
    <row r="2" spans="2:17" ht="27" customHeight="1" thickTop="1" thickBot="1" x14ac:dyDescent="0.35">
      <c r="B2" s="68"/>
      <c r="C2" s="64" t="s">
        <v>29</v>
      </c>
      <c r="D2" s="71"/>
      <c r="E2" s="65"/>
      <c r="F2" s="9" t="s">
        <v>22</v>
      </c>
      <c r="G2" s="64" t="s">
        <v>30</v>
      </c>
      <c r="H2" s="65"/>
      <c r="I2" s="10"/>
      <c r="J2" s="10"/>
      <c r="K2" s="10"/>
      <c r="L2" s="10"/>
      <c r="M2" s="10"/>
      <c r="N2" s="39" t="s">
        <v>32</v>
      </c>
      <c r="O2" s="39">
        <v>4</v>
      </c>
      <c r="P2" s="43"/>
    </row>
    <row r="3" spans="2:17" ht="27" thickBot="1" x14ac:dyDescent="0.35">
      <c r="B3" s="69"/>
      <c r="C3" s="66" t="s">
        <v>23</v>
      </c>
      <c r="D3" s="72"/>
      <c r="E3" s="67"/>
      <c r="F3" s="2" t="s">
        <v>24</v>
      </c>
      <c r="G3" s="66" t="s">
        <v>129</v>
      </c>
      <c r="H3" s="67"/>
      <c r="I3" s="3"/>
      <c r="J3" s="3"/>
      <c r="K3" s="3"/>
      <c r="L3" s="3"/>
      <c r="M3" s="3"/>
      <c r="N3" s="40" t="s">
        <v>33</v>
      </c>
      <c r="O3" s="41" t="s">
        <v>125</v>
      </c>
      <c r="P3" s="11"/>
    </row>
    <row r="4" spans="2:17" ht="15.75" customHeight="1" thickBot="1" x14ac:dyDescent="0.35">
      <c r="B4" s="69"/>
      <c r="C4" s="73" t="s">
        <v>28</v>
      </c>
      <c r="D4" s="74"/>
      <c r="E4" s="75"/>
      <c r="F4" s="2" t="s">
        <v>25</v>
      </c>
      <c r="G4" s="66">
        <v>1</v>
      </c>
      <c r="H4" s="67"/>
      <c r="I4" s="3"/>
      <c r="J4" s="3"/>
      <c r="K4" s="3"/>
      <c r="L4" s="3"/>
      <c r="M4" s="3"/>
      <c r="N4" s="42" t="s">
        <v>34</v>
      </c>
      <c r="O4" s="39" t="s">
        <v>126</v>
      </c>
      <c r="P4" s="11"/>
    </row>
    <row r="5" spans="2:17" ht="30" customHeight="1" thickBot="1" x14ac:dyDescent="0.35">
      <c r="B5" s="70"/>
      <c r="C5" s="76"/>
      <c r="D5" s="77"/>
      <c r="E5" s="78"/>
      <c r="F5" s="2" t="s">
        <v>26</v>
      </c>
      <c r="G5" s="66" t="s">
        <v>27</v>
      </c>
      <c r="H5" s="67"/>
      <c r="I5" s="3"/>
      <c r="J5" s="3"/>
      <c r="K5" s="3"/>
      <c r="L5" s="3"/>
      <c r="M5" s="3"/>
      <c r="N5" s="40" t="s">
        <v>35</v>
      </c>
      <c r="O5" s="41" t="s">
        <v>127</v>
      </c>
      <c r="P5" s="11"/>
    </row>
    <row r="6" spans="2:17" x14ac:dyDescent="0.3">
      <c r="B6" s="1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11"/>
    </row>
    <row r="7" spans="2:17" s="3" customFormat="1" ht="16.2" thickBot="1" x14ac:dyDescent="0.35">
      <c r="B7" s="14"/>
      <c r="C7" s="4"/>
      <c r="D7" s="4"/>
      <c r="E7" s="4"/>
      <c r="F7" s="4"/>
      <c r="G7" s="4"/>
      <c r="H7" s="4"/>
      <c r="I7" s="4"/>
      <c r="J7" s="4"/>
      <c r="K7" s="5"/>
      <c r="L7" s="5"/>
      <c r="M7" s="5"/>
      <c r="N7" s="4"/>
      <c r="O7" s="4"/>
      <c r="P7" s="13"/>
      <c r="Q7" s="4"/>
    </row>
    <row r="8" spans="2:17" ht="15" x14ac:dyDescent="0.3">
      <c r="B8" s="80" t="s">
        <v>0</v>
      </c>
      <c r="C8" s="61" t="s">
        <v>1</v>
      </c>
      <c r="D8" s="61" t="s">
        <v>2</v>
      </c>
      <c r="E8" s="61" t="s">
        <v>3</v>
      </c>
      <c r="F8" s="61" t="s">
        <v>4</v>
      </c>
      <c r="G8" s="63" t="s">
        <v>5</v>
      </c>
      <c r="H8" s="63"/>
      <c r="I8" s="63"/>
      <c r="J8" s="63"/>
      <c r="K8" s="63"/>
      <c r="L8" s="63"/>
      <c r="M8" s="61" t="s">
        <v>6</v>
      </c>
      <c r="N8" s="61" t="s">
        <v>7</v>
      </c>
      <c r="O8" s="61" t="s">
        <v>8</v>
      </c>
      <c r="P8" s="82" t="s">
        <v>9</v>
      </c>
    </row>
    <row r="9" spans="2:17" ht="15" x14ac:dyDescent="0.3">
      <c r="B9" s="81"/>
      <c r="C9" s="62"/>
      <c r="D9" s="62"/>
      <c r="E9" s="62"/>
      <c r="F9" s="62"/>
      <c r="G9" s="62" t="s">
        <v>10</v>
      </c>
      <c r="H9" s="62" t="s">
        <v>11</v>
      </c>
      <c r="I9" s="62"/>
      <c r="J9" s="62" t="s">
        <v>12</v>
      </c>
      <c r="K9" s="62" t="s">
        <v>13</v>
      </c>
      <c r="L9" s="62" t="s">
        <v>14</v>
      </c>
      <c r="M9" s="62"/>
      <c r="N9" s="62"/>
      <c r="O9" s="62"/>
      <c r="P9" s="83"/>
    </row>
    <row r="10" spans="2:17" ht="15.6" hidden="1" x14ac:dyDescent="0.3">
      <c r="B10" s="81"/>
      <c r="C10" s="62"/>
      <c r="D10" s="62"/>
      <c r="E10" s="62"/>
      <c r="F10" s="62"/>
      <c r="G10" s="62"/>
      <c r="H10" s="6" t="s">
        <v>15</v>
      </c>
      <c r="I10" s="6" t="s">
        <v>16</v>
      </c>
      <c r="J10" s="62"/>
      <c r="K10" s="62"/>
      <c r="L10" s="62"/>
      <c r="M10" s="62"/>
      <c r="N10" s="62"/>
      <c r="O10" s="62"/>
      <c r="P10" s="83"/>
    </row>
    <row r="11" spans="2:17" ht="26.4" x14ac:dyDescent="0.3">
      <c r="B11" s="15">
        <v>1</v>
      </c>
      <c r="C11" s="44" t="s">
        <v>40</v>
      </c>
      <c r="D11" s="45" t="s">
        <v>41</v>
      </c>
      <c r="E11" s="46" t="s">
        <v>46</v>
      </c>
      <c r="F11" s="45" t="s">
        <v>49</v>
      </c>
      <c r="G11" s="52">
        <v>1</v>
      </c>
      <c r="H11" s="52">
        <v>1</v>
      </c>
      <c r="I11" s="52">
        <v>1</v>
      </c>
      <c r="J11" s="52">
        <v>3</v>
      </c>
      <c r="K11" s="52">
        <v>4</v>
      </c>
      <c r="L11" s="7">
        <f>G11*H11*I11*J11*K11</f>
        <v>12</v>
      </c>
      <c r="M11" s="52" t="s">
        <v>120</v>
      </c>
      <c r="N11" s="52" t="s">
        <v>120</v>
      </c>
      <c r="O11" s="52" t="s">
        <v>121</v>
      </c>
      <c r="P11" s="16"/>
    </row>
    <row r="12" spans="2:17" ht="15.6" hidden="1" x14ac:dyDescent="0.3">
      <c r="B12" s="15"/>
      <c r="C12" s="46"/>
      <c r="D12" s="45" t="s">
        <v>42</v>
      </c>
      <c r="E12" s="46" t="s">
        <v>46</v>
      </c>
      <c r="F12" s="45" t="s">
        <v>50</v>
      </c>
      <c r="G12" s="52">
        <v>1</v>
      </c>
      <c r="H12" s="52">
        <v>1</v>
      </c>
      <c r="I12" s="52">
        <v>1</v>
      </c>
      <c r="J12" s="52">
        <v>3</v>
      </c>
      <c r="K12" s="52">
        <v>1</v>
      </c>
      <c r="L12" s="7">
        <f t="shared" ref="L12:L69" si="0">G12*H12*I12*J12*K12</f>
        <v>3</v>
      </c>
      <c r="M12" s="52" t="s">
        <v>120</v>
      </c>
      <c r="N12" s="52" t="s">
        <v>120</v>
      </c>
      <c r="O12" s="52" t="s">
        <v>121</v>
      </c>
      <c r="P12" s="16"/>
    </row>
    <row r="13" spans="2:17" ht="15.6" hidden="1" x14ac:dyDescent="0.3">
      <c r="B13" s="15"/>
      <c r="C13" s="46"/>
      <c r="D13" s="45" t="s">
        <v>43</v>
      </c>
      <c r="E13" s="46" t="s">
        <v>46</v>
      </c>
      <c r="F13" s="45" t="s">
        <v>51</v>
      </c>
      <c r="G13" s="52">
        <v>1</v>
      </c>
      <c r="H13" s="52">
        <v>1</v>
      </c>
      <c r="I13" s="52">
        <v>1</v>
      </c>
      <c r="J13" s="52">
        <v>3</v>
      </c>
      <c r="K13" s="52">
        <v>1</v>
      </c>
      <c r="L13" s="7">
        <f t="shared" si="0"/>
        <v>3</v>
      </c>
      <c r="M13" s="52" t="s">
        <v>122</v>
      </c>
      <c r="N13" s="52" t="s">
        <v>120</v>
      </c>
      <c r="O13" s="52" t="s">
        <v>123</v>
      </c>
      <c r="P13" s="16"/>
    </row>
    <row r="14" spans="2:17" ht="26.4" hidden="1" x14ac:dyDescent="0.3">
      <c r="B14" s="47"/>
      <c r="C14" s="46"/>
      <c r="D14" s="45" t="s">
        <v>44</v>
      </c>
      <c r="E14" s="46" t="s">
        <v>47</v>
      </c>
      <c r="F14" s="45" t="s">
        <v>52</v>
      </c>
      <c r="G14" s="52">
        <v>1</v>
      </c>
      <c r="H14" s="52">
        <v>2</v>
      </c>
      <c r="I14" s="52">
        <v>2</v>
      </c>
      <c r="J14" s="52">
        <v>3</v>
      </c>
      <c r="K14" s="52">
        <v>1</v>
      </c>
      <c r="L14" s="7">
        <f t="shared" si="0"/>
        <v>12</v>
      </c>
      <c r="M14" s="52" t="s">
        <v>122</v>
      </c>
      <c r="N14" s="52" t="s">
        <v>120</v>
      </c>
      <c r="O14" s="52" t="s">
        <v>123</v>
      </c>
      <c r="P14" s="48"/>
    </row>
    <row r="15" spans="2:17" ht="52.8" hidden="1" x14ac:dyDescent="0.3">
      <c r="B15" s="47"/>
      <c r="C15" s="46"/>
      <c r="D15" s="45" t="s">
        <v>45</v>
      </c>
      <c r="E15" s="46" t="s">
        <v>48</v>
      </c>
      <c r="F15" s="45" t="s">
        <v>53</v>
      </c>
      <c r="G15" s="52">
        <v>1</v>
      </c>
      <c r="H15" s="52">
        <v>2</v>
      </c>
      <c r="I15" s="52">
        <v>2</v>
      </c>
      <c r="J15" s="52">
        <v>3</v>
      </c>
      <c r="K15" s="52">
        <v>1</v>
      </c>
      <c r="L15" s="7">
        <f t="shared" si="0"/>
        <v>12</v>
      </c>
      <c r="M15" s="52" t="s">
        <v>122</v>
      </c>
      <c r="N15" s="52" t="s">
        <v>120</v>
      </c>
      <c r="O15" s="52" t="s">
        <v>123</v>
      </c>
      <c r="P15" s="48"/>
    </row>
    <row r="16" spans="2:17" ht="15.6" x14ac:dyDescent="0.3">
      <c r="B16" s="47">
        <v>2</v>
      </c>
      <c r="C16" s="46" t="s">
        <v>54</v>
      </c>
      <c r="D16" s="45" t="s">
        <v>55</v>
      </c>
      <c r="E16" s="46" t="s">
        <v>46</v>
      </c>
      <c r="F16" s="45" t="s">
        <v>105</v>
      </c>
      <c r="G16" s="52">
        <v>1</v>
      </c>
      <c r="H16" s="52">
        <v>1</v>
      </c>
      <c r="I16" s="52">
        <v>1</v>
      </c>
      <c r="J16" s="52">
        <v>3</v>
      </c>
      <c r="K16" s="52">
        <v>1</v>
      </c>
      <c r="L16" s="7">
        <f t="shared" si="0"/>
        <v>3</v>
      </c>
      <c r="M16" s="52" t="s">
        <v>120</v>
      </c>
      <c r="N16" s="52" t="s">
        <v>120</v>
      </c>
      <c r="O16" s="52" t="s">
        <v>121</v>
      </c>
      <c r="P16" s="48"/>
    </row>
    <row r="17" spans="2:16" ht="15.6" hidden="1" x14ac:dyDescent="0.3">
      <c r="B17" s="47"/>
      <c r="C17" s="46"/>
      <c r="D17" s="45" t="s">
        <v>56</v>
      </c>
      <c r="E17" s="46" t="s">
        <v>47</v>
      </c>
      <c r="F17" s="45" t="s">
        <v>50</v>
      </c>
      <c r="G17" s="52">
        <v>1</v>
      </c>
      <c r="H17" s="52">
        <v>2</v>
      </c>
      <c r="I17" s="52">
        <v>2</v>
      </c>
      <c r="J17" s="52">
        <v>3</v>
      </c>
      <c r="K17" s="52">
        <v>1</v>
      </c>
      <c r="L17" s="7">
        <f t="shared" si="0"/>
        <v>12</v>
      </c>
      <c r="M17" s="52" t="s">
        <v>122</v>
      </c>
      <c r="N17" s="52"/>
      <c r="O17" s="52" t="s">
        <v>123</v>
      </c>
      <c r="P17" s="48"/>
    </row>
    <row r="18" spans="2:16" ht="52.8" x14ac:dyDescent="0.3">
      <c r="B18" s="47">
        <v>3</v>
      </c>
      <c r="C18" s="49" t="s">
        <v>57</v>
      </c>
      <c r="D18" s="45" t="s">
        <v>58</v>
      </c>
      <c r="E18" s="45" t="s">
        <v>48</v>
      </c>
      <c r="F18" s="45" t="s">
        <v>106</v>
      </c>
      <c r="G18" s="52">
        <v>1</v>
      </c>
      <c r="H18" s="52">
        <v>2</v>
      </c>
      <c r="I18" s="52">
        <v>2</v>
      </c>
      <c r="J18" s="52">
        <v>3</v>
      </c>
      <c r="K18" s="52">
        <v>1</v>
      </c>
      <c r="L18" s="7">
        <f t="shared" si="0"/>
        <v>12</v>
      </c>
      <c r="M18" s="52" t="s">
        <v>122</v>
      </c>
      <c r="N18" s="52" t="s">
        <v>120</v>
      </c>
      <c r="O18" s="52"/>
      <c r="P18" s="48"/>
    </row>
    <row r="19" spans="2:16" ht="26.4" hidden="1" x14ac:dyDescent="0.3">
      <c r="B19" s="47"/>
      <c r="C19" s="46"/>
      <c r="D19" s="45" t="s">
        <v>59</v>
      </c>
      <c r="E19" s="45" t="s">
        <v>46</v>
      </c>
      <c r="F19" s="45" t="s">
        <v>107</v>
      </c>
      <c r="G19" s="52">
        <v>1</v>
      </c>
      <c r="H19" s="52">
        <v>1</v>
      </c>
      <c r="I19" s="52">
        <v>1</v>
      </c>
      <c r="J19" s="52">
        <v>3</v>
      </c>
      <c r="K19" s="52">
        <v>4</v>
      </c>
      <c r="L19" s="7">
        <f t="shared" si="0"/>
        <v>12</v>
      </c>
      <c r="M19" s="52" t="s">
        <v>120</v>
      </c>
      <c r="N19" s="52" t="s">
        <v>120</v>
      </c>
      <c r="O19" s="52" t="s">
        <v>121</v>
      </c>
      <c r="P19" s="48"/>
    </row>
    <row r="20" spans="2:16" ht="52.8" hidden="1" x14ac:dyDescent="0.3">
      <c r="B20" s="47"/>
      <c r="C20" s="46"/>
      <c r="D20" s="45" t="s">
        <v>60</v>
      </c>
      <c r="E20" s="45" t="s">
        <v>46</v>
      </c>
      <c r="F20" s="45" t="s">
        <v>106</v>
      </c>
      <c r="G20" s="52">
        <v>1</v>
      </c>
      <c r="H20" s="52">
        <v>2</v>
      </c>
      <c r="I20" s="52">
        <v>2</v>
      </c>
      <c r="J20" s="52">
        <v>3</v>
      </c>
      <c r="K20" s="52">
        <v>1</v>
      </c>
      <c r="L20" s="7">
        <f t="shared" si="0"/>
        <v>12</v>
      </c>
      <c r="M20" s="52" t="s">
        <v>122</v>
      </c>
      <c r="N20" s="52" t="s">
        <v>120</v>
      </c>
      <c r="O20" s="52"/>
      <c r="P20" s="48"/>
    </row>
    <row r="21" spans="2:16" ht="26.4" hidden="1" x14ac:dyDescent="0.3">
      <c r="B21" s="47"/>
      <c r="C21" s="46"/>
      <c r="D21" s="45" t="s">
        <v>61</v>
      </c>
      <c r="E21" s="45" t="s">
        <v>46</v>
      </c>
      <c r="F21" s="45" t="s">
        <v>108</v>
      </c>
      <c r="G21" s="52">
        <v>1</v>
      </c>
      <c r="H21" s="52">
        <v>2</v>
      </c>
      <c r="I21" s="52">
        <v>2</v>
      </c>
      <c r="J21" s="52">
        <v>5</v>
      </c>
      <c r="K21" s="52">
        <v>1</v>
      </c>
      <c r="L21" s="7">
        <f t="shared" si="0"/>
        <v>20</v>
      </c>
      <c r="M21" s="52" t="s">
        <v>120</v>
      </c>
      <c r="N21" s="52" t="s">
        <v>120</v>
      </c>
      <c r="O21" s="52" t="s">
        <v>121</v>
      </c>
      <c r="P21" s="48"/>
    </row>
    <row r="22" spans="2:16" ht="15.6" hidden="1" x14ac:dyDescent="0.3">
      <c r="B22" s="47"/>
      <c r="C22" s="46"/>
      <c r="D22" s="45" t="s">
        <v>62</v>
      </c>
      <c r="E22" s="45" t="s">
        <v>46</v>
      </c>
      <c r="F22" s="45" t="s">
        <v>105</v>
      </c>
      <c r="G22" s="52">
        <v>1</v>
      </c>
      <c r="H22" s="52">
        <v>1</v>
      </c>
      <c r="I22" s="52">
        <v>1</v>
      </c>
      <c r="J22" s="52">
        <v>3</v>
      </c>
      <c r="K22" s="52">
        <v>1</v>
      </c>
      <c r="L22" s="7">
        <f t="shared" si="0"/>
        <v>3</v>
      </c>
      <c r="M22" s="52" t="s">
        <v>122</v>
      </c>
      <c r="N22" s="52" t="s">
        <v>120</v>
      </c>
      <c r="O22" s="52" t="s">
        <v>123</v>
      </c>
      <c r="P22" s="48"/>
    </row>
    <row r="23" spans="2:16" ht="26.4" x14ac:dyDescent="0.3">
      <c r="B23" s="47">
        <v>4</v>
      </c>
      <c r="C23" s="50" t="s">
        <v>63</v>
      </c>
      <c r="D23" s="45" t="s">
        <v>64</v>
      </c>
      <c r="E23" s="45" t="s">
        <v>46</v>
      </c>
      <c r="F23" s="45" t="s">
        <v>107</v>
      </c>
      <c r="G23" s="52">
        <v>1</v>
      </c>
      <c r="H23" s="52">
        <v>1</v>
      </c>
      <c r="I23" s="52">
        <v>2</v>
      </c>
      <c r="J23" s="52">
        <v>3</v>
      </c>
      <c r="K23" s="52">
        <v>5</v>
      </c>
      <c r="L23" s="7">
        <f t="shared" si="0"/>
        <v>30</v>
      </c>
      <c r="M23" s="52" t="s">
        <v>120</v>
      </c>
      <c r="N23" s="52" t="s">
        <v>120</v>
      </c>
      <c r="O23" s="52" t="s">
        <v>121</v>
      </c>
      <c r="P23" s="48"/>
    </row>
    <row r="24" spans="2:16" ht="15.6" hidden="1" x14ac:dyDescent="0.3">
      <c r="B24" s="47"/>
      <c r="C24" s="46"/>
      <c r="D24" s="45" t="s">
        <v>65</v>
      </c>
      <c r="E24" s="45" t="s">
        <v>46</v>
      </c>
      <c r="F24" s="45" t="s">
        <v>108</v>
      </c>
      <c r="G24" s="52">
        <v>1</v>
      </c>
      <c r="H24" s="52">
        <v>1</v>
      </c>
      <c r="I24" s="52">
        <v>1</v>
      </c>
      <c r="J24" s="52">
        <v>3</v>
      </c>
      <c r="K24" s="52">
        <v>1</v>
      </c>
      <c r="L24" s="7">
        <f t="shared" si="0"/>
        <v>3</v>
      </c>
      <c r="M24" s="52" t="s">
        <v>122</v>
      </c>
      <c r="N24" s="52"/>
      <c r="O24" s="52" t="s">
        <v>123</v>
      </c>
      <c r="P24" s="48"/>
    </row>
    <row r="25" spans="2:16" ht="52.8" hidden="1" x14ac:dyDescent="0.3">
      <c r="B25" s="47"/>
      <c r="C25" s="46"/>
      <c r="D25" s="45" t="s">
        <v>60</v>
      </c>
      <c r="E25" s="45" t="s">
        <v>46</v>
      </c>
      <c r="F25" s="45" t="s">
        <v>106</v>
      </c>
      <c r="G25" s="52">
        <v>1</v>
      </c>
      <c r="H25" s="52">
        <v>2</v>
      </c>
      <c r="I25" s="52">
        <v>2</v>
      </c>
      <c r="J25" s="52">
        <v>3</v>
      </c>
      <c r="K25" s="52">
        <v>1</v>
      </c>
      <c r="L25" s="7">
        <f t="shared" si="0"/>
        <v>12</v>
      </c>
      <c r="M25" s="52" t="s">
        <v>122</v>
      </c>
      <c r="N25" s="52" t="s">
        <v>120</v>
      </c>
      <c r="O25" s="52" t="s">
        <v>123</v>
      </c>
      <c r="P25" s="48"/>
    </row>
    <row r="26" spans="2:16" ht="26.4" x14ac:dyDescent="0.3">
      <c r="B26" s="47">
        <v>5</v>
      </c>
      <c r="C26" s="50" t="s">
        <v>66</v>
      </c>
      <c r="D26" s="45" t="s">
        <v>41</v>
      </c>
      <c r="E26" s="45" t="s">
        <v>46</v>
      </c>
      <c r="F26" s="45" t="s">
        <v>49</v>
      </c>
      <c r="G26" s="52">
        <v>1</v>
      </c>
      <c r="H26" s="52">
        <v>1</v>
      </c>
      <c r="I26" s="52">
        <v>2</v>
      </c>
      <c r="J26" s="52">
        <v>5</v>
      </c>
      <c r="K26" s="52">
        <v>5</v>
      </c>
      <c r="L26" s="7">
        <f t="shared" si="0"/>
        <v>50</v>
      </c>
      <c r="M26" s="52" t="s">
        <v>120</v>
      </c>
      <c r="N26" s="52" t="s">
        <v>120</v>
      </c>
      <c r="O26" s="52" t="s">
        <v>121</v>
      </c>
      <c r="P26" s="48"/>
    </row>
    <row r="27" spans="2:16" ht="26.4" hidden="1" x14ac:dyDescent="0.3">
      <c r="B27" s="47"/>
      <c r="C27" s="46"/>
      <c r="D27" s="45" t="s">
        <v>67</v>
      </c>
      <c r="E27" s="45" t="s">
        <v>48</v>
      </c>
      <c r="F27" s="45" t="s">
        <v>109</v>
      </c>
      <c r="G27" s="52">
        <v>1</v>
      </c>
      <c r="H27" s="52">
        <v>2</v>
      </c>
      <c r="I27" s="52">
        <v>2</v>
      </c>
      <c r="J27" s="52">
        <v>3</v>
      </c>
      <c r="K27" s="52">
        <v>1</v>
      </c>
      <c r="L27" s="7">
        <f t="shared" si="0"/>
        <v>12</v>
      </c>
      <c r="M27" s="52" t="s">
        <v>122</v>
      </c>
      <c r="N27" s="52" t="s">
        <v>120</v>
      </c>
      <c r="O27" s="52" t="s">
        <v>123</v>
      </c>
      <c r="P27" s="48"/>
    </row>
    <row r="28" spans="2:16" ht="52.8" hidden="1" x14ac:dyDescent="0.3">
      <c r="B28" s="47"/>
      <c r="C28" s="46"/>
      <c r="D28" s="45" t="s">
        <v>68</v>
      </c>
      <c r="E28" s="45" t="s">
        <v>46</v>
      </c>
      <c r="F28" s="45" t="s">
        <v>106</v>
      </c>
      <c r="G28" s="52">
        <v>1</v>
      </c>
      <c r="H28" s="52">
        <v>2</v>
      </c>
      <c r="I28" s="52">
        <v>2</v>
      </c>
      <c r="J28" s="52">
        <v>3</v>
      </c>
      <c r="K28" s="52">
        <v>1</v>
      </c>
      <c r="L28" s="7">
        <f t="shared" si="0"/>
        <v>12</v>
      </c>
      <c r="M28" s="52" t="s">
        <v>122</v>
      </c>
      <c r="N28" s="52" t="s">
        <v>120</v>
      </c>
      <c r="O28" s="52" t="s">
        <v>123</v>
      </c>
      <c r="P28" s="48"/>
    </row>
    <row r="29" spans="2:16" ht="15.6" hidden="1" x14ac:dyDescent="0.3">
      <c r="B29" s="47"/>
      <c r="C29" s="46"/>
      <c r="D29" s="45" t="s">
        <v>69</v>
      </c>
      <c r="E29" s="45" t="s">
        <v>46</v>
      </c>
      <c r="F29" s="45" t="s">
        <v>50</v>
      </c>
      <c r="G29" s="52">
        <v>2</v>
      </c>
      <c r="H29" s="52">
        <v>3</v>
      </c>
      <c r="I29" s="52">
        <v>3</v>
      </c>
      <c r="J29" s="52">
        <v>5</v>
      </c>
      <c r="K29" s="52">
        <v>5</v>
      </c>
      <c r="L29" s="7">
        <f t="shared" si="0"/>
        <v>450</v>
      </c>
      <c r="M29" s="52" t="s">
        <v>122</v>
      </c>
      <c r="N29" s="52" t="s">
        <v>120</v>
      </c>
      <c r="O29" s="52" t="s">
        <v>123</v>
      </c>
      <c r="P29" s="48"/>
    </row>
    <row r="30" spans="2:16" ht="15.6" hidden="1" x14ac:dyDescent="0.3">
      <c r="B30" s="47"/>
      <c r="C30" s="45"/>
      <c r="D30" s="45" t="s">
        <v>43</v>
      </c>
      <c r="E30" s="45" t="s">
        <v>46</v>
      </c>
      <c r="F30" s="45" t="s">
        <v>51</v>
      </c>
      <c r="G30" s="52">
        <v>1</v>
      </c>
      <c r="H30" s="52">
        <v>1</v>
      </c>
      <c r="I30" s="52">
        <v>1</v>
      </c>
      <c r="J30" s="52">
        <v>3</v>
      </c>
      <c r="K30" s="52">
        <v>1</v>
      </c>
      <c r="L30" s="7">
        <f t="shared" si="0"/>
        <v>3</v>
      </c>
      <c r="M30" s="52" t="s">
        <v>122</v>
      </c>
      <c r="N30" s="52" t="s">
        <v>120</v>
      </c>
      <c r="O30" s="52" t="s">
        <v>123</v>
      </c>
      <c r="P30" s="48"/>
    </row>
    <row r="31" spans="2:16" ht="26.4" hidden="1" x14ac:dyDescent="0.3">
      <c r="B31" s="47"/>
      <c r="C31" s="45"/>
      <c r="D31" s="45" t="s">
        <v>44</v>
      </c>
      <c r="E31" s="45" t="s">
        <v>47</v>
      </c>
      <c r="F31" s="45" t="s">
        <v>110</v>
      </c>
      <c r="G31" s="52">
        <v>1</v>
      </c>
      <c r="H31" s="52">
        <v>2</v>
      </c>
      <c r="I31" s="52">
        <v>2</v>
      </c>
      <c r="J31" s="52">
        <v>3</v>
      </c>
      <c r="K31" s="52">
        <v>1</v>
      </c>
      <c r="L31" s="7">
        <f t="shared" si="0"/>
        <v>12</v>
      </c>
      <c r="M31" s="52" t="s">
        <v>122</v>
      </c>
      <c r="N31" s="52"/>
      <c r="O31" s="52" t="s">
        <v>123</v>
      </c>
      <c r="P31" s="48"/>
    </row>
    <row r="32" spans="2:16" ht="26.4" x14ac:dyDescent="0.3">
      <c r="B32" s="47">
        <v>6</v>
      </c>
      <c r="C32" s="50" t="s">
        <v>70</v>
      </c>
      <c r="D32" s="45" t="s">
        <v>59</v>
      </c>
      <c r="E32" s="45" t="s">
        <v>46</v>
      </c>
      <c r="F32" s="45" t="s">
        <v>107</v>
      </c>
      <c r="G32" s="52">
        <v>1</v>
      </c>
      <c r="H32" s="52">
        <v>1</v>
      </c>
      <c r="I32" s="52">
        <v>2</v>
      </c>
      <c r="J32" s="52">
        <v>3</v>
      </c>
      <c r="K32" s="52">
        <v>5</v>
      </c>
      <c r="L32" s="7">
        <f t="shared" si="0"/>
        <v>30</v>
      </c>
      <c r="M32" s="52" t="s">
        <v>120</v>
      </c>
      <c r="N32" s="52" t="s">
        <v>120</v>
      </c>
      <c r="O32" s="52" t="s">
        <v>121</v>
      </c>
      <c r="P32" s="48"/>
    </row>
    <row r="33" spans="2:16" ht="52.8" hidden="1" x14ac:dyDescent="0.3">
      <c r="B33" s="47"/>
      <c r="C33" s="45"/>
      <c r="D33" s="45" t="s">
        <v>58</v>
      </c>
      <c r="E33" s="45" t="s">
        <v>48</v>
      </c>
      <c r="F33" s="45" t="s">
        <v>106</v>
      </c>
      <c r="G33" s="52">
        <v>1</v>
      </c>
      <c r="H33" s="52">
        <v>2</v>
      </c>
      <c r="I33" s="52">
        <v>2</v>
      </c>
      <c r="J33" s="52">
        <v>3</v>
      </c>
      <c r="K33" s="52">
        <v>1</v>
      </c>
      <c r="L33" s="7">
        <f t="shared" si="0"/>
        <v>12</v>
      </c>
      <c r="M33" s="52" t="s">
        <v>122</v>
      </c>
      <c r="N33" s="52" t="s">
        <v>120</v>
      </c>
      <c r="O33" s="52" t="s">
        <v>123</v>
      </c>
      <c r="P33" s="48"/>
    </row>
    <row r="34" spans="2:16" ht="15.6" hidden="1" x14ac:dyDescent="0.3">
      <c r="B34" s="47"/>
      <c r="C34" s="45"/>
      <c r="D34" s="45" t="s">
        <v>71</v>
      </c>
      <c r="E34" s="45" t="s">
        <v>46</v>
      </c>
      <c r="F34" s="45" t="s">
        <v>111</v>
      </c>
      <c r="G34" s="52">
        <v>1</v>
      </c>
      <c r="H34" s="52">
        <v>1</v>
      </c>
      <c r="I34" s="52">
        <v>1</v>
      </c>
      <c r="J34" s="52">
        <v>4</v>
      </c>
      <c r="K34" s="52">
        <v>1</v>
      </c>
      <c r="L34" s="7">
        <f t="shared" si="0"/>
        <v>4</v>
      </c>
      <c r="M34" s="52" t="s">
        <v>122</v>
      </c>
      <c r="N34" s="52" t="s">
        <v>120</v>
      </c>
      <c r="O34" s="52" t="s">
        <v>123</v>
      </c>
      <c r="P34" s="48"/>
    </row>
    <row r="35" spans="2:16" ht="52.8" hidden="1" x14ac:dyDescent="0.3">
      <c r="B35" s="47"/>
      <c r="C35" s="45"/>
      <c r="D35" s="45" t="s">
        <v>60</v>
      </c>
      <c r="E35" s="45" t="s">
        <v>46</v>
      </c>
      <c r="F35" s="45" t="s">
        <v>106</v>
      </c>
      <c r="G35" s="52">
        <v>1</v>
      </c>
      <c r="H35" s="52">
        <v>2</v>
      </c>
      <c r="I35" s="52">
        <v>2</v>
      </c>
      <c r="J35" s="52">
        <v>3</v>
      </c>
      <c r="K35" s="52">
        <v>1</v>
      </c>
      <c r="L35" s="7">
        <f t="shared" si="0"/>
        <v>12</v>
      </c>
      <c r="M35" s="52" t="s">
        <v>122</v>
      </c>
      <c r="N35" s="52" t="s">
        <v>120</v>
      </c>
      <c r="O35" s="52" t="s">
        <v>123</v>
      </c>
      <c r="P35" s="48"/>
    </row>
    <row r="36" spans="2:16" ht="26.4" x14ac:dyDescent="0.3">
      <c r="B36" s="47">
        <v>7</v>
      </c>
      <c r="C36" s="50" t="s">
        <v>72</v>
      </c>
      <c r="D36" s="45" t="s">
        <v>58</v>
      </c>
      <c r="E36" s="45" t="s">
        <v>48</v>
      </c>
      <c r="F36" s="45" t="s">
        <v>109</v>
      </c>
      <c r="G36" s="52">
        <v>1</v>
      </c>
      <c r="H36" s="52">
        <v>2</v>
      </c>
      <c r="I36" s="52">
        <v>2</v>
      </c>
      <c r="J36" s="52">
        <v>3</v>
      </c>
      <c r="K36" s="52">
        <v>1</v>
      </c>
      <c r="L36" s="7">
        <f t="shared" si="0"/>
        <v>12</v>
      </c>
      <c r="M36" s="52" t="s">
        <v>122</v>
      </c>
      <c r="N36" s="52" t="s">
        <v>120</v>
      </c>
      <c r="O36" s="52" t="s">
        <v>123</v>
      </c>
      <c r="P36" s="48"/>
    </row>
    <row r="37" spans="2:16" ht="52.8" hidden="1" x14ac:dyDescent="0.3">
      <c r="B37" s="47"/>
      <c r="C37" s="45"/>
      <c r="D37" s="45" t="s">
        <v>60</v>
      </c>
      <c r="E37" s="45" t="s">
        <v>46</v>
      </c>
      <c r="F37" s="45" t="s">
        <v>106</v>
      </c>
      <c r="G37" s="52">
        <v>1</v>
      </c>
      <c r="H37" s="52">
        <v>2</v>
      </c>
      <c r="I37" s="52">
        <v>2</v>
      </c>
      <c r="J37" s="52">
        <v>3</v>
      </c>
      <c r="K37" s="52">
        <v>1</v>
      </c>
      <c r="L37" s="7">
        <f t="shared" si="0"/>
        <v>12</v>
      </c>
      <c r="M37" s="52" t="s">
        <v>122</v>
      </c>
      <c r="N37" s="52" t="s">
        <v>120</v>
      </c>
      <c r="O37" s="52" t="s">
        <v>123</v>
      </c>
      <c r="P37" s="48"/>
    </row>
    <row r="38" spans="2:16" ht="26.4" hidden="1" x14ac:dyDescent="0.3">
      <c r="B38" s="47"/>
      <c r="C38" s="45"/>
      <c r="D38" s="45" t="s">
        <v>73</v>
      </c>
      <c r="E38" s="45" t="s">
        <v>47</v>
      </c>
      <c r="F38" s="45" t="s">
        <v>112</v>
      </c>
      <c r="G38" s="52">
        <v>1</v>
      </c>
      <c r="H38" s="52">
        <v>2</v>
      </c>
      <c r="I38" s="52">
        <v>2</v>
      </c>
      <c r="J38" s="52">
        <v>3</v>
      </c>
      <c r="K38" s="52">
        <v>1</v>
      </c>
      <c r="L38" s="7">
        <f t="shared" si="0"/>
        <v>12</v>
      </c>
      <c r="M38" s="52" t="s">
        <v>122</v>
      </c>
      <c r="N38" s="52"/>
      <c r="O38" s="52" t="s">
        <v>123</v>
      </c>
      <c r="P38" s="48"/>
    </row>
    <row r="39" spans="2:16" ht="26.4" hidden="1" x14ac:dyDescent="0.3">
      <c r="B39" s="47"/>
      <c r="C39" s="45"/>
      <c r="D39" s="45" t="s">
        <v>59</v>
      </c>
      <c r="E39" s="45" t="s">
        <v>46</v>
      </c>
      <c r="F39" s="45" t="s">
        <v>113</v>
      </c>
      <c r="G39" s="52">
        <v>1</v>
      </c>
      <c r="H39" s="52">
        <v>1</v>
      </c>
      <c r="I39" s="52">
        <v>2</v>
      </c>
      <c r="J39" s="52">
        <v>3</v>
      </c>
      <c r="K39" s="52">
        <v>5</v>
      </c>
      <c r="L39" s="7">
        <f t="shared" si="0"/>
        <v>30</v>
      </c>
      <c r="M39" s="52" t="s">
        <v>120</v>
      </c>
      <c r="N39" s="52" t="s">
        <v>120</v>
      </c>
      <c r="O39" s="52" t="s">
        <v>121</v>
      </c>
      <c r="P39" s="48"/>
    </row>
    <row r="40" spans="2:16" ht="15.6" hidden="1" x14ac:dyDescent="0.3">
      <c r="B40" s="47"/>
      <c r="C40" s="45"/>
      <c r="D40" s="45" t="s">
        <v>74</v>
      </c>
      <c r="E40" s="45" t="s">
        <v>46</v>
      </c>
      <c r="F40" s="45" t="s">
        <v>108</v>
      </c>
      <c r="G40" s="52">
        <v>1</v>
      </c>
      <c r="H40" s="52">
        <v>1</v>
      </c>
      <c r="I40" s="52">
        <v>1</v>
      </c>
      <c r="J40" s="52">
        <v>3</v>
      </c>
      <c r="K40" s="52">
        <v>1</v>
      </c>
      <c r="L40" s="7">
        <f t="shared" si="0"/>
        <v>3</v>
      </c>
      <c r="M40" s="52" t="s">
        <v>122</v>
      </c>
      <c r="N40" s="52" t="s">
        <v>120</v>
      </c>
      <c r="O40" s="52" t="s">
        <v>123</v>
      </c>
      <c r="P40" s="48"/>
    </row>
    <row r="41" spans="2:16" ht="26.4" hidden="1" x14ac:dyDescent="0.3">
      <c r="B41" s="47"/>
      <c r="C41" s="45"/>
      <c r="D41" s="45" t="s">
        <v>75</v>
      </c>
      <c r="E41" s="45" t="s">
        <v>46</v>
      </c>
      <c r="F41" s="45" t="s">
        <v>114</v>
      </c>
      <c r="G41" s="52">
        <v>1</v>
      </c>
      <c r="H41" s="52">
        <v>1</v>
      </c>
      <c r="I41" s="52">
        <v>2</v>
      </c>
      <c r="J41" s="52">
        <v>4</v>
      </c>
      <c r="K41" s="52">
        <v>1</v>
      </c>
      <c r="L41" s="7">
        <f t="shared" si="0"/>
        <v>8</v>
      </c>
      <c r="M41" s="52" t="s">
        <v>120</v>
      </c>
      <c r="N41" s="52" t="s">
        <v>120</v>
      </c>
      <c r="O41" s="52" t="s">
        <v>121</v>
      </c>
      <c r="P41" s="48"/>
    </row>
    <row r="42" spans="2:16" ht="15.6" hidden="1" x14ac:dyDescent="0.3">
      <c r="B42" s="47"/>
      <c r="C42" s="45"/>
      <c r="D42" s="45" t="s">
        <v>76</v>
      </c>
      <c r="E42" s="45" t="s">
        <v>46</v>
      </c>
      <c r="F42" s="45" t="s">
        <v>111</v>
      </c>
      <c r="G42" s="45">
        <v>1</v>
      </c>
      <c r="H42" s="45">
        <v>1</v>
      </c>
      <c r="I42" s="45">
        <v>1</v>
      </c>
      <c r="J42" s="45">
        <v>4</v>
      </c>
      <c r="K42" s="46">
        <v>1</v>
      </c>
      <c r="L42" s="7">
        <f t="shared" si="0"/>
        <v>4</v>
      </c>
      <c r="M42" s="52" t="s">
        <v>122</v>
      </c>
      <c r="N42" s="52" t="s">
        <v>120</v>
      </c>
      <c r="O42" s="52" t="s">
        <v>123</v>
      </c>
      <c r="P42" s="48"/>
    </row>
    <row r="43" spans="2:16" ht="26.4" x14ac:dyDescent="0.3">
      <c r="B43" s="47">
        <v>8</v>
      </c>
      <c r="C43" s="45" t="s">
        <v>77</v>
      </c>
      <c r="D43" s="45" t="s">
        <v>59</v>
      </c>
      <c r="E43" s="45" t="s">
        <v>46</v>
      </c>
      <c r="F43" s="45" t="s">
        <v>107</v>
      </c>
      <c r="G43" s="52">
        <v>1</v>
      </c>
      <c r="H43" s="52">
        <v>1</v>
      </c>
      <c r="I43" s="52">
        <v>2</v>
      </c>
      <c r="J43" s="52">
        <v>3</v>
      </c>
      <c r="K43" s="52">
        <v>5</v>
      </c>
      <c r="L43" s="7">
        <f t="shared" si="0"/>
        <v>30</v>
      </c>
      <c r="M43" s="52" t="s">
        <v>120</v>
      </c>
      <c r="N43" s="52" t="s">
        <v>120</v>
      </c>
      <c r="O43" s="52" t="s">
        <v>121</v>
      </c>
      <c r="P43" s="48"/>
    </row>
    <row r="44" spans="2:16" ht="52.8" hidden="1" x14ac:dyDescent="0.3">
      <c r="B44" s="47"/>
      <c r="C44" s="45"/>
      <c r="D44" s="45" t="s">
        <v>58</v>
      </c>
      <c r="E44" s="45" t="s">
        <v>48</v>
      </c>
      <c r="F44" s="45" t="s">
        <v>106</v>
      </c>
      <c r="G44" s="52">
        <v>1</v>
      </c>
      <c r="H44" s="52">
        <v>2</v>
      </c>
      <c r="I44" s="52">
        <v>2</v>
      </c>
      <c r="J44" s="52">
        <v>3</v>
      </c>
      <c r="K44" s="52">
        <v>1</v>
      </c>
      <c r="L44" s="7">
        <f t="shared" si="0"/>
        <v>12</v>
      </c>
      <c r="M44" s="52" t="s">
        <v>122</v>
      </c>
      <c r="N44" s="52" t="s">
        <v>120</v>
      </c>
      <c r="O44" s="52" t="s">
        <v>123</v>
      </c>
      <c r="P44" s="48"/>
    </row>
    <row r="45" spans="2:16" ht="52.8" hidden="1" x14ac:dyDescent="0.3">
      <c r="B45" s="47"/>
      <c r="C45" s="45"/>
      <c r="D45" s="45" t="s">
        <v>60</v>
      </c>
      <c r="E45" s="45" t="s">
        <v>46</v>
      </c>
      <c r="F45" s="45" t="s">
        <v>115</v>
      </c>
      <c r="G45" s="52">
        <v>1</v>
      </c>
      <c r="H45" s="52">
        <v>2</v>
      </c>
      <c r="I45" s="52">
        <v>2</v>
      </c>
      <c r="J45" s="52">
        <v>3</v>
      </c>
      <c r="K45" s="52">
        <v>1</v>
      </c>
      <c r="L45" s="7">
        <f t="shared" si="0"/>
        <v>12</v>
      </c>
      <c r="M45" s="52" t="s">
        <v>122</v>
      </c>
      <c r="N45" s="52" t="s">
        <v>120</v>
      </c>
      <c r="O45" s="52" t="s">
        <v>123</v>
      </c>
      <c r="P45" s="48"/>
    </row>
    <row r="46" spans="2:16" ht="26.4" x14ac:dyDescent="0.3">
      <c r="B46" s="47">
        <v>9</v>
      </c>
      <c r="C46" s="50" t="s">
        <v>78</v>
      </c>
      <c r="D46" s="45" t="s">
        <v>41</v>
      </c>
      <c r="E46" s="45" t="s">
        <v>46</v>
      </c>
      <c r="F46" s="45" t="s">
        <v>49</v>
      </c>
      <c r="G46" s="52">
        <v>1</v>
      </c>
      <c r="H46" s="52">
        <v>1</v>
      </c>
      <c r="I46" s="52">
        <v>2</v>
      </c>
      <c r="J46" s="52">
        <v>5</v>
      </c>
      <c r="K46" s="52">
        <v>5</v>
      </c>
      <c r="L46" s="7">
        <f t="shared" si="0"/>
        <v>50</v>
      </c>
      <c r="M46" s="52" t="s">
        <v>120</v>
      </c>
      <c r="N46" s="52" t="s">
        <v>120</v>
      </c>
      <c r="O46" s="52" t="s">
        <v>121</v>
      </c>
      <c r="P46" s="48"/>
    </row>
    <row r="47" spans="2:16" ht="26.4" hidden="1" x14ac:dyDescent="0.3">
      <c r="B47" s="47"/>
      <c r="C47" s="45"/>
      <c r="D47" s="45" t="s">
        <v>67</v>
      </c>
      <c r="E47" s="45" t="s">
        <v>48</v>
      </c>
      <c r="F47" s="45" t="s">
        <v>109</v>
      </c>
      <c r="G47" s="52">
        <v>1</v>
      </c>
      <c r="H47" s="52">
        <v>2</v>
      </c>
      <c r="I47" s="52">
        <v>2</v>
      </c>
      <c r="J47" s="52">
        <v>3</v>
      </c>
      <c r="K47" s="52">
        <v>1</v>
      </c>
      <c r="L47" s="7">
        <f t="shared" si="0"/>
        <v>12</v>
      </c>
      <c r="M47" s="52" t="s">
        <v>122</v>
      </c>
      <c r="N47" s="52" t="s">
        <v>120</v>
      </c>
      <c r="O47" s="52" t="s">
        <v>123</v>
      </c>
      <c r="P47" s="48"/>
    </row>
    <row r="48" spans="2:16" ht="52.8" hidden="1" x14ac:dyDescent="0.3">
      <c r="B48" s="47"/>
      <c r="C48" s="45"/>
      <c r="D48" s="45" t="s">
        <v>68</v>
      </c>
      <c r="E48" s="45" t="s">
        <v>46</v>
      </c>
      <c r="F48" s="45" t="s">
        <v>106</v>
      </c>
      <c r="G48" s="52">
        <v>1</v>
      </c>
      <c r="H48" s="52">
        <v>2</v>
      </c>
      <c r="I48" s="52">
        <v>2</v>
      </c>
      <c r="J48" s="52">
        <v>3</v>
      </c>
      <c r="K48" s="52">
        <v>1</v>
      </c>
      <c r="L48" s="7">
        <f t="shared" si="0"/>
        <v>12</v>
      </c>
      <c r="M48" s="52" t="s">
        <v>122</v>
      </c>
      <c r="N48" s="52" t="s">
        <v>120</v>
      </c>
      <c r="O48" s="52" t="s">
        <v>123</v>
      </c>
      <c r="P48" s="48"/>
    </row>
    <row r="49" spans="2:16" ht="15.6" hidden="1" x14ac:dyDescent="0.3">
      <c r="B49" s="47"/>
      <c r="C49" s="45"/>
      <c r="D49" s="45" t="s">
        <v>69</v>
      </c>
      <c r="E49" s="45" t="s">
        <v>46</v>
      </c>
      <c r="F49" s="45" t="s">
        <v>50</v>
      </c>
      <c r="G49" s="52">
        <v>2</v>
      </c>
      <c r="H49" s="52">
        <v>3</v>
      </c>
      <c r="I49" s="52">
        <v>3</v>
      </c>
      <c r="J49" s="52">
        <v>5</v>
      </c>
      <c r="K49" s="52">
        <v>5</v>
      </c>
      <c r="L49" s="7">
        <f t="shared" si="0"/>
        <v>450</v>
      </c>
      <c r="M49" s="52" t="s">
        <v>122</v>
      </c>
      <c r="N49" s="52" t="s">
        <v>120</v>
      </c>
      <c r="O49" s="52" t="s">
        <v>123</v>
      </c>
      <c r="P49" s="48"/>
    </row>
    <row r="50" spans="2:16" ht="15.6" hidden="1" x14ac:dyDescent="0.3">
      <c r="B50" s="47"/>
      <c r="C50" s="45"/>
      <c r="D50" s="45" t="s">
        <v>43</v>
      </c>
      <c r="E50" s="45" t="s">
        <v>46</v>
      </c>
      <c r="F50" s="45" t="s">
        <v>51</v>
      </c>
      <c r="G50" s="52">
        <v>1</v>
      </c>
      <c r="H50" s="52">
        <v>1</v>
      </c>
      <c r="I50" s="52">
        <v>1</v>
      </c>
      <c r="J50" s="52">
        <v>3</v>
      </c>
      <c r="K50" s="52">
        <v>1</v>
      </c>
      <c r="L50" s="7">
        <f t="shared" si="0"/>
        <v>3</v>
      </c>
      <c r="M50" s="52" t="s">
        <v>122</v>
      </c>
      <c r="N50" s="52" t="s">
        <v>120</v>
      </c>
      <c r="O50" s="52" t="s">
        <v>123</v>
      </c>
      <c r="P50" s="48"/>
    </row>
    <row r="51" spans="2:16" ht="26.4" hidden="1" x14ac:dyDescent="0.3">
      <c r="B51" s="47"/>
      <c r="C51" s="45"/>
      <c r="D51" s="45" t="s">
        <v>44</v>
      </c>
      <c r="E51" s="45"/>
      <c r="F51" s="45" t="s">
        <v>110</v>
      </c>
      <c r="G51" s="52">
        <v>1</v>
      </c>
      <c r="H51" s="52">
        <v>1</v>
      </c>
      <c r="I51" s="52">
        <v>1</v>
      </c>
      <c r="J51" s="52">
        <v>3</v>
      </c>
      <c r="K51" s="52">
        <v>1</v>
      </c>
      <c r="L51" s="7">
        <f t="shared" si="0"/>
        <v>3</v>
      </c>
      <c r="M51" s="52" t="s">
        <v>122</v>
      </c>
      <c r="N51" s="52"/>
      <c r="O51" s="52" t="s">
        <v>123</v>
      </c>
      <c r="P51" s="48"/>
    </row>
    <row r="52" spans="2:16" ht="15.6" x14ac:dyDescent="0.3">
      <c r="B52" s="47">
        <v>10</v>
      </c>
      <c r="C52" s="44" t="s">
        <v>79</v>
      </c>
      <c r="D52" s="45"/>
      <c r="E52" s="45"/>
      <c r="F52" s="45"/>
      <c r="G52" s="45"/>
      <c r="H52" s="45"/>
      <c r="I52" s="45"/>
      <c r="J52" s="45"/>
      <c r="K52" s="46"/>
      <c r="L52" s="7">
        <f t="shared" si="0"/>
        <v>0</v>
      </c>
      <c r="M52" s="52"/>
      <c r="N52" s="52"/>
      <c r="O52" s="52"/>
      <c r="P52" s="48"/>
    </row>
    <row r="53" spans="2:16" ht="52.8" hidden="1" x14ac:dyDescent="0.3">
      <c r="B53" s="47"/>
      <c r="C53" s="45"/>
      <c r="D53" s="45" t="s">
        <v>58</v>
      </c>
      <c r="E53" s="45" t="s">
        <v>48</v>
      </c>
      <c r="F53" s="45" t="s">
        <v>106</v>
      </c>
      <c r="G53" s="52">
        <v>1</v>
      </c>
      <c r="H53" s="52">
        <v>2</v>
      </c>
      <c r="I53" s="52">
        <v>2</v>
      </c>
      <c r="J53" s="52">
        <v>3</v>
      </c>
      <c r="K53" s="52">
        <v>1</v>
      </c>
      <c r="L53" s="7">
        <f t="shared" si="0"/>
        <v>12</v>
      </c>
      <c r="M53" s="52" t="s">
        <v>122</v>
      </c>
      <c r="N53" s="52" t="s">
        <v>120</v>
      </c>
      <c r="O53" s="52" t="s">
        <v>123</v>
      </c>
      <c r="P53" s="48"/>
    </row>
    <row r="54" spans="2:16" ht="52.8" hidden="1" x14ac:dyDescent="0.3">
      <c r="B54" s="47"/>
      <c r="C54" s="45"/>
      <c r="D54" s="45" t="s">
        <v>60</v>
      </c>
      <c r="E54" s="45" t="s">
        <v>46</v>
      </c>
      <c r="F54" s="45" t="s">
        <v>115</v>
      </c>
      <c r="G54" s="52">
        <v>1</v>
      </c>
      <c r="H54" s="52">
        <v>2</v>
      </c>
      <c r="I54" s="52">
        <v>2</v>
      </c>
      <c r="J54" s="52">
        <v>3</v>
      </c>
      <c r="K54" s="52">
        <v>1</v>
      </c>
      <c r="L54" s="7">
        <f t="shared" si="0"/>
        <v>12</v>
      </c>
      <c r="M54" s="52" t="s">
        <v>122</v>
      </c>
      <c r="N54" s="52" t="s">
        <v>120</v>
      </c>
      <c r="O54" s="52" t="s">
        <v>123</v>
      </c>
      <c r="P54" s="48"/>
    </row>
    <row r="55" spans="2:16" ht="15.6" hidden="1" x14ac:dyDescent="0.3">
      <c r="B55" s="47"/>
      <c r="C55" s="45"/>
      <c r="D55" s="45" t="s">
        <v>74</v>
      </c>
      <c r="E55" s="45" t="s">
        <v>46</v>
      </c>
      <c r="F55" s="45" t="s">
        <v>51</v>
      </c>
      <c r="G55" s="52">
        <v>1</v>
      </c>
      <c r="H55" s="52">
        <v>1</v>
      </c>
      <c r="I55" s="52">
        <v>1</v>
      </c>
      <c r="J55" s="52">
        <v>3</v>
      </c>
      <c r="K55" s="52">
        <v>1</v>
      </c>
      <c r="L55" s="7">
        <f t="shared" si="0"/>
        <v>3</v>
      </c>
      <c r="M55" s="52" t="s">
        <v>122</v>
      </c>
      <c r="N55" s="52" t="s">
        <v>120</v>
      </c>
      <c r="O55" s="52" t="s">
        <v>123</v>
      </c>
      <c r="P55" s="48"/>
    </row>
    <row r="56" spans="2:16" ht="26.4" hidden="1" x14ac:dyDescent="0.3">
      <c r="B56" s="47"/>
      <c r="C56" s="45"/>
      <c r="D56" s="45" t="s">
        <v>75</v>
      </c>
      <c r="E56" s="45" t="s">
        <v>46</v>
      </c>
      <c r="F56" s="45" t="s">
        <v>114</v>
      </c>
      <c r="G56" s="52">
        <v>1</v>
      </c>
      <c r="H56" s="52">
        <v>1</v>
      </c>
      <c r="I56" s="52">
        <v>1</v>
      </c>
      <c r="J56" s="52">
        <v>5</v>
      </c>
      <c r="K56" s="52">
        <v>1</v>
      </c>
      <c r="L56" s="7">
        <f t="shared" si="0"/>
        <v>5</v>
      </c>
      <c r="M56" s="52" t="s">
        <v>120</v>
      </c>
      <c r="N56" s="52" t="s">
        <v>120</v>
      </c>
      <c r="O56" s="52" t="s">
        <v>121</v>
      </c>
      <c r="P56" s="48"/>
    </row>
    <row r="57" spans="2:16" ht="26.4" x14ac:dyDescent="0.3">
      <c r="B57" s="47">
        <v>11</v>
      </c>
      <c r="C57" s="50" t="s">
        <v>80</v>
      </c>
      <c r="D57" s="45" t="s">
        <v>59</v>
      </c>
      <c r="E57" s="45" t="s">
        <v>46</v>
      </c>
      <c r="F57" s="45" t="s">
        <v>107</v>
      </c>
      <c r="G57" s="52">
        <v>1</v>
      </c>
      <c r="H57" s="52">
        <v>1</v>
      </c>
      <c r="I57" s="52">
        <v>2</v>
      </c>
      <c r="J57" s="52">
        <v>3</v>
      </c>
      <c r="K57" s="52">
        <v>5</v>
      </c>
      <c r="L57" s="7">
        <f t="shared" si="0"/>
        <v>30</v>
      </c>
      <c r="M57" s="52" t="s">
        <v>120</v>
      </c>
      <c r="N57" s="52" t="s">
        <v>120</v>
      </c>
      <c r="O57" s="52" t="s">
        <v>121</v>
      </c>
      <c r="P57" s="48"/>
    </row>
    <row r="58" spans="2:16" ht="26.4" hidden="1" x14ac:dyDescent="0.3">
      <c r="B58" s="47"/>
      <c r="C58" s="45"/>
      <c r="D58" s="45" t="s">
        <v>81</v>
      </c>
      <c r="E58" s="45" t="s">
        <v>48</v>
      </c>
      <c r="F58" s="45" t="s">
        <v>116</v>
      </c>
      <c r="G58" s="52">
        <v>1</v>
      </c>
      <c r="H58" s="52">
        <v>2</v>
      </c>
      <c r="I58" s="52">
        <v>2</v>
      </c>
      <c r="J58" s="52">
        <v>3</v>
      </c>
      <c r="K58" s="52">
        <v>1</v>
      </c>
      <c r="L58" s="7">
        <f t="shared" si="0"/>
        <v>12</v>
      </c>
      <c r="M58" s="52" t="s">
        <v>122</v>
      </c>
      <c r="N58" s="52" t="s">
        <v>120</v>
      </c>
      <c r="O58" s="52" t="s">
        <v>123</v>
      </c>
      <c r="P58" s="48"/>
    </row>
    <row r="59" spans="2:16" ht="15.6" hidden="1" x14ac:dyDescent="0.3">
      <c r="B59" s="47"/>
      <c r="C59" s="45"/>
      <c r="D59" s="45" t="s">
        <v>71</v>
      </c>
      <c r="E59" s="45" t="s">
        <v>46</v>
      </c>
      <c r="F59" s="45" t="s">
        <v>111</v>
      </c>
      <c r="G59" s="52">
        <v>1</v>
      </c>
      <c r="H59" s="52">
        <v>1</v>
      </c>
      <c r="I59" s="52">
        <v>1</v>
      </c>
      <c r="J59" s="52">
        <v>4</v>
      </c>
      <c r="K59" s="52">
        <v>1</v>
      </c>
      <c r="L59" s="7">
        <f t="shared" si="0"/>
        <v>4</v>
      </c>
      <c r="M59" s="52" t="s">
        <v>122</v>
      </c>
      <c r="N59" s="52" t="s">
        <v>120</v>
      </c>
      <c r="O59" s="52" t="s">
        <v>123</v>
      </c>
      <c r="P59" s="48"/>
    </row>
    <row r="60" spans="2:16" ht="52.8" hidden="1" x14ac:dyDescent="0.3">
      <c r="B60" s="47"/>
      <c r="C60" s="45"/>
      <c r="D60" s="45" t="s">
        <v>60</v>
      </c>
      <c r="E60" s="45" t="s">
        <v>46</v>
      </c>
      <c r="F60" s="45" t="s">
        <v>106</v>
      </c>
      <c r="G60" s="52">
        <v>1</v>
      </c>
      <c r="H60" s="52">
        <v>2</v>
      </c>
      <c r="I60" s="52">
        <v>2</v>
      </c>
      <c r="J60" s="52">
        <v>3</v>
      </c>
      <c r="K60" s="52">
        <v>1</v>
      </c>
      <c r="L60" s="7">
        <f t="shared" si="0"/>
        <v>12</v>
      </c>
      <c r="M60" s="52" t="s">
        <v>122</v>
      </c>
      <c r="N60" s="52" t="s">
        <v>120</v>
      </c>
      <c r="O60" s="52" t="s">
        <v>123</v>
      </c>
      <c r="P60" s="48"/>
    </row>
    <row r="61" spans="2:16" ht="26.4" x14ac:dyDescent="0.3">
      <c r="B61" s="47">
        <v>12</v>
      </c>
      <c r="C61" s="50" t="s">
        <v>82</v>
      </c>
      <c r="D61" s="45" t="s">
        <v>83</v>
      </c>
      <c r="E61" s="45" t="s">
        <v>46</v>
      </c>
      <c r="F61" s="45" t="s">
        <v>117</v>
      </c>
      <c r="G61" s="52">
        <v>1</v>
      </c>
      <c r="H61" s="52">
        <v>1</v>
      </c>
      <c r="I61" s="52">
        <v>2</v>
      </c>
      <c r="J61" s="52">
        <v>3</v>
      </c>
      <c r="K61" s="52">
        <v>5</v>
      </c>
      <c r="L61" s="7">
        <f t="shared" si="0"/>
        <v>30</v>
      </c>
      <c r="M61" s="52" t="s">
        <v>120</v>
      </c>
      <c r="N61" s="52" t="s">
        <v>120</v>
      </c>
      <c r="O61" s="52" t="s">
        <v>121</v>
      </c>
      <c r="P61" s="48"/>
    </row>
    <row r="62" spans="2:16" ht="26.4" hidden="1" x14ac:dyDescent="0.3">
      <c r="B62" s="47"/>
      <c r="C62" s="45"/>
      <c r="D62" s="45" t="s">
        <v>84</v>
      </c>
      <c r="E62" s="45" t="s">
        <v>46</v>
      </c>
      <c r="F62" s="45" t="s">
        <v>105</v>
      </c>
      <c r="G62" s="52">
        <v>1</v>
      </c>
      <c r="H62" s="52">
        <v>1</v>
      </c>
      <c r="I62" s="52">
        <v>1</v>
      </c>
      <c r="J62" s="52">
        <v>3</v>
      </c>
      <c r="K62" s="52">
        <v>1</v>
      </c>
      <c r="L62" s="7">
        <f t="shared" si="0"/>
        <v>3</v>
      </c>
      <c r="M62" s="52" t="s">
        <v>122</v>
      </c>
      <c r="N62" s="52" t="s">
        <v>120</v>
      </c>
      <c r="O62" s="52" t="s">
        <v>123</v>
      </c>
      <c r="P62" s="48"/>
    </row>
    <row r="63" spans="2:16" ht="52.8" hidden="1" x14ac:dyDescent="0.3">
      <c r="B63" s="47"/>
      <c r="C63" s="45"/>
      <c r="D63" s="45" t="s">
        <v>58</v>
      </c>
      <c r="E63" s="45" t="s">
        <v>48</v>
      </c>
      <c r="F63" s="45" t="s">
        <v>106</v>
      </c>
      <c r="G63" s="52">
        <v>1</v>
      </c>
      <c r="H63" s="52">
        <v>2</v>
      </c>
      <c r="I63" s="52">
        <v>2</v>
      </c>
      <c r="J63" s="52">
        <v>3</v>
      </c>
      <c r="K63" s="52">
        <v>1</v>
      </c>
      <c r="L63" s="7">
        <f t="shared" si="0"/>
        <v>12</v>
      </c>
      <c r="M63" s="52" t="s">
        <v>122</v>
      </c>
      <c r="N63" s="52" t="s">
        <v>120</v>
      </c>
      <c r="O63" s="52" t="s">
        <v>123</v>
      </c>
      <c r="P63" s="48"/>
    </row>
    <row r="64" spans="2:16" ht="52.8" hidden="1" x14ac:dyDescent="0.3">
      <c r="B64" s="47"/>
      <c r="C64" s="45"/>
      <c r="D64" s="45" t="s">
        <v>60</v>
      </c>
      <c r="E64" s="45" t="s">
        <v>46</v>
      </c>
      <c r="F64" s="45" t="s">
        <v>115</v>
      </c>
      <c r="G64" s="52">
        <v>1</v>
      </c>
      <c r="H64" s="52">
        <v>2</v>
      </c>
      <c r="I64" s="52">
        <v>2</v>
      </c>
      <c r="J64" s="52">
        <v>3</v>
      </c>
      <c r="K64" s="52">
        <v>1</v>
      </c>
      <c r="L64" s="7">
        <f t="shared" si="0"/>
        <v>12</v>
      </c>
      <c r="M64" s="52" t="s">
        <v>122</v>
      </c>
      <c r="N64" s="52" t="s">
        <v>120</v>
      </c>
      <c r="O64" s="52" t="s">
        <v>123</v>
      </c>
      <c r="P64" s="48"/>
    </row>
    <row r="65" spans="2:16" ht="26.4" hidden="1" x14ac:dyDescent="0.3">
      <c r="B65" s="47"/>
      <c r="C65" s="45"/>
      <c r="D65" s="45" t="s">
        <v>44</v>
      </c>
      <c r="E65" s="45" t="s">
        <v>47</v>
      </c>
      <c r="F65" s="45" t="s">
        <v>118</v>
      </c>
      <c r="G65" s="52">
        <v>1</v>
      </c>
      <c r="H65" s="52">
        <v>2</v>
      </c>
      <c r="I65" s="52">
        <v>2</v>
      </c>
      <c r="J65" s="52">
        <v>3</v>
      </c>
      <c r="K65" s="52">
        <v>1</v>
      </c>
      <c r="L65" s="7">
        <f t="shared" si="0"/>
        <v>12</v>
      </c>
      <c r="M65" s="52" t="s">
        <v>122</v>
      </c>
      <c r="N65" s="52"/>
      <c r="O65" s="52" t="s">
        <v>123</v>
      </c>
      <c r="P65" s="48"/>
    </row>
    <row r="66" spans="2:16" ht="26.4" x14ac:dyDescent="0.3">
      <c r="B66" s="47">
        <v>13</v>
      </c>
      <c r="C66" s="44" t="s">
        <v>85</v>
      </c>
      <c r="D66" s="51" t="s">
        <v>59</v>
      </c>
      <c r="E66" s="52" t="s">
        <v>46</v>
      </c>
      <c r="F66" s="51" t="s">
        <v>107</v>
      </c>
      <c r="G66" s="52">
        <v>1</v>
      </c>
      <c r="H66" s="52">
        <v>1</v>
      </c>
      <c r="I66" s="52">
        <v>2</v>
      </c>
      <c r="J66" s="52">
        <v>5</v>
      </c>
      <c r="K66" s="52">
        <v>5</v>
      </c>
      <c r="L66" s="7">
        <f t="shared" si="0"/>
        <v>50</v>
      </c>
      <c r="M66" s="52" t="s">
        <v>120</v>
      </c>
      <c r="N66" s="52" t="s">
        <v>120</v>
      </c>
      <c r="O66" s="52" t="s">
        <v>121</v>
      </c>
      <c r="P66" s="48"/>
    </row>
    <row r="67" spans="2:16" ht="15.6" hidden="1" x14ac:dyDescent="0.3">
      <c r="B67" s="47"/>
      <c r="C67" s="46"/>
      <c r="D67" s="51" t="s">
        <v>86</v>
      </c>
      <c r="E67" s="52" t="s">
        <v>48</v>
      </c>
      <c r="F67" s="51" t="s">
        <v>108</v>
      </c>
      <c r="G67" s="52">
        <v>1</v>
      </c>
      <c r="H67" s="52">
        <v>1</v>
      </c>
      <c r="I67" s="52">
        <v>1</v>
      </c>
      <c r="J67" s="52">
        <v>3</v>
      </c>
      <c r="K67" s="52">
        <v>1</v>
      </c>
      <c r="L67" s="7">
        <f t="shared" si="0"/>
        <v>3</v>
      </c>
      <c r="M67" s="52" t="s">
        <v>122</v>
      </c>
      <c r="N67" s="52" t="s">
        <v>120</v>
      </c>
      <c r="O67" s="52" t="s">
        <v>123</v>
      </c>
      <c r="P67" s="48"/>
    </row>
    <row r="68" spans="2:16" ht="26.4" x14ac:dyDescent="0.3">
      <c r="B68" s="47">
        <v>14</v>
      </c>
      <c r="C68" s="54" t="s">
        <v>87</v>
      </c>
      <c r="D68" s="51" t="s">
        <v>59</v>
      </c>
      <c r="E68" s="52" t="s">
        <v>46</v>
      </c>
      <c r="F68" s="51" t="s">
        <v>107</v>
      </c>
      <c r="G68" s="52">
        <v>1</v>
      </c>
      <c r="H68" s="52">
        <v>1</v>
      </c>
      <c r="I68" s="52">
        <v>1</v>
      </c>
      <c r="J68" s="52">
        <v>5</v>
      </c>
      <c r="K68" s="52">
        <v>5</v>
      </c>
      <c r="L68" s="7">
        <f t="shared" si="0"/>
        <v>25</v>
      </c>
      <c r="M68" s="52" t="s">
        <v>120</v>
      </c>
      <c r="N68" s="52" t="s">
        <v>120</v>
      </c>
      <c r="O68" s="52" t="s">
        <v>121</v>
      </c>
      <c r="P68" s="48"/>
    </row>
    <row r="69" spans="2:16" ht="15.6" hidden="1" x14ac:dyDescent="0.3">
      <c r="B69" s="47"/>
      <c r="C69" s="46"/>
      <c r="D69" s="51" t="s">
        <v>86</v>
      </c>
      <c r="E69" s="52" t="s">
        <v>48</v>
      </c>
      <c r="F69" s="51" t="s">
        <v>108</v>
      </c>
      <c r="G69" s="52">
        <v>1</v>
      </c>
      <c r="H69" s="52">
        <v>1</v>
      </c>
      <c r="I69" s="52">
        <v>1</v>
      </c>
      <c r="J69" s="52">
        <v>3</v>
      </c>
      <c r="K69" s="52">
        <v>1</v>
      </c>
      <c r="L69" s="7">
        <f t="shared" si="0"/>
        <v>3</v>
      </c>
      <c r="M69" s="52" t="s">
        <v>122</v>
      </c>
      <c r="N69" s="52" t="s">
        <v>120</v>
      </c>
      <c r="O69" s="52" t="s">
        <v>123</v>
      </c>
      <c r="P69" s="48"/>
    </row>
    <row r="70" spans="2:16" ht="52.8" x14ac:dyDescent="0.3">
      <c r="B70" s="47">
        <v>15</v>
      </c>
      <c r="C70" s="55" t="s">
        <v>88</v>
      </c>
      <c r="D70" s="51" t="s">
        <v>58</v>
      </c>
      <c r="E70" s="52" t="s">
        <v>48</v>
      </c>
      <c r="F70" s="51" t="s">
        <v>106</v>
      </c>
      <c r="G70" s="52">
        <v>1</v>
      </c>
      <c r="H70" s="52">
        <v>2</v>
      </c>
      <c r="I70" s="52">
        <v>2</v>
      </c>
      <c r="J70" s="52">
        <v>3</v>
      </c>
      <c r="K70" s="52">
        <v>1</v>
      </c>
      <c r="L70" s="7">
        <f t="shared" ref="L70:L98" si="1">G70*H70*I70*J70*K70</f>
        <v>12</v>
      </c>
      <c r="M70" s="52" t="s">
        <v>122</v>
      </c>
      <c r="N70" s="52" t="s">
        <v>120</v>
      </c>
      <c r="O70" s="52" t="s">
        <v>123</v>
      </c>
      <c r="P70" s="48"/>
    </row>
    <row r="71" spans="2:16" ht="52.8" hidden="1" x14ac:dyDescent="0.3">
      <c r="B71" s="47"/>
      <c r="C71" s="46"/>
      <c r="D71" s="51" t="s">
        <v>60</v>
      </c>
      <c r="E71" s="52" t="s">
        <v>46</v>
      </c>
      <c r="F71" s="51" t="s">
        <v>106</v>
      </c>
      <c r="G71" s="52">
        <v>1</v>
      </c>
      <c r="H71" s="52">
        <v>2</v>
      </c>
      <c r="I71" s="52">
        <v>2</v>
      </c>
      <c r="J71" s="52">
        <v>3</v>
      </c>
      <c r="K71" s="52">
        <v>1</v>
      </c>
      <c r="L71" s="7">
        <f t="shared" si="1"/>
        <v>12</v>
      </c>
      <c r="M71" s="52" t="s">
        <v>122</v>
      </c>
      <c r="N71" s="52" t="s">
        <v>120</v>
      </c>
      <c r="O71" s="52" t="s">
        <v>123</v>
      </c>
      <c r="P71" s="48"/>
    </row>
    <row r="72" spans="2:16" ht="26.4" hidden="1" x14ac:dyDescent="0.3">
      <c r="B72" s="47"/>
      <c r="C72" s="46"/>
      <c r="D72" s="46" t="s">
        <v>59</v>
      </c>
      <c r="E72" s="46" t="s">
        <v>46</v>
      </c>
      <c r="F72" s="46" t="s">
        <v>107</v>
      </c>
      <c r="G72" s="46">
        <v>1</v>
      </c>
      <c r="H72" s="46">
        <v>1</v>
      </c>
      <c r="I72" s="46">
        <v>2</v>
      </c>
      <c r="J72" s="46">
        <v>2</v>
      </c>
      <c r="K72" s="46">
        <v>5</v>
      </c>
      <c r="L72" s="7">
        <f t="shared" si="1"/>
        <v>20</v>
      </c>
      <c r="M72" s="52" t="s">
        <v>120</v>
      </c>
      <c r="N72" s="52" t="s">
        <v>120</v>
      </c>
      <c r="O72" s="52" t="s">
        <v>121</v>
      </c>
      <c r="P72" s="48"/>
    </row>
    <row r="73" spans="2:16" ht="26.4" x14ac:dyDescent="0.3">
      <c r="B73" s="47">
        <v>16</v>
      </c>
      <c r="C73" s="55" t="s">
        <v>89</v>
      </c>
      <c r="D73" s="51" t="s">
        <v>58</v>
      </c>
      <c r="E73" s="52" t="s">
        <v>48</v>
      </c>
      <c r="F73" s="51" t="s">
        <v>109</v>
      </c>
      <c r="G73" s="52">
        <v>1</v>
      </c>
      <c r="H73" s="52">
        <v>2</v>
      </c>
      <c r="I73" s="52">
        <v>2</v>
      </c>
      <c r="J73" s="52">
        <v>3</v>
      </c>
      <c r="K73" s="52">
        <v>1</v>
      </c>
      <c r="L73" s="7">
        <f t="shared" si="1"/>
        <v>12</v>
      </c>
      <c r="M73" s="52" t="s">
        <v>124</v>
      </c>
      <c r="N73" s="52" t="s">
        <v>120</v>
      </c>
      <c r="O73" s="52" t="s">
        <v>123</v>
      </c>
      <c r="P73" s="48"/>
    </row>
    <row r="74" spans="2:16" ht="26.4" hidden="1" x14ac:dyDescent="0.3">
      <c r="B74" s="47"/>
      <c r="C74" s="46"/>
      <c r="D74" s="51" t="s">
        <v>59</v>
      </c>
      <c r="E74" s="52" t="s">
        <v>46</v>
      </c>
      <c r="F74" s="51" t="s">
        <v>107</v>
      </c>
      <c r="G74" s="52">
        <v>1</v>
      </c>
      <c r="H74" s="52">
        <v>1</v>
      </c>
      <c r="I74" s="52">
        <v>2</v>
      </c>
      <c r="J74" s="46">
        <v>5</v>
      </c>
      <c r="K74" s="46">
        <v>5</v>
      </c>
      <c r="L74" s="7">
        <f t="shared" si="1"/>
        <v>50</v>
      </c>
      <c r="M74" s="52" t="s">
        <v>120</v>
      </c>
      <c r="N74" s="52" t="s">
        <v>120</v>
      </c>
      <c r="O74" s="52" t="s">
        <v>121</v>
      </c>
      <c r="P74" s="48"/>
    </row>
    <row r="75" spans="2:16" ht="52.8" hidden="1" x14ac:dyDescent="0.3">
      <c r="B75" s="47"/>
      <c r="C75" s="46"/>
      <c r="D75" s="46" t="s">
        <v>60</v>
      </c>
      <c r="E75" s="46" t="s">
        <v>46</v>
      </c>
      <c r="F75" s="46" t="s">
        <v>106</v>
      </c>
      <c r="G75" s="52">
        <v>1</v>
      </c>
      <c r="H75" s="52">
        <v>2</v>
      </c>
      <c r="I75" s="52">
        <v>2</v>
      </c>
      <c r="J75" s="52">
        <v>3</v>
      </c>
      <c r="K75" s="52">
        <v>1</v>
      </c>
      <c r="L75" s="7">
        <f t="shared" si="1"/>
        <v>12</v>
      </c>
      <c r="M75" s="52" t="s">
        <v>122</v>
      </c>
      <c r="N75" s="52" t="s">
        <v>120</v>
      </c>
      <c r="O75" s="52" t="s">
        <v>123</v>
      </c>
      <c r="P75" s="48"/>
    </row>
    <row r="76" spans="2:16" ht="26.4" x14ac:dyDescent="0.3">
      <c r="B76" s="47">
        <v>17</v>
      </c>
      <c r="C76" s="50" t="s">
        <v>90</v>
      </c>
      <c r="D76" s="51" t="s">
        <v>59</v>
      </c>
      <c r="E76" s="52" t="s">
        <v>46</v>
      </c>
      <c r="F76" s="51" t="s">
        <v>107</v>
      </c>
      <c r="G76" s="52">
        <v>1</v>
      </c>
      <c r="H76" s="52">
        <v>1</v>
      </c>
      <c r="I76" s="52">
        <v>2</v>
      </c>
      <c r="J76" s="52">
        <v>3</v>
      </c>
      <c r="K76" s="52">
        <v>5</v>
      </c>
      <c r="L76" s="7">
        <f t="shared" si="1"/>
        <v>30</v>
      </c>
      <c r="M76" s="52" t="s">
        <v>120</v>
      </c>
      <c r="N76" s="52" t="s">
        <v>120</v>
      </c>
      <c r="O76" s="52" t="s">
        <v>121</v>
      </c>
      <c r="P76" s="48"/>
    </row>
    <row r="77" spans="2:16" ht="15.6" x14ac:dyDescent="0.3">
      <c r="B77" s="47">
        <v>18</v>
      </c>
      <c r="C77" s="54" t="s">
        <v>91</v>
      </c>
      <c r="D77" s="45"/>
      <c r="E77" s="45"/>
      <c r="F77" s="45"/>
      <c r="G77" s="45"/>
      <c r="H77" s="45"/>
      <c r="I77" s="45"/>
      <c r="J77" s="45"/>
      <c r="K77" s="46"/>
      <c r="L77" s="7">
        <f t="shared" si="1"/>
        <v>0</v>
      </c>
      <c r="M77" s="52"/>
      <c r="N77" s="52"/>
      <c r="O77" s="52"/>
      <c r="P77" s="48"/>
    </row>
    <row r="78" spans="2:16" ht="26.4" x14ac:dyDescent="0.3">
      <c r="B78" s="47">
        <v>19</v>
      </c>
      <c r="C78" s="55" t="s">
        <v>92</v>
      </c>
      <c r="D78" s="51" t="s">
        <v>59</v>
      </c>
      <c r="E78" s="52" t="s">
        <v>46</v>
      </c>
      <c r="F78" s="51" t="s">
        <v>107</v>
      </c>
      <c r="G78" s="52">
        <v>1</v>
      </c>
      <c r="H78" s="52">
        <v>1</v>
      </c>
      <c r="I78" s="52">
        <v>1</v>
      </c>
      <c r="J78" s="52">
        <v>4</v>
      </c>
      <c r="K78" s="52">
        <v>5</v>
      </c>
      <c r="L78" s="7">
        <f t="shared" si="1"/>
        <v>20</v>
      </c>
      <c r="M78" s="52" t="s">
        <v>120</v>
      </c>
      <c r="N78" s="52" t="s">
        <v>120</v>
      </c>
      <c r="O78" s="52" t="s">
        <v>121</v>
      </c>
      <c r="P78" s="48"/>
    </row>
    <row r="79" spans="2:16" ht="26.4" x14ac:dyDescent="0.3">
      <c r="B79" s="47">
        <v>20</v>
      </c>
      <c r="C79" s="54" t="s">
        <v>93</v>
      </c>
      <c r="D79" s="51" t="s">
        <v>59</v>
      </c>
      <c r="E79" s="52" t="s">
        <v>46</v>
      </c>
      <c r="F79" s="51" t="s">
        <v>107</v>
      </c>
      <c r="G79" s="52">
        <v>1</v>
      </c>
      <c r="H79" s="52">
        <v>1</v>
      </c>
      <c r="I79" s="52">
        <v>2</v>
      </c>
      <c r="J79" s="52">
        <v>3</v>
      </c>
      <c r="K79" s="52">
        <v>5</v>
      </c>
      <c r="L79" s="7">
        <f t="shared" si="1"/>
        <v>30</v>
      </c>
      <c r="M79" s="52" t="s">
        <v>120</v>
      </c>
      <c r="N79" s="52" t="s">
        <v>120</v>
      </c>
      <c r="O79" s="52" t="s">
        <v>121</v>
      </c>
      <c r="P79" s="48"/>
    </row>
    <row r="80" spans="2:16" ht="26.4" hidden="1" x14ac:dyDescent="0.3">
      <c r="B80" s="47"/>
      <c r="C80" s="46"/>
      <c r="D80" s="51" t="s">
        <v>58</v>
      </c>
      <c r="E80" s="52" t="s">
        <v>48</v>
      </c>
      <c r="F80" s="51" t="s">
        <v>109</v>
      </c>
      <c r="G80" s="52">
        <v>1</v>
      </c>
      <c r="H80" s="52">
        <v>2</v>
      </c>
      <c r="I80" s="52">
        <v>2</v>
      </c>
      <c r="J80" s="52">
        <v>3</v>
      </c>
      <c r="K80" s="52">
        <v>1</v>
      </c>
      <c r="L80" s="7">
        <f t="shared" si="1"/>
        <v>12</v>
      </c>
      <c r="M80" s="52" t="s">
        <v>124</v>
      </c>
      <c r="N80" s="52" t="s">
        <v>120</v>
      </c>
      <c r="O80" s="52" t="s">
        <v>123</v>
      </c>
      <c r="P80" s="48"/>
    </row>
    <row r="81" spans="2:16" ht="52.8" hidden="1" x14ac:dyDescent="0.3">
      <c r="B81" s="47"/>
      <c r="C81" s="46"/>
      <c r="D81" s="51" t="s">
        <v>60</v>
      </c>
      <c r="E81" s="52" t="s">
        <v>46</v>
      </c>
      <c r="F81" s="51" t="s">
        <v>106</v>
      </c>
      <c r="G81" s="52">
        <v>1</v>
      </c>
      <c r="H81" s="52">
        <v>2</v>
      </c>
      <c r="I81" s="52">
        <v>2</v>
      </c>
      <c r="J81" s="52">
        <v>3</v>
      </c>
      <c r="K81" s="52">
        <v>1</v>
      </c>
      <c r="L81" s="7">
        <f t="shared" si="1"/>
        <v>12</v>
      </c>
      <c r="M81" s="52" t="s">
        <v>122</v>
      </c>
      <c r="N81" s="52" t="s">
        <v>120</v>
      </c>
      <c r="O81" s="52" t="s">
        <v>123</v>
      </c>
      <c r="P81" s="48"/>
    </row>
    <row r="82" spans="2:16" ht="26.4" x14ac:dyDescent="0.3">
      <c r="B82" s="47">
        <v>21</v>
      </c>
      <c r="C82" s="56" t="s">
        <v>94</v>
      </c>
      <c r="D82" s="51" t="s">
        <v>59</v>
      </c>
      <c r="E82" s="52" t="s">
        <v>46</v>
      </c>
      <c r="F82" s="51" t="s">
        <v>107</v>
      </c>
      <c r="G82" s="52">
        <v>1</v>
      </c>
      <c r="H82" s="52">
        <v>1</v>
      </c>
      <c r="I82" s="52">
        <v>2</v>
      </c>
      <c r="J82" s="52">
        <v>5</v>
      </c>
      <c r="K82" s="52">
        <v>5</v>
      </c>
      <c r="L82" s="7">
        <f t="shared" si="1"/>
        <v>50</v>
      </c>
      <c r="M82" s="52" t="s">
        <v>120</v>
      </c>
      <c r="N82" s="52" t="s">
        <v>120</v>
      </c>
      <c r="O82" s="52" t="s">
        <v>121</v>
      </c>
      <c r="P82" s="48"/>
    </row>
    <row r="83" spans="2:16" ht="15.6" hidden="1" x14ac:dyDescent="0.3">
      <c r="B83" s="47"/>
      <c r="C83" s="46"/>
      <c r="D83" s="51" t="s">
        <v>95</v>
      </c>
      <c r="E83" s="52" t="s">
        <v>46</v>
      </c>
      <c r="F83" s="51" t="s">
        <v>105</v>
      </c>
      <c r="G83" s="52">
        <v>1</v>
      </c>
      <c r="H83" s="52">
        <v>1</v>
      </c>
      <c r="I83" s="52">
        <v>1</v>
      </c>
      <c r="J83" s="52">
        <v>4</v>
      </c>
      <c r="K83" s="52">
        <v>5</v>
      </c>
      <c r="L83" s="7">
        <f t="shared" si="1"/>
        <v>20</v>
      </c>
      <c r="M83" s="52" t="s">
        <v>120</v>
      </c>
      <c r="N83" s="52" t="s">
        <v>120</v>
      </c>
      <c r="O83" s="52" t="s">
        <v>121</v>
      </c>
      <c r="P83" s="48"/>
    </row>
    <row r="84" spans="2:16" ht="26.4" x14ac:dyDescent="0.3">
      <c r="B84" s="47">
        <v>22</v>
      </c>
      <c r="C84" s="54" t="s">
        <v>96</v>
      </c>
      <c r="D84" s="45" t="s">
        <v>59</v>
      </c>
      <c r="E84" s="52" t="s">
        <v>46</v>
      </c>
      <c r="F84" s="45" t="s">
        <v>113</v>
      </c>
      <c r="G84" s="52">
        <v>1</v>
      </c>
      <c r="H84" s="52">
        <v>1</v>
      </c>
      <c r="I84" s="52">
        <v>2</v>
      </c>
      <c r="J84" s="52">
        <v>3</v>
      </c>
      <c r="K84" s="52">
        <v>5</v>
      </c>
      <c r="L84" s="7">
        <f t="shared" si="1"/>
        <v>30</v>
      </c>
      <c r="M84" s="52" t="s">
        <v>120</v>
      </c>
      <c r="N84" s="52" t="s">
        <v>120</v>
      </c>
      <c r="O84" s="52" t="s">
        <v>121</v>
      </c>
      <c r="P84" s="48"/>
    </row>
    <row r="85" spans="2:16" ht="15.6" hidden="1" x14ac:dyDescent="0.3">
      <c r="B85" s="47"/>
      <c r="C85" s="46"/>
      <c r="D85" s="51" t="s">
        <v>95</v>
      </c>
      <c r="E85" s="52" t="s">
        <v>46</v>
      </c>
      <c r="F85" s="51" t="s">
        <v>105</v>
      </c>
      <c r="G85" s="52">
        <v>1</v>
      </c>
      <c r="H85" s="52">
        <v>1</v>
      </c>
      <c r="I85" s="52">
        <v>1</v>
      </c>
      <c r="J85" s="52">
        <v>4</v>
      </c>
      <c r="K85" s="52">
        <v>5</v>
      </c>
      <c r="L85" s="7">
        <f t="shared" si="1"/>
        <v>20</v>
      </c>
      <c r="M85" s="52" t="s">
        <v>120</v>
      </c>
      <c r="N85" s="52" t="s">
        <v>120</v>
      </c>
      <c r="O85" s="52" t="s">
        <v>121</v>
      </c>
      <c r="P85" s="48"/>
    </row>
    <row r="86" spans="2:16" ht="15.6" x14ac:dyDescent="0.3">
      <c r="B86" s="47">
        <v>23</v>
      </c>
      <c r="C86" s="54" t="s">
        <v>97</v>
      </c>
      <c r="D86" s="51" t="s">
        <v>95</v>
      </c>
      <c r="E86" s="52" t="s">
        <v>46</v>
      </c>
      <c r="F86" s="51" t="s">
        <v>105</v>
      </c>
      <c r="G86" s="52">
        <v>1</v>
      </c>
      <c r="H86" s="52">
        <v>1</v>
      </c>
      <c r="I86" s="52">
        <v>1</v>
      </c>
      <c r="J86" s="52">
        <v>4</v>
      </c>
      <c r="K86" s="52">
        <v>5</v>
      </c>
      <c r="L86" s="7">
        <f t="shared" si="1"/>
        <v>20</v>
      </c>
      <c r="M86" s="52" t="s">
        <v>120</v>
      </c>
      <c r="N86" s="52" t="s">
        <v>120</v>
      </c>
      <c r="O86" s="52" t="s">
        <v>121</v>
      </c>
      <c r="P86" s="48"/>
    </row>
    <row r="87" spans="2:16" ht="26.4" x14ac:dyDescent="0.3">
      <c r="B87" s="47">
        <v>24</v>
      </c>
      <c r="C87" s="54" t="s">
        <v>98</v>
      </c>
      <c r="D87" s="51" t="s">
        <v>59</v>
      </c>
      <c r="E87" s="52" t="s">
        <v>46</v>
      </c>
      <c r="F87" s="51" t="s">
        <v>107</v>
      </c>
      <c r="G87" s="52">
        <v>1</v>
      </c>
      <c r="H87" s="52">
        <v>1</v>
      </c>
      <c r="I87" s="52">
        <v>2</v>
      </c>
      <c r="J87" s="52">
        <v>3</v>
      </c>
      <c r="K87" s="52">
        <v>5</v>
      </c>
      <c r="L87" s="7">
        <f t="shared" si="1"/>
        <v>30</v>
      </c>
      <c r="M87" s="52" t="s">
        <v>120</v>
      </c>
      <c r="N87" s="52" t="s">
        <v>120</v>
      </c>
      <c r="O87" s="52" t="s">
        <v>121</v>
      </c>
      <c r="P87" s="48"/>
    </row>
    <row r="88" spans="2:16" ht="15.6" hidden="1" x14ac:dyDescent="0.3">
      <c r="B88" s="47"/>
      <c r="C88" s="46"/>
      <c r="D88" s="51" t="s">
        <v>86</v>
      </c>
      <c r="E88" s="52" t="s">
        <v>46</v>
      </c>
      <c r="F88" s="51" t="s">
        <v>108</v>
      </c>
      <c r="G88" s="52">
        <v>1</v>
      </c>
      <c r="H88" s="52">
        <v>1</v>
      </c>
      <c r="I88" s="52">
        <v>1</v>
      </c>
      <c r="J88" s="52">
        <v>3</v>
      </c>
      <c r="K88" s="52">
        <v>1</v>
      </c>
      <c r="L88" s="7">
        <f t="shared" si="1"/>
        <v>3</v>
      </c>
      <c r="M88" s="52" t="s">
        <v>122</v>
      </c>
      <c r="N88" s="52" t="s">
        <v>122</v>
      </c>
      <c r="O88" s="52" t="s">
        <v>123</v>
      </c>
      <c r="P88" s="48"/>
    </row>
    <row r="89" spans="2:16" ht="26.4" hidden="1" x14ac:dyDescent="0.3">
      <c r="B89" s="47"/>
      <c r="C89" s="46"/>
      <c r="D89" s="57" t="s">
        <v>99</v>
      </c>
      <c r="E89" s="52" t="s">
        <v>48</v>
      </c>
      <c r="F89" s="57" t="s">
        <v>109</v>
      </c>
      <c r="G89" s="52">
        <v>1</v>
      </c>
      <c r="H89" s="52">
        <v>2</v>
      </c>
      <c r="I89" s="52">
        <v>2</v>
      </c>
      <c r="J89" s="52">
        <v>3</v>
      </c>
      <c r="K89" s="52">
        <v>1</v>
      </c>
      <c r="L89" s="7">
        <f t="shared" si="1"/>
        <v>12</v>
      </c>
      <c r="M89" s="52" t="s">
        <v>124</v>
      </c>
      <c r="N89" s="52" t="s">
        <v>120</v>
      </c>
      <c r="O89" s="52" t="s">
        <v>123</v>
      </c>
      <c r="P89" s="48"/>
    </row>
    <row r="90" spans="2:16" ht="52.8" hidden="1" x14ac:dyDescent="0.3">
      <c r="B90" s="47"/>
      <c r="C90" s="46"/>
      <c r="D90" s="57" t="s">
        <v>68</v>
      </c>
      <c r="E90" s="52" t="s">
        <v>46</v>
      </c>
      <c r="F90" s="57" t="s">
        <v>106</v>
      </c>
      <c r="G90" s="52">
        <v>1</v>
      </c>
      <c r="H90" s="52">
        <v>2</v>
      </c>
      <c r="I90" s="52">
        <v>2</v>
      </c>
      <c r="J90" s="52">
        <v>3</v>
      </c>
      <c r="K90" s="52">
        <v>1</v>
      </c>
      <c r="L90" s="7">
        <f t="shared" si="1"/>
        <v>12</v>
      </c>
      <c r="M90" s="52" t="s">
        <v>124</v>
      </c>
      <c r="N90" s="52" t="s">
        <v>120</v>
      </c>
      <c r="O90" s="52" t="s">
        <v>123</v>
      </c>
      <c r="P90" s="48"/>
    </row>
    <row r="91" spans="2:16" ht="26.4" hidden="1" x14ac:dyDescent="0.3">
      <c r="B91" s="47"/>
      <c r="C91" s="46"/>
      <c r="D91" s="57" t="s">
        <v>100</v>
      </c>
      <c r="E91" s="52" t="s">
        <v>46</v>
      </c>
      <c r="F91" s="57" t="s">
        <v>109</v>
      </c>
      <c r="G91" s="52"/>
      <c r="H91" s="52"/>
      <c r="I91" s="52"/>
      <c r="J91" s="52"/>
      <c r="K91" s="52"/>
      <c r="L91" s="7">
        <f t="shared" si="1"/>
        <v>0</v>
      </c>
      <c r="M91" s="52" t="s">
        <v>124</v>
      </c>
      <c r="N91" s="52" t="s">
        <v>122</v>
      </c>
      <c r="O91" s="52" t="s">
        <v>123</v>
      </c>
      <c r="P91" s="48"/>
    </row>
    <row r="92" spans="2:16" ht="26.4" x14ac:dyDescent="0.3">
      <c r="B92" s="47">
        <v>25</v>
      </c>
      <c r="C92" s="55" t="s">
        <v>101</v>
      </c>
      <c r="D92" s="51" t="s">
        <v>58</v>
      </c>
      <c r="E92" s="52" t="s">
        <v>48</v>
      </c>
      <c r="F92" s="51" t="s">
        <v>109</v>
      </c>
      <c r="G92" s="52">
        <v>1</v>
      </c>
      <c r="H92" s="52">
        <v>2</v>
      </c>
      <c r="I92" s="52">
        <v>2</v>
      </c>
      <c r="J92" s="52">
        <v>3</v>
      </c>
      <c r="K92" s="52">
        <v>1</v>
      </c>
      <c r="L92" s="7">
        <f t="shared" si="1"/>
        <v>12</v>
      </c>
      <c r="M92" s="52" t="s">
        <v>124</v>
      </c>
      <c r="N92" s="52" t="s">
        <v>120</v>
      </c>
      <c r="O92" s="52" t="s">
        <v>123</v>
      </c>
      <c r="P92" s="48"/>
    </row>
    <row r="93" spans="2:16" ht="52.8" hidden="1" x14ac:dyDescent="0.3">
      <c r="B93" s="47"/>
      <c r="C93" s="46"/>
      <c r="D93" s="51" t="s">
        <v>60</v>
      </c>
      <c r="E93" s="52" t="s">
        <v>46</v>
      </c>
      <c r="F93" s="51" t="s">
        <v>106</v>
      </c>
      <c r="G93" s="52">
        <v>1</v>
      </c>
      <c r="H93" s="52">
        <v>2</v>
      </c>
      <c r="I93" s="52">
        <v>2</v>
      </c>
      <c r="J93" s="52">
        <v>3</v>
      </c>
      <c r="K93" s="52">
        <v>1</v>
      </c>
      <c r="L93" s="7">
        <f t="shared" si="1"/>
        <v>12</v>
      </c>
      <c r="M93" s="52" t="s">
        <v>122</v>
      </c>
      <c r="N93" s="52" t="s">
        <v>120</v>
      </c>
      <c r="O93" s="52" t="s">
        <v>123</v>
      </c>
      <c r="P93" s="48"/>
    </row>
    <row r="94" spans="2:16" ht="27" hidden="1" x14ac:dyDescent="0.3">
      <c r="B94" s="47"/>
      <c r="C94" s="46"/>
      <c r="D94" s="46" t="s">
        <v>73</v>
      </c>
      <c r="E94" s="52" t="s">
        <v>48</v>
      </c>
      <c r="F94" s="60" t="s">
        <v>119</v>
      </c>
      <c r="G94" s="52">
        <v>1</v>
      </c>
      <c r="H94" s="52">
        <v>1</v>
      </c>
      <c r="I94" s="52">
        <v>1</v>
      </c>
      <c r="J94" s="52">
        <v>3</v>
      </c>
      <c r="K94" s="52">
        <v>1</v>
      </c>
      <c r="L94" s="7">
        <f t="shared" si="1"/>
        <v>3</v>
      </c>
      <c r="M94" s="52" t="s">
        <v>122</v>
      </c>
      <c r="N94" s="52"/>
      <c r="O94" s="52" t="s">
        <v>123</v>
      </c>
      <c r="P94" s="48"/>
    </row>
    <row r="95" spans="2:16" ht="26.4" x14ac:dyDescent="0.3">
      <c r="B95" s="47">
        <v>26</v>
      </c>
      <c r="C95" s="58" t="s">
        <v>102</v>
      </c>
      <c r="D95" s="51" t="s">
        <v>59</v>
      </c>
      <c r="E95" s="52" t="s">
        <v>46</v>
      </c>
      <c r="F95" s="51" t="s">
        <v>107</v>
      </c>
      <c r="G95" s="52">
        <v>1</v>
      </c>
      <c r="H95" s="52">
        <v>1</v>
      </c>
      <c r="I95" s="52">
        <v>2</v>
      </c>
      <c r="J95" s="52">
        <v>3</v>
      </c>
      <c r="K95" s="52">
        <v>5</v>
      </c>
      <c r="L95" s="7">
        <f t="shared" si="1"/>
        <v>30</v>
      </c>
      <c r="M95" s="52" t="s">
        <v>120</v>
      </c>
      <c r="N95" s="52" t="s">
        <v>120</v>
      </c>
      <c r="O95" s="52" t="s">
        <v>121</v>
      </c>
      <c r="P95" s="48"/>
    </row>
    <row r="96" spans="2:16" ht="15.6" hidden="1" x14ac:dyDescent="0.3">
      <c r="B96" s="47"/>
      <c r="C96" s="46"/>
      <c r="D96" s="59" t="s">
        <v>103</v>
      </c>
      <c r="E96" s="52" t="s">
        <v>48</v>
      </c>
      <c r="F96" s="45" t="s">
        <v>51</v>
      </c>
      <c r="G96" s="52"/>
      <c r="H96" s="52"/>
      <c r="I96" s="52"/>
      <c r="J96" s="52"/>
      <c r="K96" s="52"/>
      <c r="L96" s="7">
        <f t="shared" si="1"/>
        <v>0</v>
      </c>
      <c r="M96" s="52" t="s">
        <v>122</v>
      </c>
      <c r="N96" s="52"/>
      <c r="O96" s="52" t="s">
        <v>123</v>
      </c>
      <c r="P96" s="48"/>
    </row>
    <row r="97" spans="2:16" ht="27" thickBot="1" x14ac:dyDescent="0.35">
      <c r="B97" s="47">
        <v>27</v>
      </c>
      <c r="C97" s="54" t="s">
        <v>104</v>
      </c>
      <c r="D97" s="46" t="s">
        <v>59</v>
      </c>
      <c r="E97" s="52" t="s">
        <v>46</v>
      </c>
      <c r="F97" s="51" t="s">
        <v>107</v>
      </c>
      <c r="G97" s="52">
        <v>1</v>
      </c>
      <c r="H97" s="52">
        <v>1</v>
      </c>
      <c r="I97" s="52">
        <v>2</v>
      </c>
      <c r="J97" s="52">
        <v>3</v>
      </c>
      <c r="K97" s="52">
        <v>5</v>
      </c>
      <c r="L97" s="7">
        <f t="shared" si="1"/>
        <v>30</v>
      </c>
      <c r="M97" s="52" t="s">
        <v>120</v>
      </c>
      <c r="N97" s="52" t="s">
        <v>120</v>
      </c>
      <c r="O97" s="52" t="s">
        <v>121</v>
      </c>
      <c r="P97" s="48"/>
    </row>
    <row r="98" spans="2:16" ht="15.6" hidden="1" x14ac:dyDescent="0.3">
      <c r="B98" s="47"/>
      <c r="C98" s="53"/>
      <c r="D98" s="46" t="s">
        <v>62</v>
      </c>
      <c r="E98" s="52" t="s">
        <v>46</v>
      </c>
      <c r="F98" s="51" t="s">
        <v>105</v>
      </c>
      <c r="G98" s="52">
        <v>1</v>
      </c>
      <c r="H98" s="52">
        <v>1</v>
      </c>
      <c r="I98" s="52">
        <v>1</v>
      </c>
      <c r="J98" s="52">
        <v>4</v>
      </c>
      <c r="K98" s="52">
        <v>5</v>
      </c>
      <c r="L98" s="7">
        <f t="shared" si="1"/>
        <v>20</v>
      </c>
      <c r="M98" s="52" t="s">
        <v>120</v>
      </c>
      <c r="N98" s="52" t="s">
        <v>120</v>
      </c>
      <c r="O98" s="52" t="s">
        <v>121</v>
      </c>
      <c r="P98" s="48"/>
    </row>
    <row r="99" spans="2:16" s="8" customFormat="1" ht="13.8" thickBot="1" x14ac:dyDescent="0.3">
      <c r="B99" s="29"/>
      <c r="C99" s="17" t="s">
        <v>17</v>
      </c>
      <c r="D99" s="18"/>
      <c r="E99" s="18"/>
      <c r="F99" s="19"/>
      <c r="G99" s="18"/>
      <c r="H99" s="18"/>
      <c r="I99" s="18"/>
      <c r="J99" s="18"/>
      <c r="K99" s="18"/>
      <c r="L99" s="18"/>
      <c r="M99" s="18"/>
      <c r="N99" s="19"/>
      <c r="O99" s="18"/>
      <c r="P99" s="30"/>
    </row>
    <row r="100" spans="2:16" s="8" customFormat="1" ht="13.2" x14ac:dyDescent="0.25">
      <c r="B100" s="31"/>
      <c r="C100" s="23"/>
      <c r="D100" s="24" t="s">
        <v>18</v>
      </c>
      <c r="E100" s="24" t="s">
        <v>19</v>
      </c>
      <c r="F100" s="25"/>
      <c r="G100" s="24"/>
      <c r="H100" s="24"/>
      <c r="I100" s="24"/>
      <c r="J100" s="24"/>
      <c r="K100" s="24"/>
      <c r="L100" s="24"/>
      <c r="M100" s="24"/>
      <c r="N100" s="25"/>
      <c r="O100" s="24"/>
      <c r="P100" s="32"/>
    </row>
    <row r="101" spans="2:16" s="8" customFormat="1" ht="13.2" x14ac:dyDescent="0.25">
      <c r="B101" s="33"/>
      <c r="C101" s="20"/>
      <c r="D101" s="21"/>
      <c r="E101" s="21" t="s">
        <v>20</v>
      </c>
      <c r="F101" s="22"/>
      <c r="G101" s="21"/>
      <c r="H101" s="21"/>
      <c r="I101" s="21"/>
      <c r="J101" s="21"/>
      <c r="K101" s="21"/>
      <c r="L101" s="21"/>
      <c r="M101" s="21"/>
      <c r="N101" s="22"/>
      <c r="O101" s="21"/>
      <c r="P101" s="34"/>
    </row>
    <row r="102" spans="2:16" s="8" customFormat="1" ht="13.8" thickBot="1" x14ac:dyDescent="0.3">
      <c r="B102" s="33"/>
      <c r="C102" s="20"/>
      <c r="D102" s="21"/>
      <c r="E102" s="21"/>
      <c r="F102" s="22"/>
      <c r="G102" s="21"/>
      <c r="H102" s="21"/>
      <c r="I102" s="21"/>
      <c r="J102" s="21"/>
      <c r="K102" s="21"/>
      <c r="L102" s="21"/>
      <c r="M102" s="21"/>
      <c r="N102" s="22"/>
      <c r="O102" s="21"/>
      <c r="P102" s="34"/>
    </row>
    <row r="103" spans="2:16" s="8" customFormat="1" ht="13.2" x14ac:dyDescent="0.25">
      <c r="B103" s="31"/>
      <c r="C103" s="28" t="s">
        <v>128</v>
      </c>
      <c r="D103" s="24"/>
      <c r="E103" s="24"/>
      <c r="F103" s="25"/>
      <c r="G103" s="24"/>
      <c r="H103" s="24"/>
      <c r="I103" s="24"/>
      <c r="J103" s="24"/>
      <c r="K103" s="24"/>
      <c r="L103" s="24"/>
      <c r="M103" s="24"/>
      <c r="N103" s="25"/>
      <c r="O103" s="24"/>
      <c r="P103" s="32"/>
    </row>
    <row r="104" spans="2:16" s="8" customFormat="1" ht="15" customHeight="1" x14ac:dyDescent="0.25">
      <c r="B104" s="33"/>
      <c r="C104" s="21"/>
      <c r="D104" s="21"/>
      <c r="E104" s="21"/>
      <c r="F104" s="22"/>
      <c r="G104" s="21"/>
      <c r="H104" s="27"/>
      <c r="I104" s="21"/>
      <c r="J104" s="21"/>
      <c r="K104" s="21"/>
      <c r="L104" s="21"/>
      <c r="M104" s="21"/>
      <c r="N104" s="22"/>
      <c r="O104" s="21"/>
      <c r="P104" s="34"/>
    </row>
    <row r="105" spans="2:16" s="8" customFormat="1" ht="13.2" x14ac:dyDescent="0.25">
      <c r="B105" s="33"/>
      <c r="C105" s="20"/>
      <c r="D105" s="21"/>
      <c r="E105" s="21"/>
      <c r="F105" s="22"/>
      <c r="G105" s="21"/>
      <c r="H105" s="21"/>
      <c r="I105" s="21"/>
      <c r="J105" s="21"/>
      <c r="K105" s="21"/>
      <c r="L105" s="21"/>
      <c r="M105" s="21"/>
      <c r="N105" s="22"/>
      <c r="O105" s="21"/>
      <c r="P105" s="34"/>
    </row>
    <row r="106" spans="2:16" s="8" customFormat="1" ht="28.5" customHeight="1" thickBot="1" x14ac:dyDescent="0.3">
      <c r="B106" s="33"/>
      <c r="C106" s="38"/>
      <c r="D106" s="21"/>
      <c r="E106" s="21"/>
      <c r="F106" s="22"/>
      <c r="G106" s="41" t="s">
        <v>125</v>
      </c>
      <c r="H106" s="21"/>
      <c r="I106" s="21"/>
      <c r="J106" s="21"/>
      <c r="K106" s="21"/>
      <c r="L106" s="21"/>
      <c r="M106" s="21"/>
      <c r="N106" s="22"/>
      <c r="O106" s="21"/>
      <c r="P106" s="34"/>
    </row>
    <row r="107" spans="2:16" s="8" customFormat="1" ht="13.8" thickTop="1" x14ac:dyDescent="0.25">
      <c r="B107" s="33"/>
      <c r="C107" s="79" t="s">
        <v>21</v>
      </c>
      <c r="D107" s="79"/>
      <c r="E107" s="21"/>
      <c r="F107" s="22"/>
      <c r="G107" s="26" t="s">
        <v>31</v>
      </c>
      <c r="H107" s="21"/>
      <c r="I107" s="21"/>
      <c r="J107" s="21"/>
      <c r="K107" s="21"/>
      <c r="L107" s="21"/>
      <c r="M107" s="21"/>
      <c r="N107" s="22"/>
      <c r="O107" s="21"/>
      <c r="P107" s="34"/>
    </row>
    <row r="108" spans="2:16" s="21" customFormat="1" ht="13.2" x14ac:dyDescent="0.25">
      <c r="B108" s="33"/>
      <c r="C108" s="20"/>
      <c r="F108" s="22"/>
      <c r="N108" s="22"/>
      <c r="P108" s="34"/>
    </row>
    <row r="109" spans="2:16" ht="15" thickBot="1" x14ac:dyDescent="0.35">
      <c r="B109" s="35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7"/>
    </row>
    <row r="110" spans="2:16" ht="15" thickTop="1" x14ac:dyDescent="0.3"/>
  </sheetData>
  <autoFilter ref="B9:Q98" xr:uid="{14EA0296-E760-4B02-AD99-D4C0981D97B4}">
    <filterColumn colId="1">
      <customFilters>
        <customFilter operator="notEqual" val=" "/>
      </customFilters>
    </filterColumn>
    <filterColumn colId="6" showButton="0"/>
  </autoFilter>
  <mergeCells count="24">
    <mergeCell ref="M8:M10"/>
    <mergeCell ref="N8:N10"/>
    <mergeCell ref="O8:O10"/>
    <mergeCell ref="P8:P10"/>
    <mergeCell ref="G9:G10"/>
    <mergeCell ref="H9:I9"/>
    <mergeCell ref="J9:J10"/>
    <mergeCell ref="K9:K10"/>
    <mergeCell ref="L9:L10"/>
    <mergeCell ref="C107:D107"/>
    <mergeCell ref="B8:B10"/>
    <mergeCell ref="C8:C10"/>
    <mergeCell ref="D8:D10"/>
    <mergeCell ref="E8:E10"/>
    <mergeCell ref="F8:F10"/>
    <mergeCell ref="G8:L8"/>
    <mergeCell ref="G2:H2"/>
    <mergeCell ref="G3:H3"/>
    <mergeCell ref="B2:B5"/>
    <mergeCell ref="G4:H4"/>
    <mergeCell ref="G5:H5"/>
    <mergeCell ref="C2:E2"/>
    <mergeCell ref="C3:E3"/>
    <mergeCell ref="C4:E5"/>
  </mergeCell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6"/>
  <sheetViews>
    <sheetView workbookViewId="0">
      <selection activeCell="G13" sqref="G13"/>
    </sheetView>
  </sheetViews>
  <sheetFormatPr defaultRowHeight="14.4" x14ac:dyDescent="0.3"/>
  <sheetData>
    <row r="2" spans="2:2" x14ac:dyDescent="0.3">
      <c r="B2" t="s">
        <v>36</v>
      </c>
    </row>
    <row r="4" spans="2:2" x14ac:dyDescent="0.3">
      <c r="B4" t="s">
        <v>37</v>
      </c>
    </row>
    <row r="5" spans="2:2" x14ac:dyDescent="0.3">
      <c r="B5" t="s">
        <v>38</v>
      </c>
    </row>
    <row r="6" spans="2:2" x14ac:dyDescent="0.3">
      <c r="B6" t="s">
        <v>39</v>
      </c>
    </row>
  </sheetData>
  <pageMargins left="0.7" right="0.7" top="0.75" bottom="0.75" header="0.3" footer="0.3"/>
  <pageSetup paperSize="9" orientation="portrait" verticalDpi="0" r:id="rId1"/>
  <headerFooter>
    <oddFooter>&amp;C&amp;1#&amp;"Calibri"&amp;6&amp;K737373Sensitivity: Internal (C3)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verticalDpi="0" r:id="rId1"/>
  <headerFooter>
    <oddFooter>&amp;C&amp;1#&amp;"Calibri"&amp;6&amp;K737373Sensitivity: Internal (C3)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B85AFD4-6A82-436F-9DA1-6324D2898F5A}"/>
</file>

<file path=customXml/itemProps2.xml><?xml version="1.0" encoding="utf-8"?>
<ds:datastoreItem xmlns:ds="http://schemas.openxmlformats.org/officeDocument/2006/customXml" ds:itemID="{AC5E1678-CF1B-4322-A62B-C70E85728695}"/>
</file>

<file path=customXml/itemProps3.xml><?xml version="1.0" encoding="utf-8"?>
<ds:datastoreItem xmlns:ds="http://schemas.openxmlformats.org/officeDocument/2006/customXml" ds:itemID="{1CC42B54-161E-4DD7-BBBE-9FEFA90426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Niku D’cunha</dc:creator>
  <cp:lastModifiedBy>Madhavi S Parab</cp:lastModifiedBy>
  <dcterms:created xsi:type="dcterms:W3CDTF">2018-06-19T07:02:25Z</dcterms:created>
  <dcterms:modified xsi:type="dcterms:W3CDTF">2021-10-03T00:36:09Z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018b01-d6ca-4215-a70f-0f507ff65fa4_Enabled">
    <vt:lpwstr>True</vt:lpwstr>
  </property>
  <property fmtid="{D5CDD505-2E9C-101B-9397-08002B2CF9AE}" pid="3" name="MSIP_Label_d8018b01-d6ca-4215-a70f-0f507ff65fa4_SiteId">
    <vt:lpwstr>4273e6e9-aed1-40ab-83a3-85e0d43de705</vt:lpwstr>
  </property>
  <property fmtid="{D5CDD505-2E9C-101B-9397-08002B2CF9AE}" pid="4" name="MSIP_Label_d8018b01-d6ca-4215-a70f-0f507ff65fa4_Owner">
    <vt:lpwstr>00051171@vedanta.co.in</vt:lpwstr>
  </property>
  <property fmtid="{D5CDD505-2E9C-101B-9397-08002B2CF9AE}" pid="5" name="MSIP_Label_d8018b01-d6ca-4215-a70f-0f507ff65fa4_SetDate">
    <vt:lpwstr>2021-10-02T06:36:13.4119961Z</vt:lpwstr>
  </property>
  <property fmtid="{D5CDD505-2E9C-101B-9397-08002B2CF9AE}" pid="6" name="MSIP_Label_d8018b01-d6ca-4215-a70f-0f507ff65fa4_Name">
    <vt:lpwstr>Internal (C3)</vt:lpwstr>
  </property>
  <property fmtid="{D5CDD505-2E9C-101B-9397-08002B2CF9AE}" pid="7" name="MSIP_Label_d8018b01-d6ca-4215-a70f-0f507ff65fa4_Application">
    <vt:lpwstr>Microsoft Azure Information Protection</vt:lpwstr>
  </property>
  <property fmtid="{D5CDD505-2E9C-101B-9397-08002B2CF9AE}" pid="8" name="MSIP_Label_d8018b01-d6ca-4215-a70f-0f507ff65fa4_ActionId">
    <vt:lpwstr>26b92526-7461-49fa-94d8-4ab8c192476c</vt:lpwstr>
  </property>
  <property fmtid="{D5CDD505-2E9C-101B-9397-08002B2CF9AE}" pid="9" name="MSIP_Label_d8018b01-d6ca-4215-a70f-0f507ff65fa4_Extended_MSFT_Method">
    <vt:lpwstr>Manual</vt:lpwstr>
  </property>
  <property fmtid="{D5CDD505-2E9C-101B-9397-08002B2CF9AE}" pid="10" name="MSIP_Label_1a837f0f-bc33-47ca-8126-9d7bb0fbe56f_Enabled">
    <vt:lpwstr>True</vt:lpwstr>
  </property>
  <property fmtid="{D5CDD505-2E9C-101B-9397-08002B2CF9AE}" pid="11" name="MSIP_Label_1a837f0f-bc33-47ca-8126-9d7bb0fbe56f_SiteId">
    <vt:lpwstr>4273e6e9-aed1-40ab-83a3-85e0d43de705</vt:lpwstr>
  </property>
  <property fmtid="{D5CDD505-2E9C-101B-9397-08002B2CF9AE}" pid="12" name="MSIP_Label_1a837f0f-bc33-47ca-8126-9d7bb0fbe56f_Owner">
    <vt:lpwstr>00051171@vedanta.co.in</vt:lpwstr>
  </property>
  <property fmtid="{D5CDD505-2E9C-101B-9397-08002B2CF9AE}" pid="13" name="MSIP_Label_1a837f0f-bc33-47ca-8126-9d7bb0fbe56f_SetDate">
    <vt:lpwstr>2021-10-02T06:36:13.4119961Z</vt:lpwstr>
  </property>
  <property fmtid="{D5CDD505-2E9C-101B-9397-08002B2CF9AE}" pid="14" name="MSIP_Label_1a837f0f-bc33-47ca-8126-9d7bb0fbe56f_Name">
    <vt:lpwstr>All Employees and Partners</vt:lpwstr>
  </property>
  <property fmtid="{D5CDD505-2E9C-101B-9397-08002B2CF9AE}" pid="15" name="MSIP_Label_1a837f0f-bc33-47ca-8126-9d7bb0fbe56f_Application">
    <vt:lpwstr>Microsoft Azure Information Protection</vt:lpwstr>
  </property>
  <property fmtid="{D5CDD505-2E9C-101B-9397-08002B2CF9AE}" pid="16" name="MSIP_Label_1a837f0f-bc33-47ca-8126-9d7bb0fbe56f_ActionId">
    <vt:lpwstr>26b92526-7461-49fa-94d8-4ab8c192476c</vt:lpwstr>
  </property>
  <property fmtid="{D5CDD505-2E9C-101B-9397-08002B2CF9AE}" pid="17" name="MSIP_Label_1a837f0f-bc33-47ca-8126-9d7bb0fbe56f_Parent">
    <vt:lpwstr>d8018b01-d6ca-4215-a70f-0f507ff65fa4</vt:lpwstr>
  </property>
  <property fmtid="{D5CDD505-2E9C-101B-9397-08002B2CF9AE}" pid="18" name="MSIP_Label_1a837f0f-bc33-47ca-8126-9d7bb0fbe56f_Extended_MSFT_Method">
    <vt:lpwstr>Manual</vt:lpwstr>
  </property>
  <property fmtid="{D5CDD505-2E9C-101B-9397-08002B2CF9AE}" pid="19" name="Sensitivity">
    <vt:lpwstr>Internal (C3) All Employees and Partners</vt:lpwstr>
  </property>
  <property fmtid="{D5CDD505-2E9C-101B-9397-08002B2CF9AE}" pid="20" name="ContentTypeId">
    <vt:lpwstr>0x0101007E09428367BB6C478DCFDAEFD0D8ED51</vt:lpwstr>
  </property>
  <property fmtid="{D5CDD505-2E9C-101B-9397-08002B2CF9AE}" pid="21" name="Order">
    <vt:r8>246600</vt:r8>
  </property>
  <property fmtid="{D5CDD505-2E9C-101B-9397-08002B2CF9AE}" pid="22" name="_ExtendedDescription">
    <vt:lpwstr/>
  </property>
</Properties>
</file>