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8_{A1FAB5AC-5C81-4D00-88A9-0E6F3E5006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D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B23" i="2" l="1"/>
  <c r="F13" i="2"/>
  <c r="F14" i="2"/>
  <c r="F15" i="2"/>
  <c r="F16" i="2"/>
  <c r="F17" i="2"/>
  <c r="F18" i="2"/>
  <c r="F19" i="2"/>
  <c r="F20" i="2"/>
  <c r="F21" i="2"/>
  <c r="F12" i="2"/>
  <c r="E13" i="2"/>
  <c r="E14" i="2"/>
  <c r="E15" i="2"/>
  <c r="E16" i="2"/>
  <c r="E17" i="2"/>
  <c r="E18" i="2"/>
  <c r="E19" i="2"/>
  <c r="E20" i="2"/>
  <c r="E21" i="2"/>
  <c r="E12" i="2"/>
  <c r="F4" i="2"/>
  <c r="E5" i="2"/>
  <c r="F3" i="2"/>
  <c r="D5" i="2"/>
  <c r="E3" i="2"/>
  <c r="D4" i="2"/>
  <c r="F2" i="2"/>
  <c r="C5" i="2"/>
  <c r="E2" i="2"/>
  <c r="C4" i="2"/>
  <c r="D2" i="2"/>
  <c r="C3" i="2"/>
</calcChain>
</file>

<file path=xl/sharedStrings.xml><?xml version="1.0" encoding="utf-8"?>
<sst xmlns="http://schemas.openxmlformats.org/spreadsheetml/2006/main" count="1055" uniqueCount="369">
  <si>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</si>
  <si>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</si>
  <si>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</si>
  <si>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</si>
  <si>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</si>
  <si>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</si>
  <si>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</si>
  <si>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</si>
  <si>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</si>
  <si>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</si>
  <si>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</si>
  <si>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</si>
  <si>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</si>
  <si>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</si>
  <si>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</si>
  <si>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</si>
  <si>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</si>
  <si>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</si>
  <si>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</si>
  <si>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</si>
  <si>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</si>
  <si>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</si>
  <si>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</si>
  <si>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</si>
  <si>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</si>
  <si>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</si>
  <si>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</si>
  <si>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</si>
  <si>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</si>
  <si>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</si>
  <si>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</si>
  <si>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</si>
  <si>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</si>
  <si>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</si>
  <si>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</si>
  <si>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</si>
  <si>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</si>
  <si>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</si>
  <si>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</si>
  <si>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</si>
  <si>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</si>
  <si>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</si>
  <si>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</si>
  <si>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</si>
  <si>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</si>
  <si>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</si>
  <si>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</si>
  <si>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</si>
  <si>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</si>
  <si>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</si>
  <si>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</si>
  <si>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</si>
  <si>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</si>
  <si>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</si>
  <si>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</si>
  <si>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</si>
  <si>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</si>
  <si>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</si>
  <si>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</si>
  <si>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</si>
  <si>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</si>
  <si>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</si>
  <si>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</si>
  <si>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</si>
  <si>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</si>
  <si>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</si>
  <si>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</si>
  <si>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</si>
  <si>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</si>
  <si>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</si>
  <si>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</si>
  <si>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</si>
  <si>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</si>
  <si>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</si>
  <si>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</si>
  <si>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</si>
  <si>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</si>
  <si>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</si>
  <si>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</si>
  <si>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</si>
  <si>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</si>
  <si>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</si>
  <si>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</si>
  <si>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</si>
  <si>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</si>
  <si>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</si>
  <si>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</si>
  <si>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</si>
  <si>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</si>
  <si>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</si>
  <si>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</si>
  <si>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</si>
  <si>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</si>
  <si>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</si>
  <si>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</si>
  <si>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</si>
  <si>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</si>
  <si>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</si>
  <si>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</si>
  <si>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</si>
  <si>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</si>
  <si>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</si>
  <si>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</si>
  <si>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</si>
  <si>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</si>
  <si>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</si>
  <si>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</si>
  <si>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</si>
  <si>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</si>
  <si>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</si>
  <si>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</si>
  <si>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</si>
  <si>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</si>
  <si>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</si>
  <si>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</si>
  <si>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</si>
  <si>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</si>
  <si>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</si>
  <si>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</si>
  <si>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</si>
  <si>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</si>
  <si>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</si>
  <si>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</si>
  <si>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</si>
  <si>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</si>
  <si>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</si>
  <si>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</si>
  <si>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</si>
  <si>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</si>
  <si>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</si>
  <si>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</si>
  <si>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</si>
  <si>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</si>
  <si>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</si>
  <si>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</si>
  <si>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</si>
  <si>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</si>
  <si>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</si>
  <si>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</si>
  <si>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</si>
  <si>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</si>
  <si>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</si>
  <si>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</si>
  <si>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</si>
  <si>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</si>
  <si>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</si>
  <si>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</si>
  <si>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</si>
  <si>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</si>
  <si>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</si>
  <si>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</si>
  <si>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</si>
  <si>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</si>
  <si>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</si>
  <si>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</si>
  <si>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</si>
  <si>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</si>
  <si>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</si>
  <si>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</si>
  <si>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</si>
  <si>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</si>
  <si>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</si>
  <si>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</si>
  <si>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</si>
  <si>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</si>
  <si>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</si>
  <si>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</si>
  <si>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</si>
  <si>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</si>
  <si>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</si>
  <si>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</si>
  <si>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</si>
  <si>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</si>
  <si>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</si>
  <si>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</si>
  <si>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</si>
  <si>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</si>
  <si>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</si>
  <si>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</si>
  <si>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</si>
  <si>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</si>
  <si>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</si>
  <si>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</si>
  <si>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</si>
  <si>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</si>
  <si>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</si>
  <si>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</si>
  <si>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</si>
  <si>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</si>
  <si>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</si>
  <si>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</si>
  <si>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</si>
  <si>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</si>
  <si>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</si>
  <si>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</si>
  <si>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</si>
  <si>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</si>
  <si>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</si>
  <si>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</si>
  <si>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</si>
  <si>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</si>
  <si>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</si>
  <si>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</si>
  <si>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</si>
  <si>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</si>
  <si>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</si>
  <si>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</si>
  <si>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</si>
  <si>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</si>
  <si>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</si>
  <si>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</si>
  <si>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</si>
  <si>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</si>
  <si>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</si>
  <si>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</si>
  <si>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</si>
  <si>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</si>
  <si>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</si>
  <si>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</si>
  <si>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</si>
  <si>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</si>
  <si>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</si>
  <si>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</si>
  <si>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</si>
  <si>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</si>
  <si>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</si>
  <si>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</si>
  <si>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</si>
  <si>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</si>
  <si>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</si>
  <si>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</si>
  <si>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</si>
  <si>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</si>
  <si>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</si>
  <si>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</si>
  <si>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</si>
  <si>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</si>
  <si>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</si>
  <si>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</si>
  <si>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</si>
  <si>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</si>
  <si>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</si>
  <si>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</si>
  <si>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</si>
  <si>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</si>
  <si>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</si>
  <si>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</si>
  <si>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</si>
  <si>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</si>
  <si>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</si>
  <si>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</si>
  <si>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</si>
  <si>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</si>
  <si>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</si>
  <si>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</si>
  <si>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</si>
  <si>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</si>
  <si>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</si>
  <si>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</si>
  <si>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</si>
  <si>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</si>
  <si>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</si>
  <si>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</si>
  <si>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</si>
  <si>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</si>
  <si>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</si>
  <si>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</si>
  <si>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</si>
  <si>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</si>
  <si>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</si>
  <si>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</si>
  <si>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</si>
  <si>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</si>
  <si>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</si>
  <si>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</si>
  <si>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</si>
  <si>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</si>
  <si>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</si>
  <si>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</si>
  <si>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</si>
  <si>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</si>
  <si>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</si>
  <si>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</si>
  <si>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</si>
  <si>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</si>
  <si>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</si>
  <si>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</si>
  <si>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</si>
  <si>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</si>
  <si>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</si>
  <si>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</si>
  <si>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</si>
  <si>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</si>
  <si>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</si>
  <si>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</si>
  <si>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</si>
  <si>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</si>
  <si>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</si>
  <si>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</si>
  <si>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</si>
  <si>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</si>
  <si>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</si>
  <si>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</si>
  <si>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</si>
  <si>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</si>
  <si>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</si>
  <si>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</si>
  <si>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</si>
  <si>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</si>
  <si>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</si>
  <si>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</si>
  <si>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</si>
  <si>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</si>
  <si>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</si>
  <si>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</si>
  <si>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</si>
  <si>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</si>
  <si>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</si>
  <si>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</si>
  <si>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</si>
  <si>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</si>
  <si>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</si>
  <si>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</si>
  <si>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</si>
  <si>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</si>
  <si>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</si>
  <si>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</si>
  <si>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</si>
  <si>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</si>
  <si>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</si>
  <si>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</si>
  <si>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</si>
  <si>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</si>
  <si>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</si>
  <si>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</si>
  <si>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</si>
  <si>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</si>
  <si>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</si>
  <si>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</si>
  <si>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</si>
  <si>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</si>
  <si>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</si>
  <si>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</si>
  <si>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</si>
  <si>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</si>
  <si>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</si>
  <si>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</si>
  <si>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</si>
  <si>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</si>
  <si>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</si>
  <si>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</si>
  <si>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</si>
  <si>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</si>
  <si>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</si>
  <si>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</si>
  <si>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</si>
  <si>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</si>
  <si>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largo pico</t>
  </si>
  <si>
    <t>largo aleta</t>
  </si>
  <si>
    <t>masa corporal</t>
  </si>
  <si>
    <t>grososr pico</t>
  </si>
  <si>
    <t>entre más masa corporal, más larga la aleta.</t>
  </si>
  <si>
    <t>entre más largo el pico, más larga la aleta.</t>
  </si>
  <si>
    <t>niños</t>
  </si>
  <si>
    <t>lenguaje</t>
  </si>
  <si>
    <t>C, N y S</t>
  </si>
  <si>
    <t>Rango L</t>
  </si>
  <si>
    <t>Rango C, N y S</t>
  </si>
  <si>
    <t>Hay poca correlacion emtre las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</si>
</sst>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"/>
  <sheetViews>
    <sheetView topLeftCell="A311" workbookViewId="0">
      <selection activeCell="F2" sqref="F2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  <col min="8" max="8" width="16.5703125" customWidth="1"/>
  </cols>
  <sheetData>
    <row r="1" spans="1:9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  <c r="H1" s="1"/>
      <c r="I1" s="1"/>
    </row>
    <row r="2" spans="1:9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9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9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9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9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9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9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9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9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9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9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9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9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9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9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0443-1AFF-496C-9139-5EB0C06719FF}">
  <dimension ref="B1:F23"/>
  <sheetViews>
    <sheetView tabSelected="1" workbookViewId="0">
      <selection activeCell="C23" sqref="C23"/>
    </sheetView>
  </sheetViews>
  <sheetFormatPr baseColWidth="10" defaultRowHeight="15" x14ac:dyDescent="0.25"/>
  <cols>
    <col min="3" max="3" width="11.85546875" bestFit="1" customWidth="1"/>
  </cols>
  <sheetData>
    <row r="1" spans="2:6" x14ac:dyDescent="0.25">
      <c r="C1" t="s">
        <v>357</v>
      </c>
      <c r="D1" t="s">
        <v>360</v>
      </c>
      <c r="E1" t="s">
        <v>358</v>
      </c>
      <c r="F1" t="s">
        <v>359</v>
      </c>
    </row>
    <row r="2" spans="2:6" x14ac:dyDescent="0.25">
      <c r="B2" t="s">
        <v>357</v>
      </c>
      <c r="C2">
        <v>1</v>
      </c>
      <c r="D2">
        <f>PEARSON('BD1'!E2:E345,'BD1'!D2:D345)</f>
        <v>-0.2377625438268359</v>
      </c>
      <c r="E2">
        <f>PEARSON('BD1'!F2:F345,'BD1'!D2:D345)</f>
        <v>0.65877278879448686</v>
      </c>
      <c r="F2">
        <f>PEARSON('BD1'!G2:G345,'BD1'!D2:D345)</f>
        <v>0.59682206361941237</v>
      </c>
    </row>
    <row r="3" spans="2:6" x14ac:dyDescent="0.25">
      <c r="B3" t="s">
        <v>360</v>
      </c>
      <c r="C3">
        <f>PEARSON('BD1'!E2:E345,'BD1'!D2:D345)</f>
        <v>-0.2377625438268359</v>
      </c>
      <c r="D3">
        <v>1</v>
      </c>
      <c r="E3">
        <f>PEARSON('BD1'!E2:E345,'BD1'!F2:F345)</f>
        <v>-0.58474791097654799</v>
      </c>
      <c r="F3">
        <f>PEARSON('BD1'!E2:E345,'BD1'!G2:G345)</f>
        <v>-0.47315774668192978</v>
      </c>
    </row>
    <row r="4" spans="2:6" x14ac:dyDescent="0.25">
      <c r="B4" t="s">
        <v>358</v>
      </c>
      <c r="C4">
        <f>PEARSON('BD1'!F2:F345,'BD1'!D2:D345)</f>
        <v>0.65877278879448686</v>
      </c>
      <c r="D4">
        <f>PEARSON('BD1'!E2:E345,'BD1'!F2:F345)</f>
        <v>-0.58474791097654799</v>
      </c>
      <c r="E4">
        <v>1</v>
      </c>
      <c r="F4">
        <f>PEARSON('BD1'!F2:F345,'BD1'!G2:G345)</f>
        <v>0.87127856682493243</v>
      </c>
    </row>
    <row r="5" spans="2:6" x14ac:dyDescent="0.25">
      <c r="B5" t="s">
        <v>359</v>
      </c>
      <c r="C5">
        <f>PEARSON('BD1'!G2:G345,'BD1'!D2:D345)</f>
        <v>0.59682206361941237</v>
      </c>
      <c r="D5">
        <f>PEARSON('BD1'!E2:E345,'BD1'!G2:G345)</f>
        <v>-0.47315774668192978</v>
      </c>
      <c r="E5">
        <f>PEARSON('BD1'!F2:F345,'BD1'!G2:G345)</f>
        <v>0.87127856682493243</v>
      </c>
      <c r="F5">
        <v>1</v>
      </c>
    </row>
    <row r="7" spans="2:6" x14ac:dyDescent="0.25">
      <c r="B7" t="s">
        <v>361</v>
      </c>
    </row>
    <row r="8" spans="2:6" x14ac:dyDescent="0.25">
      <c r="B8" t="s">
        <v>362</v>
      </c>
    </row>
    <row r="11" spans="2:6" x14ac:dyDescent="0.25">
      <c r="B11" t="s">
        <v>363</v>
      </c>
      <c r="C11" t="s">
        <v>364</v>
      </c>
      <c r="D11" t="s">
        <v>365</v>
      </c>
      <c r="E11" t="s">
        <v>366</v>
      </c>
      <c r="F11" t="s">
        <v>367</v>
      </c>
    </row>
    <row r="12" spans="2:6" x14ac:dyDescent="0.25">
      <c r="B12">
        <v>1</v>
      </c>
      <c r="C12">
        <v>8</v>
      </c>
      <c r="D12">
        <v>7</v>
      </c>
      <c r="E12">
        <f>_xlfn.RANK.AVG(C12,$C$12:$C$21,0)</f>
        <v>6.5</v>
      </c>
      <c r="F12">
        <f>_xlfn.RANK.AVG(D12,$D$12:$D$21,0)</f>
        <v>7.5</v>
      </c>
    </row>
    <row r="13" spans="2:6" x14ac:dyDescent="0.25">
      <c r="B13">
        <v>2</v>
      </c>
      <c r="C13">
        <v>9</v>
      </c>
      <c r="D13">
        <v>8</v>
      </c>
      <c r="E13">
        <f t="shared" ref="E13:E21" si="0">_xlfn.RANK.AVG(C13,$C$12:$C$21,0)</f>
        <v>2.5</v>
      </c>
      <c r="F13">
        <f t="shared" ref="F13:F21" si="1">_xlfn.RANK.AVG(D13,$D$12:$D$21,0)</f>
        <v>5</v>
      </c>
    </row>
    <row r="14" spans="2:6" x14ac:dyDescent="0.25">
      <c r="B14">
        <v>3</v>
      </c>
      <c r="C14">
        <v>7</v>
      </c>
      <c r="D14">
        <v>9</v>
      </c>
      <c r="E14">
        <f t="shared" si="0"/>
        <v>9.5</v>
      </c>
      <c r="F14">
        <f t="shared" si="1"/>
        <v>2.5</v>
      </c>
    </row>
    <row r="15" spans="2:6" x14ac:dyDescent="0.25">
      <c r="B15">
        <v>4</v>
      </c>
      <c r="C15">
        <v>8</v>
      </c>
      <c r="D15">
        <v>6</v>
      </c>
      <c r="E15">
        <f t="shared" si="0"/>
        <v>6.5</v>
      </c>
      <c r="F15">
        <f t="shared" si="1"/>
        <v>9.5</v>
      </c>
    </row>
    <row r="16" spans="2:6" x14ac:dyDescent="0.25">
      <c r="B16">
        <v>5</v>
      </c>
      <c r="C16">
        <v>9</v>
      </c>
      <c r="D16">
        <v>7</v>
      </c>
      <c r="E16">
        <f t="shared" si="0"/>
        <v>2.5</v>
      </c>
      <c r="F16">
        <f t="shared" si="1"/>
        <v>7.5</v>
      </c>
    </row>
    <row r="17" spans="2:6" x14ac:dyDescent="0.25">
      <c r="B17">
        <v>6</v>
      </c>
      <c r="C17">
        <v>8</v>
      </c>
      <c r="D17">
        <v>10</v>
      </c>
      <c r="E17">
        <f t="shared" si="0"/>
        <v>6.5</v>
      </c>
      <c r="F17">
        <f t="shared" si="1"/>
        <v>1</v>
      </c>
    </row>
    <row r="18" spans="2:6" x14ac:dyDescent="0.25">
      <c r="B18">
        <v>7</v>
      </c>
      <c r="C18">
        <v>7</v>
      </c>
      <c r="D18">
        <v>6</v>
      </c>
      <c r="E18">
        <f t="shared" si="0"/>
        <v>9.5</v>
      </c>
      <c r="F18">
        <f t="shared" si="1"/>
        <v>9.5</v>
      </c>
    </row>
    <row r="19" spans="2:6" x14ac:dyDescent="0.25">
      <c r="B19">
        <v>8</v>
      </c>
      <c r="C19">
        <v>9</v>
      </c>
      <c r="D19">
        <v>8</v>
      </c>
      <c r="E19">
        <f t="shared" si="0"/>
        <v>2.5</v>
      </c>
      <c r="F19">
        <f t="shared" si="1"/>
        <v>5</v>
      </c>
    </row>
    <row r="20" spans="2:6" x14ac:dyDescent="0.25">
      <c r="B20">
        <v>9</v>
      </c>
      <c r="C20">
        <v>8</v>
      </c>
      <c r="D20">
        <v>9</v>
      </c>
      <c r="E20">
        <f t="shared" si="0"/>
        <v>6.5</v>
      </c>
      <c r="F20">
        <f t="shared" si="1"/>
        <v>2.5</v>
      </c>
    </row>
    <row r="21" spans="2:6" x14ac:dyDescent="0.25">
      <c r="B21">
        <v>10</v>
      </c>
      <c r="C21">
        <v>9</v>
      </c>
      <c r="D21">
        <v>8</v>
      </c>
      <c r="E21">
        <f t="shared" si="0"/>
        <v>2.5</v>
      </c>
      <c r="F21">
        <f t="shared" si="1"/>
        <v>5</v>
      </c>
    </row>
    <row r="23" spans="2:6" x14ac:dyDescent="0.25">
      <c r="B23">
        <f>CORREL(E12:E21,F12:F21)</f>
        <v>1.3259288069595501E-2</v>
      </c>
      <c r="C23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2023-11-13T14:39:20Z</dcterms:modified>
</cp:coreProperties>
</file>