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DDE4DF84-8893-4171-85FC-D676F06DE78F}" xr6:coauthVersionLast="47" xr6:coauthVersionMax="47" xr10:uidLastSave="{00000000-0000-0000-0000-000000000000}"/>
  <bookViews>
    <workbookView xWindow="-120" yWindow="-120" windowWidth="20730" windowHeight="11160" xr2:uid="{A1CBF916-D454-4A7C-A57A-0B655C35E9DA}"/>
  </bookViews>
  <sheets>
    <sheet name="Named Ranges" sheetId="1" r:id="rId1"/>
    <sheet name="Sheet1" sheetId="2" r:id="rId2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F4" i="1" l="1" a="1"/>
  <c r="F4" i="1" s="1"/>
  <c r="I4" i="1"/>
  <c r="I7" i="1" l="1"/>
  <c r="I6" i="1"/>
  <c r="I5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<sst xmlns="http://schemas.openxmlformats.org/spreadsheetml/2006/main" count="25" uniqueCount="25">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</sst>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(* #,##0_);_(* \(#,##0\);_(* &quot;-&quot;??_);_(@_)"/>
    <numFmt numFmtId="166" formatCode="[$-F400]h:mm:ss\ AM/PM"/>
    <numFmt numFmtId="167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3" fillId="0" borderId="1" xfId="0" applyFont="1" applyBorder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18" fontId="4" fillId="3" borderId="2" xfId="0" applyNumberFormat="1" applyFont="1" applyFill="1" applyBorder="1"/>
    <xf numFmtId="165" fontId="0" fillId="0" borderId="2" xfId="1" applyNumberFormat="1" applyFont="1" applyBorder="1"/>
    <xf numFmtId="165" fontId="0" fillId="0" borderId="2" xfId="0" applyNumberFormat="1" applyBorder="1"/>
    <xf numFmtId="167" fontId="0" fillId="0" borderId="2" xfId="0" applyNumberFormat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2" applyNumberFormat="1" applyFont="1" applyBorder="1"/>
    <xf numFmtId="0" fontId="3" fillId="0" borderId="1" xfId="0" applyFont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I3" sqref="I3"/>
    </sheetView>
  </sheetViews>
  <sheetFormatPr defaultRowHeight="15" x14ac:dyDescent="0.25"/>
  <cols>
    <col min="1" max="1" width="7" customWidth="1"/>
    <col min="2" max="2" width="13.5703125" customWidth="1"/>
    <col min="3" max="3" width="19.5703125" bestFit="1" customWidth="1"/>
    <col min="4" max="4" width="11.28515625" bestFit="1" customWidth="1"/>
    <col min="5" max="5" width="15.5703125" customWidth="1"/>
    <col min="6" max="6" width="14.28515625" customWidth="1"/>
    <col min="7" max="7" width="13" bestFit="1" customWidth="1"/>
    <col min="8" max="8" width="15.5703125" bestFit="1" customWidth="1"/>
    <col min="9" max="9" width="19.7109375" customWidth="1"/>
  </cols>
  <sheetData>
    <row r="1" spans="1:11" s="14" customFormat="1" ht="29.45" customHeight="1" thickBot="1" x14ac:dyDescent="0.3">
      <c r="A1" s="2"/>
      <c r="B1" s="14" t="s">
        <v>23</v>
      </c>
    </row>
    <row r="2" spans="1:11" x14ac:dyDescent="0.25">
      <c r="F2" s="1"/>
      <c r="G2" s="1"/>
      <c r="K2" s="1"/>
    </row>
    <row r="3" spans="1:11" x14ac:dyDescent="0.25">
      <c r="B3" s="5" t="s">
        <v>1</v>
      </c>
      <c r="C3" s="6" t="s">
        <v>2</v>
      </c>
      <c r="D3" s="6" t="s">
        <v>3</v>
      </c>
      <c r="E3" s="7" t="s">
        <v>4</v>
      </c>
      <c r="F3" s="7" t="s">
        <v>0</v>
      </c>
      <c r="H3" s="7" t="s">
        <v>24</v>
      </c>
      <c r="I3" s="9">
        <f>AVERAGE(Quantity)</f>
        <v>35460.714285714283</v>
      </c>
    </row>
    <row r="4" spans="1:11" x14ac:dyDescent="0.25">
      <c r="B4" s="6">
        <v>3211</v>
      </c>
      <c r="C4" s="12" t="s">
        <v>5</v>
      </c>
      <c r="D4" s="8">
        <v>27095</v>
      </c>
      <c r="E4" s="13">
        <v>0.2</v>
      </c>
      <c r="F4" s="11" cm="1">
        <f t="array" ref="F4:F17">Quantity*Price_Per_Unit</f>
        <v>5419</v>
      </c>
      <c r="H4" s="7" t="s">
        <v>21</v>
      </c>
      <c r="I4" s="9">
        <f>COUNT(Orders)</f>
        <v>14</v>
      </c>
    </row>
    <row r="5" spans="1:11" x14ac:dyDescent="0.25">
      <c r="B5" s="6">
        <v>2955</v>
      </c>
      <c r="C5" s="12" t="s">
        <v>6</v>
      </c>
      <c r="D5" s="8">
        <v>48696</v>
      </c>
      <c r="E5" s="13">
        <v>0.15</v>
      </c>
      <c r="F5" s="11">
        <v>7304.4</v>
      </c>
      <c r="H5" s="7" t="s">
        <v>19</v>
      </c>
      <c r="I5" s="10">
        <f>MIN(Total)</f>
        <v>3133.4</v>
      </c>
    </row>
    <row r="6" spans="1:11" x14ac:dyDescent="0.25">
      <c r="B6" s="6">
        <v>3159</v>
      </c>
      <c r="C6" s="12" t="s">
        <v>7</v>
      </c>
      <c r="D6" s="8">
        <v>29970</v>
      </c>
      <c r="E6" s="13">
        <v>0.25</v>
      </c>
      <c r="F6" s="11">
        <v>7492.5</v>
      </c>
      <c r="H6" s="7" t="s">
        <v>20</v>
      </c>
      <c r="I6" s="10">
        <f>MAX(Total)</f>
        <v>9400.6</v>
      </c>
    </row>
    <row r="7" spans="1:11" x14ac:dyDescent="0.25">
      <c r="B7" s="6">
        <v>3004</v>
      </c>
      <c r="C7" s="12" t="s">
        <v>8</v>
      </c>
      <c r="D7" s="8">
        <v>15667</v>
      </c>
      <c r="E7" s="13">
        <v>0.2</v>
      </c>
      <c r="F7" s="11">
        <v>3133.4</v>
      </c>
      <c r="H7" s="7" t="s">
        <v>22</v>
      </c>
      <c r="I7" s="10">
        <f>SUM(Total)</f>
        <v>95405.300000000032</v>
      </c>
    </row>
    <row r="8" spans="1:11" x14ac:dyDescent="0.25">
      <c r="B8" s="6">
        <v>4534</v>
      </c>
      <c r="C8" s="12" t="s">
        <v>9</v>
      </c>
      <c r="D8" s="8">
        <v>46321</v>
      </c>
      <c r="E8" s="13">
        <v>0.2</v>
      </c>
      <c r="F8" s="11">
        <v>9264.2000000000007</v>
      </c>
    </row>
    <row r="9" spans="1:11" x14ac:dyDescent="0.25">
      <c r="B9" s="6">
        <v>2220</v>
      </c>
      <c r="C9" s="12" t="s">
        <v>10</v>
      </c>
      <c r="D9" s="8">
        <v>47003</v>
      </c>
      <c r="E9" s="13">
        <v>0.2</v>
      </c>
      <c r="F9" s="11">
        <v>9400.6</v>
      </c>
    </row>
    <row r="10" spans="1:11" x14ac:dyDescent="0.25">
      <c r="B10" s="6">
        <v>1796</v>
      </c>
      <c r="C10" s="12" t="s">
        <v>11</v>
      </c>
      <c r="D10" s="8">
        <v>41595</v>
      </c>
      <c r="E10" s="13">
        <v>0.2</v>
      </c>
      <c r="F10" s="11">
        <v>8319</v>
      </c>
    </row>
    <row r="11" spans="1:11" x14ac:dyDescent="0.25">
      <c r="B11" s="6">
        <v>3558</v>
      </c>
      <c r="C11" s="12" t="s">
        <v>12</v>
      </c>
      <c r="D11" s="8">
        <v>41552</v>
      </c>
      <c r="E11" s="13">
        <v>0.2</v>
      </c>
      <c r="F11" s="11">
        <v>8310.4</v>
      </c>
    </row>
    <row r="12" spans="1:11" x14ac:dyDescent="0.25">
      <c r="B12" s="6">
        <v>1437</v>
      </c>
      <c r="C12" s="12" t="s">
        <v>13</v>
      </c>
      <c r="D12" s="8">
        <v>23299</v>
      </c>
      <c r="E12" s="13">
        <v>0.3</v>
      </c>
      <c r="F12" s="11">
        <v>6989.7</v>
      </c>
    </row>
    <row r="13" spans="1:11" x14ac:dyDescent="0.25">
      <c r="B13" s="6">
        <v>1336</v>
      </c>
      <c r="C13" s="12" t="s">
        <v>14</v>
      </c>
      <c r="D13" s="8">
        <v>34014</v>
      </c>
      <c r="E13" s="13">
        <v>0.15</v>
      </c>
      <c r="F13" s="11">
        <v>5102.0999999999995</v>
      </c>
    </row>
    <row r="14" spans="1:11" x14ac:dyDescent="0.25">
      <c r="B14" s="6">
        <v>2044</v>
      </c>
      <c r="C14" s="12" t="s">
        <v>15</v>
      </c>
      <c r="D14" s="8">
        <v>43247</v>
      </c>
      <c r="E14" s="13">
        <v>0.15</v>
      </c>
      <c r="F14" s="11">
        <v>6487.05</v>
      </c>
    </row>
    <row r="15" spans="1:11" x14ac:dyDescent="0.25">
      <c r="B15" s="6">
        <v>3320</v>
      </c>
      <c r="C15" s="12" t="s">
        <v>16</v>
      </c>
      <c r="D15" s="8">
        <v>28305</v>
      </c>
      <c r="E15" s="13">
        <v>0.15</v>
      </c>
      <c r="F15" s="11">
        <v>4245.75</v>
      </c>
    </row>
    <row r="16" spans="1:11" x14ac:dyDescent="0.25">
      <c r="B16" s="6">
        <v>1534</v>
      </c>
      <c r="C16" s="12" t="s">
        <v>17</v>
      </c>
      <c r="D16" s="8">
        <v>39218</v>
      </c>
      <c r="E16" s="13">
        <v>0.2</v>
      </c>
      <c r="F16" s="11">
        <v>7843.6</v>
      </c>
      <c r="I16" s="3"/>
    </row>
    <row r="17" spans="2:6" x14ac:dyDescent="0.25">
      <c r="B17" s="6">
        <v>3989</v>
      </c>
      <c r="C17" s="12" t="s">
        <v>18</v>
      </c>
      <c r="D17" s="8">
        <v>30468</v>
      </c>
      <c r="E17" s="13">
        <v>0.2</v>
      </c>
      <c r="F17" s="11">
        <v>6093.6</v>
      </c>
    </row>
    <row r="18" spans="2:6" x14ac:dyDescent="0.25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66C7-2063-4BCA-9CF5-B44D7CAA2737}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Named Ranges</vt:lpstr>
      <vt:lpstr>Sheet1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2020-11-08T19:55:40Z</dcterms:created>
  <dcterms:modified xsi:type="dcterms:W3CDTF">2023-02-17T20:01:38Z</dcterms:modified>
</cp:coreProperties>
</file>