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2F6D08A2-88FC-405C-9481-98B6A62C9BD7}" xr6:coauthVersionLast="47" xr6:coauthVersionMax="47" xr10:uidLastSave="{00000000-0000-0000-0000-000000000000}"/>
  <bookViews>
    <workbookView xWindow="-120" yWindow="-120" windowWidth="20730" windowHeight="11160" activeTab="1" xr2:uid="{8CE7A189-A881-42BC-A72C-5E29FB27E026}"/>
  </bookViews>
  <sheets>
    <sheet name="Movie_Database" sheetId="1" r:id="rId1"/>
    <sheet name="HLOOKUP" sheetId="2" r:id="rId2"/>
  </sheets>
  <definedNames>
    <definedName name="Move_list">HLOOKUP!$A$13:$X$18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<sst xmlns="http://schemas.openxmlformats.org/spreadsheetml/2006/main" count="203" uniqueCount="75">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</sst>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Font="1"/>
    <xf numFmtId="0" fontId="1" fillId="2" borderId="2" xfId="0" applyFont="1" applyFill="1" applyBorder="1"/>
    <xf numFmtId="0" fontId="0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A4" sqref="A4:F27"/>
    </sheetView>
  </sheetViews>
  <sheetFormatPr defaultRowHeight="14.25" x14ac:dyDescent="0.2"/>
  <cols>
    <col min="1" max="1" width="30" customWidth="1"/>
    <col min="2" max="2" width="8.125" customWidth="1"/>
    <col min="3" max="3" width="13.125" customWidth="1"/>
    <col min="4" max="4" width="13.25" bestFit="1" customWidth="1"/>
    <col min="5" max="5" width="11" customWidth="1"/>
    <col min="6" max="6" width="30" customWidth="1"/>
  </cols>
  <sheetData>
    <row r="1" spans="1:6" s="1" customFormat="1" ht="15.75" x14ac:dyDescent="0.25">
      <c r="A1" s="1" t="s">
        <v>0</v>
      </c>
    </row>
    <row r="4" spans="1:6" ht="15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6" x14ac:dyDescent="0.2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6" x14ac:dyDescent="0.2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6" x14ac:dyDescent="0.2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6" x14ac:dyDescent="0.2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6" x14ac:dyDescent="0.2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</row>
    <row r="11" spans="1:6" x14ac:dyDescent="0.2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</row>
    <row r="12" spans="1:6" x14ac:dyDescent="0.2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6" x14ac:dyDescent="0.2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6" x14ac:dyDescent="0.2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6" x14ac:dyDescent="0.2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6" x14ac:dyDescent="0.2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Y18"/>
  <sheetViews>
    <sheetView tabSelected="1" zoomScale="80" zoomScaleNormal="80" workbookViewId="0">
      <selection activeCell="D8" sqref="D8"/>
    </sheetView>
  </sheetViews>
  <sheetFormatPr defaultRowHeight="14.25" x14ac:dyDescent="0.2"/>
  <cols>
    <col min="1" max="1" width="13.75" customWidth="1"/>
    <col min="2" max="2" width="21.375" bestFit="1" customWidth="1"/>
    <col min="3" max="3" width="11.125" style="12" bestFit="1" customWidth="1"/>
    <col min="4" max="4" width="20.75" style="12" bestFit="1" customWidth="1"/>
    <col min="5" max="5" width="23.875" style="12" bestFit="1" customWidth="1"/>
    <col min="6" max="6" width="15.25" style="12" bestFit="1" customWidth="1"/>
    <col min="7" max="7" width="20.625" style="12" bestFit="1" customWidth="1"/>
    <col min="8" max="19" width="9" style="12"/>
    <col min="20" max="20" width="8.75" style="12" customWidth="1"/>
    <col min="21" max="25" width="9" style="12"/>
  </cols>
  <sheetData>
    <row r="1" spans="1:25" s="1" customFormat="1" ht="15.75" x14ac:dyDescent="0.25">
      <c r="A1" s="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5" spans="1:25" ht="15" x14ac:dyDescent="0.25">
      <c r="A5" s="9" t="s">
        <v>74</v>
      </c>
      <c r="B5" s="10" t="s">
        <v>11</v>
      </c>
    </row>
    <row r="6" spans="1:25" x14ac:dyDescent="0.2">
      <c r="A6" s="8"/>
      <c r="B6" s="8"/>
    </row>
    <row r="7" spans="1:25" ht="15" x14ac:dyDescent="0.25">
      <c r="A7" s="9" t="s">
        <v>69</v>
      </c>
      <c r="B7" s="10">
        <f>HLOOKUP(B5,Move_list,2,FALSE)</f>
        <v>2016</v>
      </c>
    </row>
    <row r="8" spans="1:25" ht="15" x14ac:dyDescent="0.25">
      <c r="A8" s="9" t="s">
        <v>70</v>
      </c>
      <c r="B8" s="10" t="str">
        <f>HLOOKUP(B5,Move_list,3,FALSE)</f>
        <v>R</v>
      </c>
    </row>
    <row r="9" spans="1:25" ht="15" x14ac:dyDescent="0.25">
      <c r="A9" s="9" t="s">
        <v>73</v>
      </c>
      <c r="B9" s="10" t="str">
        <f>HLOOKUP(B5,Move_list,6,FALSE)</f>
        <v>Biography, Drama, History</v>
      </c>
    </row>
    <row r="13" spans="1:25" ht="15" x14ac:dyDescent="0.25">
      <c r="A13" s="2" t="s">
        <v>68</v>
      </c>
      <c r="B13" s="5" t="s">
        <v>4</v>
      </c>
      <c r="C13" s="13" t="s">
        <v>5</v>
      </c>
      <c r="D13" s="13" t="s">
        <v>9</v>
      </c>
      <c r="E13" s="13" t="s">
        <v>11</v>
      </c>
      <c r="F13" s="13" t="s">
        <v>14</v>
      </c>
      <c r="G13" s="13" t="s">
        <v>17</v>
      </c>
      <c r="H13" s="13" t="s">
        <v>20</v>
      </c>
      <c r="I13" s="13" t="s">
        <v>23</v>
      </c>
      <c r="J13" s="13" t="s">
        <v>24</v>
      </c>
      <c r="K13" s="13" t="s">
        <v>27</v>
      </c>
      <c r="L13" s="13" t="s">
        <v>30</v>
      </c>
      <c r="M13" s="13" t="s">
        <v>34</v>
      </c>
      <c r="N13" s="13" t="s">
        <v>37</v>
      </c>
      <c r="O13" s="13" t="s">
        <v>40</v>
      </c>
      <c r="P13" s="13" t="s">
        <v>43</v>
      </c>
      <c r="Q13" s="13" t="s">
        <v>46</v>
      </c>
      <c r="R13" s="13" t="s">
        <v>49</v>
      </c>
      <c r="S13" s="13" t="s">
        <v>51</v>
      </c>
      <c r="T13" s="13" t="s">
        <v>54</v>
      </c>
      <c r="U13" s="13" t="s">
        <v>56</v>
      </c>
      <c r="V13" s="13" t="s">
        <v>59</v>
      </c>
      <c r="W13" s="13" t="s">
        <v>63</v>
      </c>
      <c r="X13" s="13" t="s">
        <v>65</v>
      </c>
    </row>
    <row r="14" spans="1:25" ht="15" x14ac:dyDescent="0.25">
      <c r="A14" s="3" t="s">
        <v>69</v>
      </c>
      <c r="B14" s="6">
        <v>2016</v>
      </c>
      <c r="C14" s="14">
        <v>2016</v>
      </c>
      <c r="D14" s="14">
        <v>2016</v>
      </c>
      <c r="E14" s="14">
        <v>2016</v>
      </c>
      <c r="F14" s="14">
        <v>2016</v>
      </c>
      <c r="G14" s="14">
        <v>2016</v>
      </c>
      <c r="H14" s="14">
        <v>2016</v>
      </c>
      <c r="I14" s="14">
        <v>2016</v>
      </c>
      <c r="J14" s="14">
        <v>2016</v>
      </c>
      <c r="K14" s="14">
        <v>2016</v>
      </c>
      <c r="L14" s="14">
        <v>2016</v>
      </c>
      <c r="M14" s="14">
        <v>2015</v>
      </c>
      <c r="N14" s="14">
        <v>2015</v>
      </c>
      <c r="O14" s="14">
        <v>2015</v>
      </c>
      <c r="P14" s="14">
        <v>2015</v>
      </c>
      <c r="Q14" s="14">
        <v>2015</v>
      </c>
      <c r="R14" s="14">
        <v>2015</v>
      </c>
      <c r="S14" s="14">
        <v>2015</v>
      </c>
      <c r="T14" s="14">
        <v>2015</v>
      </c>
      <c r="U14" s="14">
        <v>2015</v>
      </c>
      <c r="V14" s="14">
        <v>2015</v>
      </c>
      <c r="W14" s="14">
        <v>2014</v>
      </c>
      <c r="X14" s="14">
        <v>2014</v>
      </c>
    </row>
    <row r="15" spans="1:25" ht="15" x14ac:dyDescent="0.25">
      <c r="A15" s="2" t="s">
        <v>70</v>
      </c>
      <c r="B15" s="5" t="s">
        <v>2</v>
      </c>
      <c r="C15" s="13" t="s">
        <v>6</v>
      </c>
      <c r="D15" s="13" t="s">
        <v>6</v>
      </c>
      <c r="E15" s="13" t="s">
        <v>6</v>
      </c>
      <c r="F15" s="13" t="s">
        <v>6</v>
      </c>
      <c r="G15" s="13" t="s">
        <v>2</v>
      </c>
      <c r="H15" s="13" t="s">
        <v>21</v>
      </c>
      <c r="I15" s="13" t="s">
        <v>6</v>
      </c>
      <c r="J15" s="13" t="s">
        <v>2</v>
      </c>
      <c r="K15" s="13" t="s">
        <v>6</v>
      </c>
      <c r="L15" s="13" t="s">
        <v>31</v>
      </c>
      <c r="M15" s="13" t="s">
        <v>2</v>
      </c>
      <c r="N15" s="13" t="s">
        <v>6</v>
      </c>
      <c r="O15" s="13" t="s">
        <v>6</v>
      </c>
      <c r="P15" s="13" t="s">
        <v>2</v>
      </c>
      <c r="Q15" s="13" t="s">
        <v>6</v>
      </c>
      <c r="R15" s="13" t="s">
        <v>6</v>
      </c>
      <c r="S15" s="13" t="s">
        <v>6</v>
      </c>
      <c r="T15" s="13" t="s">
        <v>6</v>
      </c>
      <c r="U15" s="13" t="s">
        <v>6</v>
      </c>
      <c r="V15" s="13" t="s">
        <v>60</v>
      </c>
      <c r="W15" s="13" t="s">
        <v>2</v>
      </c>
      <c r="X15" s="13" t="s">
        <v>6</v>
      </c>
    </row>
    <row r="16" spans="1:25" ht="15" x14ac:dyDescent="0.25">
      <c r="A16" s="4" t="s">
        <v>71</v>
      </c>
      <c r="B16" s="7">
        <v>42729</v>
      </c>
      <c r="C16" s="15">
        <v>42692</v>
      </c>
      <c r="D16" s="15">
        <v>42720</v>
      </c>
      <c r="E16" s="15">
        <v>42706</v>
      </c>
      <c r="F16" s="15">
        <v>42729</v>
      </c>
      <c r="G16" s="15">
        <v>42650</v>
      </c>
      <c r="H16" s="15">
        <v>42650</v>
      </c>
      <c r="I16" s="15">
        <v>42895</v>
      </c>
      <c r="J16" s="15">
        <v>42685</v>
      </c>
      <c r="K16" s="15">
        <v>42608</v>
      </c>
      <c r="L16" s="15">
        <v>42475</v>
      </c>
      <c r="M16" s="15">
        <v>42356</v>
      </c>
      <c r="N16" s="15">
        <v>42377</v>
      </c>
      <c r="O16" s="15">
        <v>42166</v>
      </c>
      <c r="P16" s="15">
        <v>42293</v>
      </c>
      <c r="Q16" s="15">
        <v>42361</v>
      </c>
      <c r="R16" s="15">
        <v>42328</v>
      </c>
      <c r="S16" s="15">
        <v>42195</v>
      </c>
      <c r="T16" s="15">
        <v>42230</v>
      </c>
      <c r="U16" s="15">
        <v>42139</v>
      </c>
      <c r="V16" s="15">
        <v>42166</v>
      </c>
      <c r="W16" s="15">
        <v>41852</v>
      </c>
      <c r="X16" s="15">
        <v>41726</v>
      </c>
    </row>
    <row r="17" spans="1:24" ht="15" x14ac:dyDescent="0.25">
      <c r="A17" s="3" t="s">
        <v>72</v>
      </c>
      <c r="B17" s="6" t="s">
        <v>3</v>
      </c>
      <c r="C17" s="14" t="s">
        <v>7</v>
      </c>
      <c r="D17" s="14" t="s">
        <v>10</v>
      </c>
      <c r="E17" s="14" t="s">
        <v>12</v>
      </c>
      <c r="F17" s="14" t="s">
        <v>15</v>
      </c>
      <c r="G17" s="14" t="s">
        <v>18</v>
      </c>
      <c r="H17" s="14" t="s">
        <v>12</v>
      </c>
      <c r="I17" s="14" t="s">
        <v>12</v>
      </c>
      <c r="J17" s="14" t="s">
        <v>25</v>
      </c>
      <c r="K17" s="14" t="s">
        <v>28</v>
      </c>
      <c r="L17" s="14" t="s">
        <v>32</v>
      </c>
      <c r="M17" s="14" t="s">
        <v>35</v>
      </c>
      <c r="N17" s="14" t="s">
        <v>38</v>
      </c>
      <c r="O17" s="14" t="s">
        <v>41</v>
      </c>
      <c r="P17" s="14" t="s">
        <v>44</v>
      </c>
      <c r="Q17" s="14" t="s">
        <v>47</v>
      </c>
      <c r="R17" s="14" t="s">
        <v>3</v>
      </c>
      <c r="S17" s="14" t="s">
        <v>52</v>
      </c>
      <c r="T17" s="14" t="s">
        <v>55</v>
      </c>
      <c r="U17" s="14" t="s">
        <v>57</v>
      </c>
      <c r="V17" s="14" t="s">
        <v>61</v>
      </c>
      <c r="W17" s="14" t="s">
        <v>64</v>
      </c>
      <c r="X17" s="14" t="s">
        <v>66</v>
      </c>
    </row>
    <row r="18" spans="1:24" ht="15" x14ac:dyDescent="0.25">
      <c r="A18" s="3" t="s">
        <v>73</v>
      </c>
      <c r="B18" s="6" t="s">
        <v>4</v>
      </c>
      <c r="C18" s="14" t="s">
        <v>8</v>
      </c>
      <c r="D18" s="14" t="s">
        <v>8</v>
      </c>
      <c r="E18" s="14" t="s">
        <v>13</v>
      </c>
      <c r="F18" s="14" t="s">
        <v>16</v>
      </c>
      <c r="G18" s="14" t="s">
        <v>19</v>
      </c>
      <c r="H18" s="14" t="s">
        <v>22</v>
      </c>
      <c r="I18" s="14" t="s">
        <v>8</v>
      </c>
      <c r="J18" s="14" t="s">
        <v>26</v>
      </c>
      <c r="K18" s="14" t="s">
        <v>29</v>
      </c>
      <c r="L18" s="14" t="s">
        <v>33</v>
      </c>
      <c r="M18" s="14" t="s">
        <v>36</v>
      </c>
      <c r="N18" s="14" t="s">
        <v>39</v>
      </c>
      <c r="O18" s="14" t="s">
        <v>42</v>
      </c>
      <c r="P18" s="14" t="s">
        <v>45</v>
      </c>
      <c r="Q18" s="14" t="s">
        <v>48</v>
      </c>
      <c r="R18" s="14" t="s">
        <v>50</v>
      </c>
      <c r="S18" s="14" t="s">
        <v>53</v>
      </c>
      <c r="T18" s="14" t="s">
        <v>13</v>
      </c>
      <c r="U18" s="14" t="s">
        <v>58</v>
      </c>
      <c r="V18" s="14" t="s">
        <v>62</v>
      </c>
      <c r="W18" s="14" t="s">
        <v>58</v>
      </c>
      <c r="X18" s="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2022-01-07T01:39:53Z</dcterms:created>
  <dcterms:modified xsi:type="dcterms:W3CDTF">2023-03-13T16:02:00Z</dcterms:modified>
</cp:coreProperties>
</file>