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9A87327C-BBFA-4CD1-ADB5-5FAF1523D171}" xr6:coauthVersionLast="47" xr6:coauthVersionMax="47" xr10:uidLastSave="{00000000-0000-0000-0000-000000000000}"/>
  <bookViews>
    <workbookView xWindow="-120" yWindow="-120" windowWidth="20730" windowHeight="11160" activeTab="2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B15" i="2"/>
  <c r="H4" i="1"/>
  <c r="G10" i="1" a="1"/>
  <c r="K4" i="2" a="1"/>
  <c r="G10" i="1" l="1"/>
  <c r="K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<sst xmlns="http://schemas.openxmlformats.org/spreadsheetml/2006/main" count="71" uniqueCount="62">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</sst>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0" fillId="0" borderId="0" xfId="1" applyFont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0" fillId="0" borderId="11" xfId="1" applyFont="1" applyBorder="1"/>
    <xf numFmtId="44" fontId="0" fillId="0" borderId="0" xfId="1" applyFont="1" applyBorder="1"/>
    <xf numFmtId="44" fontId="0" fillId="0" borderId="12" xfId="1" applyFont="1" applyBorder="1"/>
    <xf numFmtId="44" fontId="0" fillId="0" borderId="13" xfId="1" applyFont="1" applyBorder="1"/>
    <xf numFmtId="44" fontId="0" fillId="0" borderId="14" xfId="1" applyFont="1" applyBorder="1"/>
    <xf numFmtId="4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4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4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K13"/>
  <sheetViews>
    <sheetView zoomScale="130" zoomScaleNormal="130" workbookViewId="0">
      <selection activeCell="G10" sqref="G10"/>
    </sheetView>
  </sheetViews>
  <sheetFormatPr defaultRowHeight="15" x14ac:dyDescent="0.25"/>
  <cols>
    <col min="1" max="1" width="11.42578125" customWidth="1"/>
    <col min="2" max="2" width="13.42578125" customWidth="1"/>
    <col min="3" max="3" width="13.140625" customWidth="1"/>
    <col min="4" max="4" width="12.140625" customWidth="1"/>
    <col min="5" max="5" width="11.7109375" customWidth="1"/>
    <col min="8" max="8" width="17.85546875" customWidth="1"/>
  </cols>
  <sheetData>
    <row r="1" spans="1:11" s="17" customFormat="1" ht="18.75" x14ac:dyDescent="0.3">
      <c r="A1" s="17" t="s">
        <v>0</v>
      </c>
    </row>
    <row r="3" spans="1:11" x14ac:dyDescent="0.25">
      <c r="B3" s="11" t="s">
        <v>1</v>
      </c>
      <c r="C3" s="12" t="s">
        <v>2</v>
      </c>
      <c r="D3" s="12" t="s">
        <v>3</v>
      </c>
      <c r="E3" s="13" t="s">
        <v>4</v>
      </c>
      <c r="H3" s="18" t="s">
        <v>15</v>
      </c>
    </row>
    <row r="4" spans="1:11" x14ac:dyDescent="0.25">
      <c r="A4" s="14" t="s">
        <v>5</v>
      </c>
      <c r="B4" s="2">
        <v>646</v>
      </c>
      <c r="C4" s="3">
        <v>694</v>
      </c>
      <c r="D4" s="3">
        <v>558</v>
      </c>
      <c r="E4" s="4">
        <v>521</v>
      </c>
      <c r="G4" s="20" t="s">
        <v>4</v>
      </c>
      <c r="H4" s="29">
        <f ca="1">SUM(INDIRECT(G4))</f>
        <v>5332</v>
      </c>
    </row>
    <row r="5" spans="1:11" x14ac:dyDescent="0.25">
      <c r="A5" s="15" t="s">
        <v>6</v>
      </c>
      <c r="B5" s="5">
        <v>429</v>
      </c>
      <c r="C5" s="6">
        <v>451</v>
      </c>
      <c r="D5" s="6">
        <v>556</v>
      </c>
      <c r="E5" s="7">
        <v>748</v>
      </c>
    </row>
    <row r="6" spans="1:11" x14ac:dyDescent="0.25">
      <c r="A6" s="15" t="s">
        <v>7</v>
      </c>
      <c r="B6" s="5">
        <v>742</v>
      </c>
      <c r="C6" s="6">
        <v>582</v>
      </c>
      <c r="D6" s="6">
        <v>427</v>
      </c>
      <c r="E6" s="7">
        <v>623</v>
      </c>
    </row>
    <row r="7" spans="1:11" x14ac:dyDescent="0.25">
      <c r="A7" s="15" t="s">
        <v>8</v>
      </c>
      <c r="B7" s="5">
        <v>758</v>
      </c>
      <c r="C7" s="6">
        <v>304</v>
      </c>
      <c r="D7" s="6">
        <v>513</v>
      </c>
      <c r="E7" s="7">
        <v>627</v>
      </c>
    </row>
    <row r="8" spans="1:11" x14ac:dyDescent="0.25">
      <c r="A8" s="15" t="s">
        <v>9</v>
      </c>
      <c r="B8" s="5">
        <v>517</v>
      </c>
      <c r="C8" s="6">
        <v>432</v>
      </c>
      <c r="D8" s="6">
        <v>488</v>
      </c>
      <c r="E8" s="7">
        <v>304</v>
      </c>
    </row>
    <row r="9" spans="1:11" x14ac:dyDescent="0.25">
      <c r="A9" s="15" t="s">
        <v>10</v>
      </c>
      <c r="B9" s="5">
        <v>657</v>
      </c>
      <c r="C9" s="6">
        <v>636</v>
      </c>
      <c r="D9" s="6">
        <v>668</v>
      </c>
      <c r="E9" s="7">
        <v>443</v>
      </c>
    </row>
    <row r="10" spans="1:11" x14ac:dyDescent="0.25">
      <c r="A10" s="15" t="s">
        <v>11</v>
      </c>
      <c r="B10" s="5">
        <v>397</v>
      </c>
      <c r="C10" s="6">
        <v>710</v>
      </c>
      <c r="D10" s="6">
        <v>632</v>
      </c>
      <c r="E10" s="7">
        <v>618</v>
      </c>
      <c r="G10" cm="1">
        <f t="array" aca="1" ref="G10" ca="1">INDIRECT(I10)</f>
        <v>300</v>
      </c>
      <c r="I10" t="s">
        <v>61</v>
      </c>
      <c r="K10">
        <v>300</v>
      </c>
    </row>
    <row r="11" spans="1:11" x14ac:dyDescent="0.25">
      <c r="A11" s="15" t="s">
        <v>12</v>
      </c>
      <c r="B11" s="5">
        <v>654</v>
      </c>
      <c r="C11" s="6">
        <v>690</v>
      </c>
      <c r="D11" s="6">
        <v>603</v>
      </c>
      <c r="E11" s="7">
        <v>454</v>
      </c>
    </row>
    <row r="12" spans="1:11" x14ac:dyDescent="0.25">
      <c r="A12" s="15" t="s">
        <v>13</v>
      </c>
      <c r="B12" s="5">
        <v>623</v>
      </c>
      <c r="C12" s="6">
        <v>367</v>
      </c>
      <c r="D12" s="6">
        <v>473</v>
      </c>
      <c r="E12" s="7">
        <v>426</v>
      </c>
    </row>
    <row r="13" spans="1:11" x14ac:dyDescent="0.25">
      <c r="A13" s="16" t="s">
        <v>14</v>
      </c>
      <c r="B13" s="8">
        <v>615</v>
      </c>
      <c r="C13" s="9">
        <v>611</v>
      </c>
      <c r="D13" s="9">
        <v>561</v>
      </c>
      <c r="E13" s="10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K15"/>
  <sheetViews>
    <sheetView topLeftCell="B1" zoomScale="120" zoomScaleNormal="120" workbookViewId="0">
      <selection activeCell="K4" sqref="K4"/>
    </sheetView>
  </sheetViews>
  <sheetFormatPr defaultRowHeight="15" x14ac:dyDescent="0.25"/>
  <cols>
    <col min="1" max="1" width="30.28515625" bestFit="1" customWidth="1"/>
    <col min="2" max="2" width="12.28515625" bestFit="1" customWidth="1"/>
    <col min="3" max="4" width="11.28515625" bestFit="1" customWidth="1"/>
    <col min="5" max="5" width="12.28515625" bestFit="1" customWidth="1"/>
    <col min="6" max="6" width="11.28515625" bestFit="1" customWidth="1"/>
    <col min="7" max="7" width="12.28515625" bestFit="1" customWidth="1"/>
    <col min="8" max="8" width="11.28515625" bestFit="1" customWidth="1"/>
    <col min="9" max="9" width="21.85546875" customWidth="1"/>
    <col min="11" max="11" width="21.7109375" customWidth="1"/>
  </cols>
  <sheetData>
    <row r="1" spans="1:11" s="17" customFormat="1" ht="18.75" x14ac:dyDescent="0.3">
      <c r="A1" s="17" t="s">
        <v>34</v>
      </c>
    </row>
    <row r="3" spans="1:11" x14ac:dyDescent="0.25">
      <c r="A3" s="21"/>
      <c r="B3" s="22" t="s">
        <v>23</v>
      </c>
      <c r="C3" s="23" t="s">
        <v>24</v>
      </c>
      <c r="D3" s="23" t="s">
        <v>25</v>
      </c>
      <c r="E3" s="23" t="s">
        <v>26</v>
      </c>
      <c r="F3" s="23" t="s">
        <v>27</v>
      </c>
      <c r="G3" s="23" t="s">
        <v>28</v>
      </c>
      <c r="H3" s="24" t="s">
        <v>29</v>
      </c>
      <c r="K3" s="28" t="s">
        <v>35</v>
      </c>
    </row>
    <row r="4" spans="1:11" x14ac:dyDescent="0.25">
      <c r="A4" s="25" t="s">
        <v>16</v>
      </c>
      <c r="B4" s="6">
        <v>6089</v>
      </c>
      <c r="C4" s="6">
        <v>7564</v>
      </c>
      <c r="D4" s="6">
        <v>4565</v>
      </c>
      <c r="E4" s="6">
        <v>6596</v>
      </c>
      <c r="F4" s="6">
        <v>4953</v>
      </c>
      <c r="G4" s="6">
        <v>9265</v>
      </c>
      <c r="H4" s="7">
        <v>6274</v>
      </c>
      <c r="I4" s="1"/>
      <c r="K4" cm="1">
        <f t="array" aca="1" ref="K4" ca="1">INDIRECT("R15C"&amp;COUNTA(15:15),FALSE)</f>
        <v>74494</v>
      </c>
    </row>
    <row r="5" spans="1:11" x14ac:dyDescent="0.25">
      <c r="A5" s="26" t="s">
        <v>17</v>
      </c>
      <c r="B5" s="6">
        <v>5408</v>
      </c>
      <c r="C5" s="6">
        <v>5524</v>
      </c>
      <c r="D5" s="6">
        <v>6698</v>
      </c>
      <c r="E5" s="6">
        <v>8569</v>
      </c>
      <c r="F5" s="6">
        <v>5654</v>
      </c>
      <c r="G5" s="6">
        <v>6508</v>
      </c>
      <c r="H5" s="7">
        <v>8876</v>
      </c>
    </row>
    <row r="6" spans="1:11" x14ac:dyDescent="0.25">
      <c r="A6" s="26" t="s">
        <v>18</v>
      </c>
      <c r="B6" s="6">
        <v>9076</v>
      </c>
      <c r="C6" s="6">
        <v>8683</v>
      </c>
      <c r="D6" s="6">
        <v>7529</v>
      </c>
      <c r="E6" s="6">
        <v>6584</v>
      </c>
      <c r="F6" s="6">
        <v>6186</v>
      </c>
      <c r="G6" s="6">
        <v>6951</v>
      </c>
      <c r="H6" s="7">
        <v>4804</v>
      </c>
    </row>
    <row r="7" spans="1:11" x14ac:dyDescent="0.25">
      <c r="A7" s="26" t="s">
        <v>19</v>
      </c>
      <c r="B7" s="6">
        <v>8015</v>
      </c>
      <c r="C7" s="6">
        <v>5216</v>
      </c>
      <c r="D7" s="6">
        <v>8934</v>
      </c>
      <c r="E7" s="6">
        <v>8778</v>
      </c>
      <c r="F7" s="6">
        <v>7988</v>
      </c>
      <c r="G7" s="6">
        <v>7949</v>
      </c>
      <c r="H7" s="7">
        <v>4581</v>
      </c>
    </row>
    <row r="8" spans="1:11" x14ac:dyDescent="0.25">
      <c r="A8" s="26" t="s">
        <v>20</v>
      </c>
      <c r="B8" s="6">
        <v>7057</v>
      </c>
      <c r="C8" s="6">
        <v>8899</v>
      </c>
      <c r="D8" s="6">
        <v>4619</v>
      </c>
      <c r="E8" s="6">
        <v>6156</v>
      </c>
      <c r="F8" s="6">
        <v>5973</v>
      </c>
      <c r="G8" s="6">
        <v>7012</v>
      </c>
      <c r="H8" s="7">
        <v>8557</v>
      </c>
    </row>
    <row r="9" spans="1:11" x14ac:dyDescent="0.25">
      <c r="A9" s="26" t="s">
        <v>21</v>
      </c>
      <c r="B9" s="6">
        <v>4686</v>
      </c>
      <c r="C9" s="6">
        <v>9081</v>
      </c>
      <c r="D9" s="6">
        <v>4776</v>
      </c>
      <c r="E9" s="6">
        <v>9843</v>
      </c>
      <c r="F9" s="6">
        <v>9236</v>
      </c>
      <c r="G9" s="6">
        <v>9173</v>
      </c>
      <c r="H9" s="7">
        <v>5695</v>
      </c>
    </row>
    <row r="10" spans="1:11" x14ac:dyDescent="0.25">
      <c r="A10" s="26" t="s">
        <v>22</v>
      </c>
      <c r="B10" s="6">
        <v>7502</v>
      </c>
      <c r="C10" s="6">
        <v>7955</v>
      </c>
      <c r="D10" s="6">
        <v>7986</v>
      </c>
      <c r="E10" s="6">
        <v>5954</v>
      </c>
      <c r="F10" s="6">
        <v>8580</v>
      </c>
      <c r="G10" s="6">
        <v>8591</v>
      </c>
      <c r="H10" s="7">
        <v>9596</v>
      </c>
    </row>
    <row r="11" spans="1:11" x14ac:dyDescent="0.25">
      <c r="A11" s="26" t="s">
        <v>30</v>
      </c>
      <c r="B11" s="6">
        <v>5885</v>
      </c>
      <c r="C11" s="6">
        <v>6256</v>
      </c>
      <c r="D11" s="6">
        <v>6038</v>
      </c>
      <c r="E11" s="6">
        <v>5618</v>
      </c>
      <c r="F11" s="6">
        <v>8193</v>
      </c>
      <c r="G11" s="6">
        <v>8882</v>
      </c>
      <c r="H11" s="7">
        <v>5037</v>
      </c>
    </row>
    <row r="12" spans="1:11" x14ac:dyDescent="0.25">
      <c r="A12" s="26" t="s">
        <v>31</v>
      </c>
      <c r="B12" s="6">
        <v>7754</v>
      </c>
      <c r="C12" s="6">
        <v>7789</v>
      </c>
      <c r="D12" s="6">
        <v>8708</v>
      </c>
      <c r="E12" s="6">
        <v>5786</v>
      </c>
      <c r="F12" s="6">
        <v>4685</v>
      </c>
      <c r="G12" s="6">
        <v>7727</v>
      </c>
      <c r="H12" s="7">
        <v>5854</v>
      </c>
    </row>
    <row r="13" spans="1:11" x14ac:dyDescent="0.25">
      <c r="A13" s="26" t="s">
        <v>32</v>
      </c>
      <c r="B13" s="6">
        <v>4618</v>
      </c>
      <c r="C13" s="6">
        <v>8390</v>
      </c>
      <c r="D13" s="6">
        <v>8240</v>
      </c>
      <c r="E13" s="6">
        <v>4732</v>
      </c>
      <c r="F13" s="6">
        <v>9806</v>
      </c>
      <c r="G13" s="6">
        <v>7961</v>
      </c>
      <c r="H13" s="7">
        <v>6662</v>
      </c>
    </row>
    <row r="14" spans="1:11" x14ac:dyDescent="0.25">
      <c r="A14" s="27" t="s">
        <v>33</v>
      </c>
      <c r="B14" s="9">
        <v>6926</v>
      </c>
      <c r="C14" s="9">
        <v>9014</v>
      </c>
      <c r="D14" s="9">
        <v>8330</v>
      </c>
      <c r="E14" s="9">
        <v>6898</v>
      </c>
      <c r="F14" s="9">
        <v>5156</v>
      </c>
      <c r="G14" s="9">
        <v>6487</v>
      </c>
      <c r="H14" s="10">
        <v>8558</v>
      </c>
    </row>
    <row r="15" spans="1:11" s="30" customFormat="1" ht="15.75" thickBot="1" x14ac:dyDescent="0.3">
      <c r="A15" s="31" t="s">
        <v>36</v>
      </c>
      <c r="B15" s="32">
        <f>SUM(B4:B14)</f>
        <v>73016</v>
      </c>
      <c r="C15" s="32">
        <f t="shared" ref="C15:H15" si="0">SUM(C4:C14)</f>
        <v>84371</v>
      </c>
      <c r="D15" s="32">
        <f t="shared" si="0"/>
        <v>76423</v>
      </c>
      <c r="E15" s="32">
        <f t="shared" si="0"/>
        <v>75514</v>
      </c>
      <c r="F15" s="32">
        <f t="shared" si="0"/>
        <v>76410</v>
      </c>
      <c r="G15" s="32">
        <f t="shared" si="0"/>
        <v>86506</v>
      </c>
      <c r="H15" s="32">
        <f t="shared" si="0"/>
        <v>74494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tabSelected="1" topLeftCell="A10" zoomScale="120" zoomScaleNormal="120" workbookViewId="0">
      <selection activeCell="B14" sqref="B14"/>
    </sheetView>
  </sheetViews>
  <sheetFormatPr defaultRowHeight="15" x14ac:dyDescent="0.25"/>
  <cols>
    <col min="1" max="1" width="14.28515625" customWidth="1"/>
    <col min="2" max="2" width="22.140625" customWidth="1"/>
    <col min="3" max="3" width="20.7109375" bestFit="1" customWidth="1"/>
    <col min="4" max="4" width="24.28515625" customWidth="1"/>
    <col min="5" max="5" width="22" customWidth="1"/>
  </cols>
  <sheetData>
    <row r="1" spans="1:5" s="34" customFormat="1" ht="18.75" x14ac:dyDescent="0.3">
      <c r="A1" s="35" t="s">
        <v>60</v>
      </c>
    </row>
    <row r="3" spans="1:5" x14ac:dyDescent="0.25">
      <c r="A3" s="33" t="s">
        <v>59</v>
      </c>
      <c r="B3" s="33" t="s">
        <v>16</v>
      </c>
      <c r="C3" s="33" t="s">
        <v>17</v>
      </c>
      <c r="D3" s="33" t="s">
        <v>18</v>
      </c>
      <c r="E3" s="33" t="s">
        <v>19</v>
      </c>
    </row>
    <row r="4" spans="1:5" x14ac:dyDescent="0.25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25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25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25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25">
      <c r="C8" t="s">
        <v>45</v>
      </c>
      <c r="E8" t="s">
        <v>55</v>
      </c>
    </row>
    <row r="9" spans="1:5" x14ac:dyDescent="0.25">
      <c r="C9" t="s">
        <v>46</v>
      </c>
      <c r="E9" t="s">
        <v>56</v>
      </c>
    </row>
    <row r="14" spans="1:5" x14ac:dyDescent="0.25">
      <c r="A14" s="18" t="s">
        <v>57</v>
      </c>
      <c r="B14" s="19"/>
    </row>
    <row r="15" spans="1:5" x14ac:dyDescent="0.25">
      <c r="A15" s="18" t="s">
        <v>58</v>
      </c>
      <c r="B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2020-06-16T17:47:11Z</dcterms:created>
  <dcterms:modified xsi:type="dcterms:W3CDTF">2023-03-13T17:39:07Z</dcterms:modified>
</cp:coreProperties>
</file>